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Add" sheetId="1" r:id="rId4"/>
    <sheet state="visible" name="2. Fill" sheetId="2" r:id="rId5"/>
    <sheet state="visible" name="3. Split" sheetId="3" r:id="rId6"/>
    <sheet state="visible" name="4. Transpose" sheetId="4" r:id="rId7"/>
    <sheet state="visible" name="5. Sort &amp; filter" sheetId="5" r:id="rId8"/>
    <sheet state="visible" name="6. Tables" sheetId="6" r:id="rId9"/>
    <sheet state="visible" name="7. Drop-downs" sheetId="7" r:id="rId10"/>
    <sheet state="visible" name="8. Analyze" sheetId="8" r:id="rId11"/>
    <sheet state="visible" name="9. Charts" sheetId="9" r:id="rId12"/>
    <sheet state="visible" name="10. PivotTables" sheetId="10" r:id="rId13"/>
    <sheet state="visible" name="Excel Shortcut Keys" sheetId="11" r:id="rId14"/>
  </sheets>
  <definedNames>
    <definedName name="Total">'1. Add'!$E$53:$E$54</definedName>
    <definedName name="ExtraCredit">'1. Add'!$F$10:$G$15</definedName>
    <definedName name="SUMIF">'1. Add'!$C$72:$D$77</definedName>
    <definedName name="Fruit">'1. Add'!$C$3:$D$7</definedName>
    <definedName name="MoreFruit">'1. Add'!$C$37:$D$42</definedName>
    <definedName name="Meat">'1. Add'!$F$3:$G$7</definedName>
    <definedName name="SUMExtraCredit">'1. Add'!$F$10:$G$15</definedName>
    <definedName name="MoreItem">'1. Add'!$C$47:$D$51</definedName>
    <definedName name="SUMIFExtraCredit">'1. Add'!$F$72:$G$77</definedName>
    <definedName name="MoreItems">'1. Add'!$F$47:$G$51</definedName>
    <definedName name="Items">'1. Add'!$C$10:$D$15</definedName>
  </definedNames>
  <calcPr/>
  <extLst>
    <ext uri="GoogleSheetsCustomDataVersion1">
      <go:sheetsCustomData xmlns:go="http://customooxmlschemas.google.com/" r:id="rId15" roundtripDataSignature="AMtx7mhTeOP5FjxFwNlr7Sg+mmd13uueVQ=="/>
    </ext>
  </extLst>
</workbook>
</file>

<file path=xl/sharedStrings.xml><?xml version="1.0" encoding="utf-8"?>
<sst xmlns="http://schemas.openxmlformats.org/spreadsheetml/2006/main" count="765" uniqueCount="473">
  <si>
    <t>Add numbers like a champ</t>
  </si>
  <si>
    <t>Here are some ways to add up numbers in Excel:</t>
  </si>
  <si>
    <t xml:space="preserve">Cells C3 through D7 contain data with two columns. One for Fruit, and one for Amount. </t>
  </si>
  <si>
    <t>Fruit</t>
  </si>
  <si>
    <t>Amount</t>
  </si>
  <si>
    <t>Meat</t>
  </si>
  <si>
    <t>Go to D8 by pressing CTRL+G, type D8, and then press ENTER.</t>
  </si>
  <si>
    <t>Apples</t>
  </si>
  <si>
    <t>Beef</t>
  </si>
  <si>
    <t>Type =SUM(D4:D7), then press ENTER.</t>
  </si>
  <si>
    <t>Oranges</t>
  </si>
  <si>
    <t>Chicken</t>
  </si>
  <si>
    <t xml:space="preserve">The result is 170. </t>
  </si>
  <si>
    <t>Bananas</t>
  </si>
  <si>
    <t>Pork</t>
  </si>
  <si>
    <t>Here's another way to add, using a shortcut key. Cells F3 through G7 contain data with two columns: Meat and Amount.</t>
  </si>
  <si>
    <t>Lemons</t>
  </si>
  <si>
    <t>Fish</t>
  </si>
  <si>
    <t>Go to cell G8. Press ALT+=, then press ENTER.</t>
  </si>
  <si>
    <t>The result in cell G8 is 140.</t>
  </si>
  <si>
    <t>Here's another way to add. Cells C10 through D15 have two columns of data: Item and Amount.</t>
  </si>
  <si>
    <t>Item</t>
  </si>
  <si>
    <t>Now add only the numbers over 50. Go to cell D16. Type =SUMIF(D11:D15,"&gt;50"), then press Enter. The result is 100.</t>
  </si>
  <si>
    <t>Bread</t>
  </si>
  <si>
    <t>EXTRA CREDIT: Cells F10 through G15 contain data with two columns: Item and Amount. Go to cell G16. Try adding another SUMIF formula here. Add amounts in column G, cells G11 to G15 but add amounts that are less than 100. The result should be 160.</t>
  </si>
  <si>
    <t>Donuts</t>
  </si>
  <si>
    <t>Dive down for more detail: Go to A27. Or, to proceed to the next step, press CTRL+PAGE DOWN.</t>
  </si>
  <si>
    <t>Cookies</t>
  </si>
  <si>
    <t>Cakes</t>
  </si>
  <si>
    <t>Pies</t>
  </si>
  <si>
    <t xml:space="preserve">More about the SUM function </t>
  </si>
  <si>
    <t>In some of the above tips, we taught you how to use the SUM function. Here are more details about it.</t>
  </si>
  <si>
    <t xml:space="preserve">Cells C37 through D41 contain data with two columns: Fruit and Amount. </t>
  </si>
  <si>
    <t>The formula in cell D42: =SUM(D38:D41).</t>
  </si>
  <si>
    <t>If the SUM function in cell D42 could talk, it would say this: Sum up the values in cells D38, D39, D40, and D41.</t>
  </si>
  <si>
    <t>Here's another way it can be used:</t>
  </si>
  <si>
    <t xml:space="preserve">Cells C47 through D48 contain data with two columns: Item and Amount. </t>
  </si>
  <si>
    <t xml:space="preserve">Cells F47 through G51 contain data with two columns: Item and Amount. </t>
  </si>
  <si>
    <t>Cells E53 through E54 contain data with one column: Total.</t>
  </si>
  <si>
    <t>The formula in cell E54: =SUM(D48, G48:G51,100).</t>
  </si>
  <si>
    <t>If the formula in cell E54 could talk, it would say: Sum the following: the value in cell D48, the values in cells G48, G49, G50, and G51, and 100.</t>
  </si>
  <si>
    <t>The formula in cell E54 uses the following:</t>
  </si>
  <si>
    <t xml:space="preserve">• A single cell reference, which is the "address" or "name" of a cell. D48 is the single cell reference in the formula above. </t>
  </si>
  <si>
    <t xml:space="preserve">• A range of cells, which is a series of cells starting at one cell and ending at another. G48:G51 is the range of cells in the formula. </t>
  </si>
  <si>
    <t xml:space="preserve">• A constant, which is the number 100. </t>
  </si>
  <si>
    <t xml:space="preserve">IMPORTANT DETAIL: Go to cell E54. You'll notice the 100 toward the end of the formula.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 </t>
  </si>
  <si>
    <t>Go to cell A66 for the next instruction.</t>
  </si>
  <si>
    <t>Table</t>
  </si>
  <si>
    <t>Cars</t>
  </si>
  <si>
    <t>Trucks</t>
  </si>
  <si>
    <t>Bikes</t>
  </si>
  <si>
    <t>Skates</t>
  </si>
  <si>
    <t>Total:</t>
  </si>
  <si>
    <t xml:space="preserve">More about the SUMIF function </t>
  </si>
  <si>
    <t xml:space="preserve">We also showed you the SUMIF function at the top of this sheet in cells A10 and A11. The SUMIF function sums up totals based on a criterion. </t>
  </si>
  <si>
    <t xml:space="preserve">Cells C72 through D77 contain data with two columns: Item and Amount. </t>
  </si>
  <si>
    <t>The formula in cell D78: =SUMIF(D73:D77,"&gt;50").</t>
  </si>
  <si>
    <t>If the SUMIF function could talk, it would say this: Sum up some values based on this criterion, look through these cells D73 through D77, and if the value is greater than 50 sum it up.</t>
  </si>
  <si>
    <t>NOTE: If you find you are making a lot of SUMIF formulas, you might find that a PivotTable is a better solution. See the PivotTable worksheet for more information.</t>
  </si>
  <si>
    <t xml:space="preserve">Cells F72 through G77 contain data with two columns: Item and Amount. </t>
  </si>
  <si>
    <t xml:space="preserve">GOOD TO KNOW: Go to cell G78. The formula in cell G78: =SUMIF(G73:G77, "&gt;=50") is different from the formula in cell D78. Specifically, the sum criteria is "&gt;=50" which means greater than or equal to 50. There are other operators you can use like "&lt;=50" which is less than or equal to 50. And there's "&lt;&gt;50" which is not equals 50. 
</t>
  </si>
  <si>
    <t>Go to cell A86 to go to the next instruction.</t>
  </si>
  <si>
    <t>More information on the web</t>
  </si>
  <si>
    <t>All about the SUM function</t>
  </si>
  <si>
    <t>All about the SUMIF function</t>
  </si>
  <si>
    <t>Use Excel as your calculator</t>
  </si>
  <si>
    <t>Free Excel training online</t>
  </si>
  <si>
    <t>Go back to top by pressing CTRL+HOME. To proceed to the next step, press CTRL+PAGE DOWN.</t>
  </si>
  <si>
    <t>Save time by filling cells automatically</t>
  </si>
  <si>
    <t>Here’s how to use the fill feature in Excel:</t>
  </si>
  <si>
    <t>Cells C3 through G7 contain data with five columns: "This:" column, which contains the number 50 in each cell; "Plus this:" column, which contains the numbers 50, 60, 70, and 80; "Equals:" column, with cell E4 containing a sum of cells C4 and D4; "Plus this:" column, which contains the number 75 in each cell; and "Equals:" column with cell G4 containing the sum of cells E4 and F4.</t>
  </si>
  <si>
    <t>This:</t>
  </si>
  <si>
    <t>Plus this:</t>
  </si>
  <si>
    <t>Equals:</t>
  </si>
  <si>
    <t xml:space="preserve">Go to cell E4. Press CTRL+G, type E4, then press Enter. </t>
  </si>
  <si>
    <t>Select cells E4, E5, E6, and E7 by holding the SHIFT key while pressing the ARROW DOWN key, then press CTRL+D. Excel will automatically fill the cells with the totals: 110, 120, and 130. People call this “filling down.”</t>
  </si>
  <si>
    <t>EXTRA CREDIT: Go to cell G4 and repeat the fill down steps above.</t>
  </si>
  <si>
    <t>Cells C10 through G14 contain data with five columns. These columns contain the heading from C3 to G3 and the values from cells C4 to G7 after executing steps in cells A5 and A6.</t>
  </si>
  <si>
    <t>Go to cell C15. Select cells C15, D15, E15, F15, and G15. This time press CTRL+R to fill the cells. This is known as “filling right.”</t>
  </si>
  <si>
    <t>Dive down for more detail: Go to cell A27. Or, to proceed to the next step, press CTRL+PAGE DOWN.</t>
  </si>
  <si>
    <t>Use the fill handle to copy cells</t>
  </si>
  <si>
    <t>Sometimes you don't need the numbers to change as you fill. Instead, you just want to copy values to other adjacent cells. Here's how to do that:</t>
  </si>
  <si>
    <t xml:space="preserve">Cells C33 to cell F37 contain four columns: Department, Category, Product, and Count. </t>
  </si>
  <si>
    <t>Go to cell C34. Select C34, C35, C36, C37 and press CTRL+D. The value in C34 is filled down into the selected cells.</t>
  </si>
  <si>
    <t>Go to cell A64 for the next instruction.</t>
  </si>
  <si>
    <t>Dept.</t>
  </si>
  <si>
    <t>Category</t>
  </si>
  <si>
    <t>Product</t>
  </si>
  <si>
    <t>Count</t>
  </si>
  <si>
    <t>Produce</t>
  </si>
  <si>
    <t>Apple</t>
  </si>
  <si>
    <t>Orange</t>
  </si>
  <si>
    <t>Banana</t>
  </si>
  <si>
    <t>Pears</t>
  </si>
  <si>
    <t>Jan</t>
  </si>
  <si>
    <t>Week 1</t>
  </si>
  <si>
    <t>Qrtr 1</t>
  </si>
  <si>
    <t>Intervals</t>
  </si>
  <si>
    <t>Fill data automatically in worksheet cells</t>
  </si>
  <si>
    <t>Fill a formula down into adjacent cells</t>
  </si>
  <si>
    <t>Data stuffed into one column? Split it.</t>
  </si>
  <si>
    <t>Go to cell D5. Press CTRL+G, type D5, then press Enter. Type the first name that is in the Email column in cell C5: Nancy.</t>
  </si>
  <si>
    <t>Go to cell D6. Press CTRL+E, a shortcut for Flash Fill.</t>
  </si>
  <si>
    <t xml:space="preserve">Flash Fill detects when you type a consistent pattern, and fills the cells once the pattern is detected. </t>
  </si>
  <si>
    <t>Email</t>
  </si>
  <si>
    <t>First name</t>
  </si>
  <si>
    <t>Last name</t>
  </si>
  <si>
    <t>Try another way to Flash Fill: Go to cell E5.</t>
  </si>
  <si>
    <t>Nancy.Smith@contoso.com</t>
  </si>
  <si>
    <t>Smith</t>
  </si>
  <si>
    <t>Press ALT+H to enter the Home tab above the ribbon, then press FI to select Fill options. Arrow down to select Flash Fill from the list or press F. Now the last names are in their own column, from cells E5 through E9.</t>
  </si>
  <si>
    <t>Andy.North@fabrikam.com</t>
  </si>
  <si>
    <t>Jan.Kotas@relecloud.com</t>
  </si>
  <si>
    <t>Mariya.Jones@contoso.com</t>
  </si>
  <si>
    <t xml:space="preserve">Yvonne.McKay@fabrikam.com </t>
  </si>
  <si>
    <t>Split a column based on delimiters.</t>
  </si>
  <si>
    <t>Flash Fill is pretty handy. But if you want to split data into more than one column all at once, then it's not the best tool for the job. Try Text to Columns in this situation:</t>
  </si>
  <si>
    <t xml:space="preserve">Go to cell C32. Select all cells C32 through C39: Nancy all the way down to Yvonne. </t>
  </si>
  <si>
    <t>Press ALT+A to enter the Data tab above the ribbon, then press E to select Text to Columns within the Data Tools section. Convert Text to Columns Wizard - Step 1 of 3 appears. Make sure that Delimited radio button is selected, then press Enter. Use the Tab key to navigate the dialogue.</t>
  </si>
  <si>
    <t>Convert Text to Columns Wizard - Step 2 of 3: Tab to find the Comma option under Delimiters. Make sure that Comma is the only checkbox selected, then tab to select Next and press Enter.</t>
  </si>
  <si>
    <t>Data</t>
  </si>
  <si>
    <t>Company name</t>
  </si>
  <si>
    <t xml:space="preserve">Convert Text to Columns Wizard - Step 3 of 3: press Tab and select only the General option. </t>
  </si>
  <si>
    <t>Nancy,Smith,Contoso Ltd.</t>
  </si>
  <si>
    <t>Finally, press tab until you enter the Destination text box. Type $D$32, then press Enter.</t>
  </si>
  <si>
    <t>Andy,North,Fabrikam Inc.</t>
  </si>
  <si>
    <t>WORTH EXPLORING: There's another way of working with data. You can query an external source, and you can split the data that comes from the source. You do that once, and the data is refreshable and easy to work with from that moment on. Curious? Select the Data tab (ALT+A), then explore the options in the Get &amp; Transform area (press one of the following: PN, FT, FW, PT, PR, or X). Or, go to cell A80 for More information on the web.</t>
  </si>
  <si>
    <t>Jan,Kotas,Relecloud</t>
  </si>
  <si>
    <t>Go to cell A49 for the next instruction.</t>
  </si>
  <si>
    <t>Mariya,Jones,Contoso Ltd.</t>
  </si>
  <si>
    <t>Steven,Thorpe,Relecloud</t>
  </si>
  <si>
    <t>Michael,Neipper,Fabrikam Inc.</t>
  </si>
  <si>
    <t>Robert,Zare,Relecloud</t>
  </si>
  <si>
    <t>Yvonne,McKay,Contoso Ltd.</t>
  </si>
  <si>
    <t>Split a column with formulas</t>
  </si>
  <si>
    <t>You might want to write a formula to split data. This way, if the original data gets updated, then the split data will get updated as well. This is more advanced. But it is possible when using a handful of functions: LEFT, RIGHT, FIND, and LEN. For more information on each these functions, see the links at the bottom of this sheet under More information on the web starting in cell A80. But if you’re curious, here’s how we split cell C56.</t>
  </si>
  <si>
    <t>Go to cell E56: Yvonne.  We used the LEFT function to extract characters from the left side of cell C56. And to specify the number of characters to extract, we used the FIND function. Here's how the formula "=LEFT(C56,FIND(" ",C56)-1)" works:</t>
  </si>
  <si>
    <t xml:space="preserve">The left function extracts a specified number of characters from the left side of cell C56.
</t>
  </si>
  <si>
    <t xml:space="preserve">The Find function is used to determine the number of characters to extract. Here's how the Find function works: Find the character position number of the first space in cell C56. Then subtract 1 to exclude the space itself.
</t>
  </si>
  <si>
    <t>The result is Yvonne.</t>
  </si>
  <si>
    <t xml:space="preserve">Then we created a [Helper column]. This was just to “help” extract the other text in the cell. It’s meant to be temporary and something one could always hide later. </t>
  </si>
  <si>
    <t>Name inside one cell</t>
  </si>
  <si>
    <t>[Helper column]</t>
  </si>
  <si>
    <t>Middle name</t>
  </si>
  <si>
    <t xml:space="preserve">Select cell F56: Francis McKay in the [Helper column]. You’ll see that we used the RIGHT, LEN, and FIND functions to extract characters from the first space in cell C56, up until the end of the cell. </t>
  </si>
  <si>
    <t>Yvonne Francis McKay</t>
  </si>
  <si>
    <t>Here's how this formula "=RIGHT(C56,LEN(C56)-FIND(" ",C56))" works:</t>
  </si>
  <si>
    <t>The Right function extracts a specified number of characters from the right side of cell C56.</t>
  </si>
  <si>
    <t xml:space="preserve">In this case, the LEN function is used to determine the number of characters to extract. Here's how the LEN function works: Count the number of characters in cell C56 and subtract the number of characters from the Find function, which finds the character position number of the first space in cell C56 and returns the number of characters up until the space. </t>
  </si>
  <si>
    <t>The result is Francis McKay.</t>
  </si>
  <si>
    <t xml:space="preserve">Select cell G56: Francis. Here we used almost the same formula as in cell A51, but instead of extracting characters from cell C56, it extracts them from cell F56. 
</t>
  </si>
  <si>
    <t xml:space="preserve">Select cell H56: McKay. This is the same formula as in step A57, but it extracts characters from F56 instead of cell C56. </t>
  </si>
  <si>
    <t>Go to cell A79 to go to the next instruction.</t>
  </si>
  <si>
    <t>Split text into different columns</t>
  </si>
  <si>
    <t xml:space="preserve">All about Get &amp; Transform </t>
  </si>
  <si>
    <t>All about the LEFT function</t>
  </si>
  <si>
    <t>All about the RIGHT function</t>
  </si>
  <si>
    <t>All about the FIND function</t>
  </si>
  <si>
    <t>All about the LEN function</t>
  </si>
  <si>
    <t>Switch data around by transposing it</t>
  </si>
  <si>
    <t>When you need to rotate columns and rows, you transpose them in Excel.</t>
  </si>
  <si>
    <t>Cells C5 to H6 contain two rows of Items and Amounts. Select cells C5 to H6.</t>
  </si>
  <si>
    <t>Now you'll copy the cells. Press CTRL+C.</t>
  </si>
  <si>
    <t>Select cell C9.</t>
  </si>
  <si>
    <t xml:space="preserve">Press ALT+H to enter the Home tab above the ribbon, then press V to select Paste options. Arrow down or press S to select Paste Special. </t>
  </si>
  <si>
    <t>Press Tab until you find Transpose. Press the Space Bar to select Transpose, then press Enter.</t>
  </si>
  <si>
    <t xml:space="preserve">EXPERT TIP: The shortcut key for Paste Special is CTRL+ALT+V. 
</t>
  </si>
  <si>
    <t xml:space="preserve"> to proceed to the next step</t>
  </si>
  <si>
    <t>Transpose with a formula</t>
  </si>
  <si>
    <t>Sometimes you don't want to copy and paste to transpose. In this case, you can use a formula to transpose rows and columns. Here's how to do that:</t>
  </si>
  <si>
    <t xml:space="preserve">To transpose this data, you need to select some blank cells first. Since the data in cells C33 to H34 on the right has six columns and two rows, you need to select the opposite: two columns and six rows. Do this by selecting cells C40 to D45. </t>
  </si>
  <si>
    <t xml:space="preserve">This is kind of tricky, so pay close attention. With those cells still selected, type the following: =TRANSPOSE(C33:H34) but don’t press Enter. Instead press CTRL+SHIFT+ENTER. If you get an error or #VALUE! as a result, try again starting at instruction in cell A29. 
</t>
  </si>
  <si>
    <t>Select any of the transposed cells, for example cell C41. Look at the formula at the top of Excel. You’ll see that the formula looks like this: {=TRANSPOSE(C33:H34)}</t>
  </si>
  <si>
    <t xml:space="preserve">Select  another transposed cell from cells C40 to D45, for example cell D43. Look at the formula bar again. The formula is the same as in cell C41. Why? Because this is an array formula.
</t>
  </si>
  <si>
    <t>Go to cell A54 for the next instruction.</t>
  </si>
  <si>
    <t>What's an array formula?</t>
  </si>
  <si>
    <t>An array formula can perform calculations on more than one cell in an array. In the example above, the array is the original data set is cells C33:H34. The TRANSPOSE function then switches the horizontal orientation of the cells to a vertical orientation. </t>
  </si>
  <si>
    <t xml:space="preserve">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t>
  </si>
  <si>
    <t>KEEP IN MIND…
There are three things to keep in mind when using an array formula: 
1) Always select multiple cells first, and then with those cells selected, start typing the array formula. That's the key: Select multiple cells first, then start typing.
2) When you're done typing an array formula, press  CTRL+SHIFT +ENTER.
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t>
  </si>
  <si>
    <t xml:space="preserve">EXCEL SPEAK: Because array formulas require CTRL+SHIFT+ENTER, some people informally call array formulas, "CSE formulas." 
</t>
  </si>
  <si>
    <t>Go to cell A72 for the next instruction.</t>
  </si>
  <si>
    <t>Transpose (rotate) data from rows to columns or vice versa</t>
  </si>
  <si>
    <t>All about the TRANSPOSE function</t>
  </si>
  <si>
    <t>Create an array formula</t>
  </si>
  <si>
    <t>Sort and filter with ease</t>
  </si>
  <si>
    <t>Cells C5 to G13 contain five columns: Departments, Categories, and Amounts for the months Oct, Nov, Dec.</t>
  </si>
  <si>
    <t xml:space="preserve">Let's say you want the departments in alphabetical order. Select the Department column, go to cell C5. Press CTRL+G, type C5, then press Enter. Now press ALT+H to enter the Home tab above the ribbon, then press S to enter the Sort &amp; Filter options. Use the arrow keys to find the option to Sort A to Z, or press S, then press Enter. </t>
  </si>
  <si>
    <t xml:space="preserve">Sort December's amounts from big to small. Select the December column cell, go to G5, then select cells G5 through G13. Press ALT+H to enter the Home tab above the ribbon, then press S for Sort &amp; Filter options. Notice the options changed from Sort A to Z to Sort Largest to Smallest and so forth. Use the arrow keys to find the option to Sort Largest to Smallest, then press Enter. </t>
  </si>
  <si>
    <t>Now you'll filter the data so that only the Bakery rows appear. Go to cell G5, Dec. Press CTRL+A to select all of the cells, then press ALT+H to enter the Home tab. Press S to enter the Sort &amp; Filter options, then use the arrow keys to find the Filter option or press F.</t>
  </si>
  <si>
    <t>Department</t>
  </si>
  <si>
    <t>Oct</t>
  </si>
  <si>
    <t>Nov</t>
  </si>
  <si>
    <t>Dec</t>
  </si>
  <si>
    <t>Filter buttons appear on the top row from cell C5 to G5. Go to the Department cell, C5, and press ALT+DOWN ARROW then DOWN ARROW and SPACE BAR to clear the Select All checkbox. Then, use the arrow keys to find Bakery and press Space Bar, then press Enter.</t>
  </si>
  <si>
    <t xml:space="preserve">EXTRA CREDIT: Try sorting alphabetically by two columns. Here's how: First sort Department alphabetically (refer to steps in cell A3 above). Then select the Home tab and Sort &amp; Filter options. Find Custom Sort and add a second level for Category. After you select OK, Department will be sorted, and within each department, Category rows will be sorted in alphabetical order as well. </t>
  </si>
  <si>
    <t>Bakery</t>
  </si>
  <si>
    <t>Desserts</t>
  </si>
  <si>
    <t>Veggies</t>
  </si>
  <si>
    <t>Deli</t>
  </si>
  <si>
    <t>Salads</t>
  </si>
  <si>
    <t>Breads</t>
  </si>
  <si>
    <t>Sandwiches</t>
  </si>
  <si>
    <t>Sort by date, or by color even</t>
  </si>
  <si>
    <t>There are many ways to sort in Excel. Here are just two more ways to sort:</t>
  </si>
  <si>
    <t>Cells C31 through F31 contain data with four columns: Expense date, Employee, Food, and Hotel.</t>
  </si>
  <si>
    <t>You want the Expense dates in order. So, select Expense date header, cell C31, then press ALT+DOWN ARROW and use the arrow keys to find Sort Oldest to Newest. Press Enter. The rows get sorted in ascending date order by the Expense date.</t>
  </si>
  <si>
    <t>Someone filled three cells with yellow. You can sort the rows by that color. Go to cell F31, then press ALT+DOWN ARROW and use the arrow keys to find the Sort by Color option.  Press Right Arrow to select the highlight color "yellow" rgb color 255, 255, 0, then Press Enter. The highlighted cells are automatically sorted to the top within the column.</t>
  </si>
  <si>
    <t>Expense date</t>
  </si>
  <si>
    <t>Employee</t>
  </si>
  <si>
    <t>Food</t>
  </si>
  <si>
    <t>Hotel</t>
  </si>
  <si>
    <t xml:space="preserve">IMPORTANT DETAIL: You can't clear a sort order like you can a filter. So if you don't want your sort to stick, undo it by pressing CTRL+Z.
</t>
  </si>
  <si>
    <t>Jackie</t>
  </si>
  <si>
    <t>Go to cell A43 for the next instruction.</t>
  </si>
  <si>
    <t>Mark</t>
  </si>
  <si>
    <t>Dave</t>
  </si>
  <si>
    <t>Tricia</t>
  </si>
  <si>
    <t>Jeff</t>
  </si>
  <si>
    <t>Laura</t>
  </si>
  <si>
    <t>More ways to filter data</t>
  </si>
  <si>
    <t>Cells C49 through F49 contain data with four columns: Expense date, Employee, Food, and Hotel.</t>
  </si>
  <si>
    <t xml:space="preserve">Go to cell F49: Hotel. Press ALT+DOWN ARROW, then use the arrow keys to find Number Filters option. Press RIGHT ARROW to enter Number Filters list and use the arrow keys to find the Above Average option, then press Enter. Excel calculates the average amount of the Hotel column, and then shows only rows with amounts greater than that average. </t>
  </si>
  <si>
    <t>Now add a second filter. Go to cell E49: Food. Press ALT+DOWN ARROW, then use the arrow keys to find the Number Filters option. Press RIGHT ARROW to enter the Number Filters list. Use the arrow keys to find the Greater than... option, then type 25 and press Enter. Of the three rows that were filtered for above average, Excel shows two rows with Food amounts greater than 25</t>
  </si>
  <si>
    <t>Go to cell A60 for the next instruction.</t>
  </si>
  <si>
    <t>Sort data in a range or table</t>
  </si>
  <si>
    <t>Filter data in a range or table</t>
  </si>
  <si>
    <t>Tables make things a lot easier</t>
  </si>
  <si>
    <t>A table gives you special features and conveniences. Here’s how to create one:</t>
  </si>
  <si>
    <t>Cells C5 through G13 contain data. Go to any cell within that region, for example, cell D8. Press CTRL+G, type D8, then press Enter.</t>
  </si>
  <si>
    <t>Press ALT+N to enter the Insert tab above the ribbon, then press T and press Enter. Or, press shortcut key combination CTRL+T, then Enter.</t>
  </si>
  <si>
    <t>Now you have a table, which is a collection of cells that has special features. For starters: A table gives you banded rows for easier reading.</t>
  </si>
  <si>
    <t xml:space="preserve">You can also create new rows easily. Go to the empty cell under cell C13: Meat. Type some text, then press Enter. A new row for the table appears. </t>
  </si>
  <si>
    <t>You can also create columns easily:  Go to any cell between H5 and H14, for example H10. Type some text, then press Enter. A new column for the table appears. Repeat the process to add a new column in column I.</t>
  </si>
  <si>
    <t>Notice how the two columns are created, formatted, and the text Jan and Feb are filled in cells H5 and I5 for you.</t>
  </si>
  <si>
    <t xml:space="preserve">EXTRA CREDIT: Try changing the table style. First select a cell inside the table between cells C5 and I14. The Table Tools Design tab will appear at the top of Excel. Press ALT+JT to enter the Design tab above the ribbon, then press S to enter Table Styles. Use arrow keys to navigate the options and select a table style you like.
</t>
  </si>
  <si>
    <t>Sandwich</t>
  </si>
  <si>
    <t>Calculated columns in tables</t>
  </si>
  <si>
    <t>One example of a convenience that tables give you: calculated columns. You type a formula once, and it gets automatically filled down for you. Here’s how it works:</t>
  </si>
  <si>
    <t>Cells C33 through H41 contain data with six columns: Department, Category, Oct, Nov, Dec, and Total.</t>
  </si>
  <si>
    <t>Go to cell H34: Total.</t>
  </si>
  <si>
    <t>Press ALT+=, then press Enter.</t>
  </si>
  <si>
    <t xml:space="preserve">The SUM formula gets automatically filled down for you so that you don’t have to do it yourself. </t>
  </si>
  <si>
    <t>Go to cell A47 for the next instruction.</t>
  </si>
  <si>
    <t>Total</t>
  </si>
  <si>
    <t>Total rows in tables</t>
  </si>
  <si>
    <t>Another convenience in tables are total rows. Instead of typing a SUM formula, Excel can make that total for you with a flip of a switch. And the same goes for the AVERAGE formula, and many others. Here’s how it works:</t>
  </si>
  <si>
    <t>Cells C54 through E61 contain data with three columns: Department, Category, and Sales.</t>
  </si>
  <si>
    <t>Go to any cell within the range above, for example cell D57.</t>
  </si>
  <si>
    <t>At the top of the Excel window, the Table Tools Design tab will appear. Press ALT+JT to enter the Design tab above the ribbon, then press T to select Total Row from within the Table Styles Options.</t>
  </si>
  <si>
    <t>A new row is added at the bottom of the table in cells C62 through E62.</t>
  </si>
  <si>
    <t xml:space="preserve">The total of $24,000 is added to the total row, in cell E62 . </t>
  </si>
  <si>
    <t>Sales</t>
  </si>
  <si>
    <t>But what if you wanted to know the average? Select cell E62: $24,000.</t>
  </si>
  <si>
    <t>Press ALT+DOWN ARROW, then use the arrow keys to find the Average option and press Enter. The average amount of $3,000 appears.</t>
  </si>
  <si>
    <t xml:space="preserve">GOOD TO KNOW: There's a shortcut for showing and hiding the total row. Select inside the table, then press CTRL+SHIFT+T.
</t>
  </si>
  <si>
    <t>Overview of Excel tables</t>
  </si>
  <si>
    <t>Total the data in an Excel table</t>
  </si>
  <si>
    <t>Use calculated columns in an Excel table</t>
  </si>
  <si>
    <t xml:space="preserve"> press CTRL+PAGE DOWN.</t>
  </si>
  <si>
    <t>Insert a drop-down list</t>
  </si>
  <si>
    <t xml:space="preserve">Drop-down lists make data entry easier for people. Here's how to do one: </t>
  </si>
  <si>
    <t>Cells C3 through D15 contain data with two columns: Food and Department.</t>
  </si>
  <si>
    <t>We want only three department names to be valid entries for each of the foods on the right. Those departments are Produce, Meat and Bakery.</t>
  </si>
  <si>
    <t>Go to cell D4. Press CTRL+G, type D4, then press Enter. Select all cells from D4 to D15.</t>
  </si>
  <si>
    <t>On the Data tab, select Data Validation, or press ALT+DL to open the Data Validation dialogue box. Tab to Allow and select List. Press the tab key again.</t>
  </si>
  <si>
    <t>In the Source text box, type Produce, Meat, Bakery. Make sure to put commas in between each name. Press Enter when you’re done.</t>
  </si>
  <si>
    <t>Now select cell D4, which is the cell next to Apples in C4. Press ALT+DOWN ARROW. You'll see a drop-down menu with the three items you added: Produce, Meat, and Bakery.</t>
  </si>
  <si>
    <t>Broccoli</t>
  </si>
  <si>
    <t>GOOD TO KNOW: Drop-down lists help ensure people enter valid data. So it makes sense that drop-downs are a part of a larger group of features known as data validation. 
There are other data validation methods. For example, you can restrict entry to whole numbers, dates, or even minimum and maximum amounts. There are many options available, and you can read more about them by selecting the link in cell A61.</t>
  </si>
  <si>
    <t>Kale</t>
  </si>
  <si>
    <t>Ham</t>
  </si>
  <si>
    <t>Best practice for drop-downs: Use a table.</t>
  </si>
  <si>
    <t>We just taught you how to insert a drop-down menu for the list of departments. But what if that list changes? For example, what if there is a new department called Dairy? You’d have to update the data validation dialog box. But there’s a more efficient way by creating a table first:</t>
  </si>
  <si>
    <t>Cells C31 through D43 contain data with two columns: Food and Department. Cells F31 through F34 contain data with one column: Department.</t>
  </si>
  <si>
    <t xml:space="preserve">From cells F31 to F34, select a cell with a department. For example, select cell F33: Meat. </t>
  </si>
  <si>
    <t>Create a table by pressing CTRL+T, then Enter.</t>
  </si>
  <si>
    <t>Now you’ll set up the data validation again. Under cell D31: Department, select all of the blank cells from D32 through D43.</t>
  </si>
  <si>
    <t>On the Data tab, select Data Validation, or press ALT+DL to open the Data Validation dialogue box. Tab to Allow and press DOWN ARROW to select List. Press the tab key again.</t>
  </si>
  <si>
    <t>In the Source text box, type =$F$32:$F$34, then press Enter.</t>
  </si>
  <si>
    <t>You selected the values within the single column starting in cell F31: Department.</t>
  </si>
  <si>
    <t>Now go to cell D32 and press ALT+DOWN ARROW. There are only three departments in the drop-down list: Produce, Meat and Bakery. But if you add a new department in column F under cell F35: Bakery, this list will get updated with the new department. Try it.</t>
  </si>
  <si>
    <t xml:space="preserve">EXPERT TIP: Often people put their validation lists like this out of the way on another sheet. That way others won't be tempted to change the list.
</t>
  </si>
  <si>
    <t>Apply data validation to cells</t>
  </si>
  <si>
    <t>Create a drop-down list</t>
  </si>
  <si>
    <t>Analyze data quickly</t>
  </si>
  <si>
    <t>Here’s how to analyze data so that you can spot patterns and trends quickly:</t>
  </si>
  <si>
    <t>Cells C5 through G13 contain data in five columns: Department, Category, Oct, Nov, and Dec.</t>
  </si>
  <si>
    <t>Go to a cell in the table between cells C5 through G13, for example go to cell E9, then press CTRL+Q. A Quick Analysis panel appears.</t>
  </si>
  <si>
    <t>Press Tab key to enter Formatting options, then press Enter to select Data Bars.</t>
  </si>
  <si>
    <t xml:space="preserve"> The cells under Oct, Nov, and Dec columns, cells E6 through G13 get special data bars that visualize their amounts.</t>
  </si>
  <si>
    <t>Now let's say you want to get rid of the data bars. Select the entire range of cells from C5 through G13, then press CTRL+Q to bring up the Quick Analysis panel again.</t>
  </si>
  <si>
    <t>Press Tab key to enter Formatting options, then press RIGHT ARROW to find Clear…, then press Enter.</t>
  </si>
  <si>
    <t xml:space="preserve">GOOD TO KNOW: When you select cells, this Quick Analysis button appears. Aptly named, don't you think? You can always access the button by using the shortcut key: CRTL+Q. If you ever have a question about the data you selected, select this option and see if it gives you some answers. </t>
  </si>
  <si>
    <t>Quickly make a chart</t>
  </si>
  <si>
    <t>You can always use the Insert tab and create a chart. But here is another way to make a chart, using the Quick Analysis option. This time though, we'll use the keyboard shortcut:</t>
  </si>
  <si>
    <t>Cells C34 through G42 contain data with five columns: Department, Category, Oct, Nov, and Dec.</t>
  </si>
  <si>
    <t>Go to a cell inside the table between cells C34 and G42,  for example go to cell D38, then press Ctrl+Q.</t>
  </si>
  <si>
    <t>The Quick Analysis panel appears. Press RIGHT ARROW until you find Charts.</t>
  </si>
  <si>
    <t>Press the Tab key to enter the Charts options and Enter to select Clustered… .</t>
  </si>
  <si>
    <t>A new clustered column chart appears and is selected. Use your arrow keys to move it anywhere you’d like. Within the chart each product has three columns, one for each month of sales: Oct, Nov, and Dec.</t>
  </si>
  <si>
    <t>Quickly make sparklines</t>
  </si>
  <si>
    <t>Let's say you want little trend lines to the right of this data to show how the amounts go up or down during the three months. You don't have to make 8 little line charts. You can make sparklines instead.</t>
  </si>
  <si>
    <t>Cells C54 through G62 contain data with five columns: Department, Category, Oct, Nov, and Dec.</t>
  </si>
  <si>
    <t>Go to a cell inside the table between cells C55 and G62, then press Ctrl+Q.</t>
  </si>
  <si>
    <t>On the Quick Analysis panel that appears, press the RIGHT ARROW until you find Sparklines, then press Tab to select the Line option. Press Enter to add Sparklines to the table.</t>
  </si>
  <si>
    <t>Sparklines appear to the right of the Dec column in cells H55 through H62. Each line represents the data for that row, and shows whether the amounts go up or down.</t>
  </si>
  <si>
    <t>To clear the sparklines, select cells H55 through H62. Press ALT+JD to enter The Sparkline Tools Design tab above the ribbon. Press C to select the Clear option, then press C again to select to Clear Selected Sparklines.</t>
  </si>
  <si>
    <t>Go to cell A68 for the next instruction.</t>
  </si>
  <si>
    <t>Analyze your data instantly</t>
  </si>
  <si>
    <t>Analyze trends in data using sparklines</t>
  </si>
  <si>
    <t>Great charts recommended for you</t>
  </si>
  <si>
    <t>Cells C5 through D11 contain data with two columns: Year and Conference attendance.</t>
  </si>
  <si>
    <t>Go to any cell in the table between cells C5 and D11, for example go to cell C6. Press CTRL+G, type C6, then press Enter.</t>
  </si>
  <si>
    <t>Now press ALT+N to enter The Insert Charts tab above the ribbon. Press R to bring up Recommended Charts options.</t>
  </si>
  <si>
    <t>Several recommendations will appear. Press Tab to enter the list and use the arrow keys to find an option called Clustered Columns, then press Enter.</t>
  </si>
  <si>
    <t>Year</t>
  </si>
  <si>
    <t>Conference attendance</t>
  </si>
  <si>
    <t>A column chart appears showing total number of conference attendees per year. Use the arrow keys to move the chart anywhere you'd like.</t>
  </si>
  <si>
    <t xml:space="preserve">Now you'll add a trendline. Select the chart you just created, and press ALT+JC to enter the Chart Tools Design tab above the ribbon. </t>
  </si>
  <si>
    <t>Press A to Add chart element, then press DOWN ARROW to find the Trendline option. Press RIGHT ARROW to open the Trendline options then DOWN ARROW to navigate to the Linear option, then press Enter. Now you have a trendline that shows the general direction of the units sold over time.</t>
  </si>
  <si>
    <t xml:space="preserve">EXTRA CREDIT: Want a data table directly under the chart? Select the chart. Press ALT+JC, to enter the Chart Tools Design tab. Then press A to Add Chart Element. Press DOWN ARROW to find the Data Table option then press RIGHT ARROW to open the Data Table options. Press DOWN ARROW until you find the With Legend Keys option. Select With Legend Keys, then press Enter to add Legend Keys to the chart.
</t>
  </si>
  <si>
    <t>Horizontal and vertical axes</t>
  </si>
  <si>
    <t xml:space="preserve">In school you might have learned that there is an x-axis and a y-axis. Excel has these two axes as well, but it calls them something different. </t>
  </si>
  <si>
    <t>In Excel this is what they are called:</t>
  </si>
  <si>
    <t xml:space="preserve">• The x-axis along the bottom is called the horizontal axis. </t>
  </si>
  <si>
    <t xml:space="preserve">• The y-axis that runs up and down is called the vertical axis. </t>
  </si>
  <si>
    <t xml:space="preserve">Each axis can either be a value axis or a category axis. </t>
  </si>
  <si>
    <t xml:space="preserve">• A value axis represents numerical values. For example, a value axis can represent dollars, hours, duration, temperature, and so on.  The vertical axis in the chart on the right starting in cell D30 is a value axis. </t>
  </si>
  <si>
    <t xml:space="preserve">• A category axis represents things like dates, people names, product names. The horizontal axis in the chart on the right starting in cell D30 has years so this is a category axis. </t>
  </si>
  <si>
    <t>Go to cell A52 for the next instruction.</t>
  </si>
  <si>
    <t>Secondary axis</t>
  </si>
  <si>
    <t>You can also use a secondary axis in a chart. A secondary axis is an additional value axis that can show different values than the other value axis.</t>
  </si>
  <si>
    <t>A popular example is in the chart on the right starting in cell D52.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select the hyperlink in cell A70.</t>
  </si>
  <si>
    <t>Cells D67 through F73 contain data with three columns: Date, Conference attendance, and Food sales. Food Sales column contains data that supports the secondary axis for the chart described above.</t>
  </si>
  <si>
    <t xml:space="preserve">EXTRA CREDIT: Try making a combo chart. Select the entire table from cells D67 through F73. Use the Quick Analysis option, CTRL+Q, to find the Charts option. Press Tab to enter the Charts options, then press RIGHT ARROW to select More... . The Recommended Charts options appear. Press RIGHT ARROW to select the All Charts tab, then press DOWN ARROW until you find the Combo option, listed at the bottom. Tab twice to enter the Series name: . Press DOWN ARROW twice to find "Food Sales", then press Tab twice to select the Secondary Axis option. Press SPACE BAR to enable this option, then press Enter. 
</t>
  </si>
  <si>
    <t>Date</t>
  </si>
  <si>
    <t>Food sales</t>
  </si>
  <si>
    <t>Create a chart from start to finish</t>
  </si>
  <si>
    <t>Create a combo chart with a secondary axis</t>
  </si>
  <si>
    <t>Available chart types in Office</t>
  </si>
  <si>
    <t>Summarize data with PivotTables</t>
  </si>
  <si>
    <t>Cells C3 through F9 contain data with four columns: Date, Salesperson, Product, and Amount.</t>
  </si>
  <si>
    <t>Look through the Date, Salesperson, Product and Amount columns. Can you quickly identify which product is the most profitable? Or which salesperson is the leading seller? That’s where the PivotTable in cells E11 through F15 can help.</t>
  </si>
  <si>
    <t>Salesperson</t>
  </si>
  <si>
    <t xml:space="preserve">When we created the PivotTable, we clicked a few buttons so that the data could be summarized. Now we know which product is the most profitable. </t>
  </si>
  <si>
    <t>Anne</t>
  </si>
  <si>
    <t>Beer</t>
  </si>
  <si>
    <t xml:space="preserve">Next you’ll pivot the data so that you can find out which salesperson is the leading seller. Press CTRL+G, type E12, then press Enter. Your selection is now inside the PivotTable. </t>
  </si>
  <si>
    <t>Wine</t>
  </si>
  <si>
    <t xml:space="preserve">Press SHIFT+F6 until  you enter the PivotTable Fields pane. If the pane isn't open, press ALT+JT, then L to launch the PivotTable Fields pane. Focus will default to the Search text box: "Type words to search for" edit. Press TAB until you reach Product button. Press Spacebar to enter the context menu, then press DOWN ARROW until you access Remove field. Press Enter. </t>
  </si>
  <si>
    <t xml:space="preserve">Now, press TAB until you access the categories list: Date, Salesperson, Product and Amount. Use your arrows to find the Salesperson checkbox. Press Spacebar to add the Salesperson field. Then press SHIFT+F6 until you access the PivotTableSample table. Then move to cell F12. Anne is the leading salesperson with 2150. </t>
  </si>
  <si>
    <t>Soda</t>
  </si>
  <si>
    <t>Mariya</t>
  </si>
  <si>
    <t>Row Labels</t>
  </si>
  <si>
    <t>Sum of Amount</t>
  </si>
  <si>
    <t>Grand Total</t>
  </si>
  <si>
    <t>Create a PivotTable</t>
  </si>
  <si>
    <t>Now you’ll create the PivotTable yourself so that you know how to make one when you need to summarize data.</t>
  </si>
  <si>
    <t>Cells C34 through F40 contain data with four columns: Date, Salesperson, Product, and Amount.</t>
  </si>
  <si>
    <t>Select a cell inside the table. For example go to cell E38, then press ALT+JT to enter the Design menu above the ribbon. Press V to insert a PivotTable.</t>
  </si>
  <si>
    <t>A Create PivotTable dialogue appears. Focus is on Select a table or range. Leave this radio button option selected press Tab to choose where you want the PivotTable report to be placed. The default option is selected: New Worksheet. Press DOWN ARROW to select Existing Worksheet. Press Tab to enter the Location text box and type C42, then press Enter.</t>
  </si>
  <si>
    <t xml:space="preserve">The PivotTable Fields pane appears on the right. Press SHIFT+F6 until you come to  the Search text box: Type words to search for edit. </t>
  </si>
  <si>
    <t>Press Tab to enter the list of categories. Press DOWN ARROW to find Product checkbox. Press Spacebar to select Product.
When you do that, the Product field gets added to the Rows area at the bottom of the pane. And, the product data appears as Row labels in the new PivotTable.</t>
  </si>
  <si>
    <t xml:space="preserve">Now press DOWN ARROW to find Amount checkbox. 
When you do that, the Amount field will get added to the Values area at the bottom of the pane. And, at the same time the amounts are totaled for each product in the PivotTable.
</t>
  </si>
  <si>
    <t>Congratulations, you made a PivotTable. But there is a lot more you can do. So go to cell A60 if you want to learn more.</t>
  </si>
  <si>
    <t>Go to cell A58 for the next instruction.</t>
  </si>
  <si>
    <t>Create a PivotTable to analyze worksheet data</t>
  </si>
  <si>
    <t>Use the Field List to arrange fields in a PivotTable</t>
  </si>
  <si>
    <t>Workbook shortcut keys</t>
  </si>
  <si>
    <t>Cell formatting shortcuts</t>
  </si>
  <si>
    <t>Additional cell formatting shortcuts</t>
  </si>
  <si>
    <t>Row and Column formatting shortcuts</t>
  </si>
  <si>
    <t>Pivot Table shortcuts</t>
  </si>
  <si>
    <t>Create a new workbook</t>
  </si>
  <si>
    <t>Ctrl + N</t>
  </si>
  <si>
    <t>Edit a cell</t>
  </si>
  <si>
    <t>F2</t>
  </si>
  <si>
    <t>Add a comment to a cell</t>
  </si>
  <si>
    <t>Shift + F2</t>
  </si>
  <si>
    <t>Select the entire row</t>
  </si>
  <si>
    <t>Shift + Space</t>
  </si>
  <si>
    <t>Group Pivot table items</t>
  </si>
  <si>
    <t>Alt + Shift + Right arrow</t>
  </si>
  <si>
    <t>Open an existing workbook</t>
  </si>
  <si>
    <t>Ctrl + O</t>
  </si>
  <si>
    <t>Copy and paste cells</t>
  </si>
  <si>
    <t>Ctrl + C, Ctrl + V</t>
  </si>
  <si>
    <t>Display find and replace</t>
  </si>
  <si>
    <t> Ctrl + H</t>
  </si>
  <si>
    <t>Select the entire column</t>
  </si>
  <si>
    <t>Ctrl + Space</t>
  </si>
  <si>
    <t>Ungroup Pivot table items</t>
  </si>
  <si>
    <t>Alt + Shift + Left arrow</t>
  </si>
  <si>
    <t>Save a workbook/spreadsheet</t>
  </si>
  <si>
    <t>Ctrl + S</t>
  </si>
  <si>
    <t>Bold and italicize the fon</t>
  </si>
  <si>
    <t>Ctrl B, Ctrl I</t>
  </si>
  <si>
    <t>Activate Filter</t>
  </si>
  <si>
    <t>Alt + Down Arrow</t>
  </si>
  <si>
    <t>Select the entire worksheet</t>
  </si>
  <si>
    <t>Ctrl + Shift + Space</t>
  </si>
  <si>
    <t>Hide Pivot table item</t>
  </si>
  <si>
    <t>Ctrl + -</t>
  </si>
  <si>
    <t>Close current workbook</t>
  </si>
  <si>
    <t>Ctrl + W</t>
  </si>
  <si>
    <t>Underline to the cell content</t>
  </si>
  <si>
    <t>Ctrl + U</t>
  </si>
  <si>
    <t>Insert the current date</t>
  </si>
  <si>
    <t>Ctrl + ;</t>
  </si>
  <si>
    <t>To move to the edge of the worksheet</t>
  </si>
  <si>
    <t>Ctrl + Right arrow</t>
  </si>
  <si>
    <t>Create a Pivot chart on the same worksheet</t>
  </si>
  <si>
    <t>Alt + F1</t>
  </si>
  <si>
    <t>Close Excel</t>
  </si>
  <si>
    <t>Ctrl + F4</t>
  </si>
  <si>
    <t>Center align cell contents</t>
  </si>
  <si>
    <t>Alt+H+A+ C</t>
  </si>
  <si>
    <t>Insert current time</t>
  </si>
  <si>
    <t>Ctrl + Shit + :</t>
  </si>
  <si>
    <t>To delete a column</t>
  </si>
  <si>
    <t>Alt+H+D+C</t>
  </si>
  <si>
    <t>Create a Pivot chart on a new worksheet</t>
  </si>
  <si>
    <t>F11</t>
  </si>
  <si>
    <t>To move to the next sheet</t>
  </si>
  <si>
    <t>Ctrl + PageDown</t>
  </si>
  <si>
    <t>To fill colour</t>
  </si>
  <si>
    <t> Alt + H + H</t>
  </si>
  <si>
    <t>Insert a Hyperlink</t>
  </si>
  <si>
    <t>Ctrl + k</t>
  </si>
  <si>
    <t>To delete a row</t>
  </si>
  <si>
    <t>Shift + Space, Ctrl + - (minus)</t>
  </si>
  <si>
    <t>To move to the previous sheet</t>
  </si>
  <si>
    <t>Ctrl + PageUp</t>
  </si>
  <si>
    <t>Add a border</t>
  </si>
  <si>
    <t>Alt + H + B</t>
  </si>
  <si>
    <t>To apply the currency format</t>
  </si>
  <si>
    <t>Ctrl + Shift + $</t>
  </si>
  <si>
    <t>To hide selected row</t>
  </si>
  <si>
    <t>Ctrl + 9</t>
  </si>
  <si>
    <t>Go to the Data tab</t>
  </si>
  <si>
    <t>Alt + A</t>
  </si>
  <si>
    <t>Remove outline border</t>
  </si>
  <si>
    <t>Ctrl + Shift + _</t>
  </si>
  <si>
    <t>To apply the percent format</t>
  </si>
  <si>
    <t>Ctrl + Shift + %</t>
  </si>
  <si>
    <t>To unhide selected row</t>
  </si>
  <si>
    <t>Ctrl + Shift + 9</t>
  </si>
  <si>
    <t>Go to the View tab</t>
  </si>
  <si>
    <t> Alt + W</t>
  </si>
  <si>
    <t>Add outline to the select cells</t>
  </si>
  <si>
    <t>Ctrl + Shift + &amp;</t>
  </si>
  <si>
    <t>Go to the “Tell me what you want to do” box</t>
  </si>
  <si>
    <t>Alt + Q</t>
  </si>
  <si>
    <t>To hide a selected column</t>
  </si>
  <si>
    <t>Ctrl + 0</t>
  </si>
  <si>
    <t>Go the formula tab</t>
  </si>
  <si>
    <t>Alt + M</t>
  </si>
  <si>
    <t>Move to the previous cell</t>
  </si>
  <si>
    <t>Shift + Tab</t>
  </si>
  <si>
    <t>To unhide a selected column</t>
  </si>
  <si>
    <t>Ctrl + Shift + 0</t>
  </si>
  <si>
    <t>Move to the next cell</t>
  </si>
  <si>
    <t>Tab</t>
  </si>
  <si>
    <t>Group rows or columns</t>
  </si>
  <si>
    <t>Select cells on the right</t>
  </si>
  <si>
    <t> Ctrl + Shift + Right arrow</t>
  </si>
  <si>
    <t>Ungroup rows or columns</t>
  </si>
  <si>
    <t>Select cells on the left</t>
  </si>
  <si>
    <t>Ctrl + Shift + Left Arrow</t>
  </si>
  <si>
    <t>Select the column from the selected cell to the end of the table</t>
  </si>
  <si>
    <t>Ctrl + Shift + Down Arrow</t>
  </si>
  <si>
    <t>Select the data above the selected cell</t>
  </si>
  <si>
    <t> Ctrl + Shift + Up Arrow</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</si>
</sst>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quot;$&quot;#,##0_);\(&quot;$&quot;#,##0\)"/>
    <numFmt numFmtId="165" formatCode="&quot;$&quot;#,##0_);[Red]\(&quot;$&quot;#,##0\)"/>
    <numFmt numFmtId="166" formatCode="_(&quot;$&quot;* #,##0_);_(&quot;$&quot;* \(#,##0\);_(&quot;$&quot;* &quot;-&quot;_);_(@_)"/>
  </numFmts>
  <fonts count="14">
    <font>
      <sz val="11.0"/>
      <color theme="1"/>
      <name val="Calibri"/>
      <scheme val="minor"/>
    </font>
    <font>
      <sz val="11.0"/>
      <color theme="0"/>
      <name val="Calibri"/>
    </font>
    <font>
      <sz val="26.0"/>
      <color rgb="FF3A3838"/>
      <name val="Calibri"/>
    </font>
    <font>
      <sz val="11.0"/>
      <color theme="1"/>
      <name val="Calibri"/>
    </font>
    <font>
      <sz val="12.0"/>
      <color rgb="FF3F3F3F"/>
      <name val="Calibri"/>
    </font>
    <font>
      <u/>
      <sz val="11.0"/>
      <color theme="0"/>
      <name val="Calibri"/>
    </font>
    <font>
      <b/>
      <sz val="11.0"/>
      <color theme="1"/>
      <name val="Calibri"/>
    </font>
    <font>
      <color theme="1"/>
      <name val="Calibri"/>
      <scheme val="minor"/>
    </font>
    <font>
      <sz val="26.0"/>
      <color rgb="FF3A3838"/>
      <name val="Quattrocento Sans"/>
    </font>
    <font>
      <sz val="12.0"/>
      <color rgb="FF3F3F3F"/>
      <name val="Quattrocento Sans"/>
    </font>
    <font>
      <sz val="15.0"/>
      <color theme="0"/>
      <name val="Calibri"/>
    </font>
    <font/>
    <font>
      <sz val="11.0"/>
      <color rgb="FF000000"/>
      <name val="Calibri"/>
    </font>
    <font>
      <sz val="11.0"/>
      <color rgb="FF000000"/>
      <name val="Arial"/>
    </font>
  </fonts>
  <fills count="11">
    <fill>
      <patternFill patternType="none"/>
    </fill>
    <fill>
      <patternFill patternType="lightGray"/>
    </fill>
    <fill>
      <patternFill patternType="solid">
        <fgColor rgb="FF339966"/>
        <bgColor rgb="FF339966"/>
      </patternFill>
    </fill>
    <fill>
      <patternFill patternType="solid">
        <fgColor rgb="FFF2F2F2"/>
        <bgColor rgb="FFF2F2F2"/>
      </patternFill>
    </fill>
    <fill>
      <patternFill patternType="solid">
        <fgColor rgb="FFFFFF99"/>
        <bgColor rgb="FFFFFF99"/>
      </patternFill>
    </fill>
    <fill>
      <patternFill patternType="solid">
        <fgColor rgb="FFFFFF00"/>
        <bgColor rgb="FFFFFF00"/>
      </patternFill>
    </fill>
    <fill>
      <patternFill patternType="solid">
        <fgColor theme="5"/>
        <bgColor theme="5"/>
      </patternFill>
    </fill>
    <fill>
      <patternFill patternType="solid">
        <fgColor theme="9"/>
        <bgColor theme="9"/>
      </patternFill>
    </fill>
    <fill>
      <patternFill patternType="solid">
        <fgColor rgb="FF2E75B5"/>
        <bgColor rgb="FF2E75B5"/>
      </patternFill>
    </fill>
    <fill>
      <patternFill patternType="solid">
        <fgColor rgb="FFBF9000"/>
        <bgColor rgb="FFBF9000"/>
      </patternFill>
    </fill>
    <fill>
      <patternFill patternType="solid">
        <fgColor rgb="FF6E747A"/>
        <bgColor rgb="FF6E747A"/>
      </patternFill>
    </fill>
  </fills>
  <borders count="15">
    <border/>
    <border>
      <left/>
      <right/>
      <top/>
      <bottom/>
    </border>
    <border>
      <left style="thin">
        <color rgb="FFB2B2B2"/>
      </left>
      <right style="thin">
        <color rgb="FFB2B2B2"/>
      </right>
      <top style="thin">
        <color rgb="FFB2B2B2"/>
      </top>
      <bottom style="thin">
        <color rgb="FFB2B2B2"/>
      </bottom>
    </border>
    <border>
      <left style="thick">
        <color rgb="FFF4B183"/>
      </left>
      <right style="thick">
        <color rgb="FFF4B183"/>
      </right>
      <top style="thick">
        <color rgb="FFF4B183"/>
      </top>
      <bottom style="thick">
        <color rgb="FFF4B183"/>
      </bottom>
    </border>
    <border>
      <left/>
      <right/>
      <top/>
      <bottom style="thin">
        <color rgb="FF000000"/>
      </bottom>
    </border>
    <border>
      <left style="thin">
        <color rgb="FF339966"/>
      </left>
    </border>
    <border>
      <top style="thin">
        <color rgb="FF339966"/>
      </top>
    </border>
    <border>
      <right style="thin">
        <color rgb="FF339966"/>
      </right>
    </border>
    <border>
      <left style="thin">
        <color rgb="FF339966"/>
      </left>
      <bottom style="thin">
        <color rgb="FF339966"/>
      </bottom>
    </border>
    <border>
      <bottom style="thin">
        <color rgb="FF339966"/>
      </bottom>
    </border>
    <border>
      <right style="thin">
        <color rgb="FF339966"/>
      </right>
      <bottom style="thin">
        <color rgb="FF339966"/>
      </bottom>
    </border>
    <border>
      <bottom style="thin">
        <color rgb="FF000000"/>
      </bottom>
    </border>
    <border>
      <top style="thin">
        <color rgb="FF000000"/>
      </top>
    </border>
    <border>
      <left/>
      <top/>
      <bottom/>
    </border>
    <border>
      <right/>
      <top/>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Font="1"/>
    <xf borderId="1" fillId="2" fontId="1" numFmtId="0" xfId="0" applyBorder="1" applyFill="1" applyFont="1"/>
    <xf borderId="1" fillId="3" fontId="3" numFmtId="0" xfId="0" applyBorder="1" applyFill="1" applyFont="1"/>
    <xf borderId="0" fillId="0" fontId="3" numFmtId="0" xfId="0" applyAlignment="1" applyFont="1">
      <alignment horizontal="left"/>
    </xf>
    <xf borderId="0" fillId="0" fontId="4" numFmtId="0" xfId="0" applyAlignment="1" applyFont="1">
      <alignment horizontal="left"/>
    </xf>
    <xf borderId="2" fillId="4" fontId="3" numFmtId="0" xfId="0" applyBorder="1" applyFill="1" applyFont="1"/>
    <xf borderId="3" fillId="3" fontId="3" numFmtId="0" xfId="0" applyBorder="1" applyFont="1"/>
    <xf borderId="0" fillId="0" fontId="5" numFmtId="0" xfId="0" applyFont="1"/>
    <xf borderId="0" fillId="0" fontId="1" numFmtId="0" xfId="0" applyAlignment="1" applyFont="1">
      <alignment shrinkToFit="0" wrapText="1"/>
    </xf>
    <xf borderId="4" fillId="3" fontId="3" numFmtId="0" xfId="0" applyBorder="1" applyFont="1"/>
    <xf borderId="1" fillId="3" fontId="6" numFmtId="0" xfId="0" applyBorder="1" applyFont="1"/>
    <xf borderId="5" fillId="0" fontId="3" numFmtId="0" xfId="0" applyBorder="1" applyFont="1"/>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1" fillId="3" fontId="3" numFmtId="164" xfId="0" applyBorder="1" applyFont="1" applyNumberFormat="1"/>
    <xf borderId="0" fillId="0" fontId="3" numFmtId="164" xfId="0" applyFont="1" applyNumberFormat="1"/>
    <xf borderId="0" fillId="0" fontId="7" numFmtId="0" xfId="0" applyFont="1"/>
    <xf borderId="0" fillId="0" fontId="3" numFmtId="14" xfId="0" applyFont="1" applyNumberFormat="1"/>
    <xf borderId="0" fillId="0" fontId="3" numFmtId="0" xfId="0" applyFont="1"/>
    <xf borderId="0" fillId="0" fontId="3" numFmtId="165" xfId="0" applyFont="1" applyNumberFormat="1"/>
    <xf borderId="1" fillId="5" fontId="3" numFmtId="165" xfId="0" applyBorder="1" applyFill="1" applyFont="1" applyNumberFormat="1"/>
    <xf borderId="0" fillId="0" fontId="8" numFmtId="0" xfId="0" applyFont="1"/>
    <xf borderId="0" fillId="0" fontId="9" numFmtId="0" xfId="0" applyFont="1"/>
    <xf borderId="0" fillId="0" fontId="7" numFmtId="0" xfId="0" applyFont="1"/>
    <xf borderId="0" fillId="0" fontId="9" numFmtId="0" xfId="0" applyAlignment="1" applyFont="1">
      <alignment horizontal="left"/>
    </xf>
    <xf borderId="1" fillId="2" fontId="1" numFmtId="0" xfId="0" applyBorder="1" applyFont="1"/>
    <xf borderId="1" fillId="3" fontId="3" numFmtId="0" xfId="0" applyBorder="1" applyFont="1"/>
    <xf borderId="1" fillId="3" fontId="3" numFmtId="164" xfId="0" applyBorder="1" applyFont="1" applyNumberFormat="1"/>
    <xf borderId="0" fillId="0" fontId="3" numFmtId="164" xfId="0" applyFont="1" applyNumberFormat="1"/>
    <xf borderId="0" fillId="0" fontId="3" numFmtId="166" xfId="0" applyAlignment="1" applyFont="1" applyNumberFormat="1">
      <alignment horizontal="right"/>
    </xf>
    <xf borderId="13" fillId="6" fontId="10" numFmtId="0" xfId="0" applyAlignment="1" applyBorder="1" applyFill="1" applyFont="1">
      <alignment horizontal="center"/>
    </xf>
    <xf borderId="14" fillId="0" fontId="11" numFmtId="0" xfId="0" applyBorder="1" applyFont="1"/>
    <xf borderId="13" fillId="7" fontId="10" numFmtId="0" xfId="0" applyAlignment="1" applyBorder="1" applyFill="1" applyFont="1">
      <alignment horizontal="center"/>
    </xf>
    <xf borderId="13" fillId="8" fontId="10" numFmtId="0" xfId="0" applyAlignment="1" applyBorder="1" applyFill="1" applyFont="1">
      <alignment horizontal="center"/>
    </xf>
    <xf borderId="13" fillId="9" fontId="10" numFmtId="0" xfId="0" applyAlignment="1" applyBorder="1" applyFill="1" applyFont="1">
      <alignment horizontal="center"/>
    </xf>
    <xf borderId="13" fillId="10" fontId="10" numFmtId="0" xfId="0" applyAlignment="1" applyBorder="1" applyFill="1" applyFont="1">
      <alignment horizontal="center"/>
    </xf>
    <xf borderId="0" fillId="0" fontId="12" numFmtId="0" xfId="0" applyFont="1"/>
    <xf borderId="0" fillId="0" fontId="13" numFmtId="0" xfId="0" applyFont="1"/>
  </cellXfs>
  <cellStyles count="1">
    <cellStyle xfId="0" name="Normal" builtinId="0"/>
  </cellStyles>
  <dxfs count="4">
    <dxf>
      <font/>
      <fill>
        <patternFill patternType="none"/>
      </fill>
      <border/>
    </dxf>
    <dxf>
      <font/>
      <fill>
        <patternFill patternType="solid">
          <fgColor rgb="FF339966"/>
          <bgColor rgb="FF339966"/>
        </patternFill>
      </fill>
      <border/>
    </dxf>
    <dxf>
      <font/>
      <fill>
        <patternFill patternType="solid">
          <fgColor rgb="FFF2F2F2"/>
          <bgColor rgb="FFF2F2F2"/>
        </patternFill>
      </fill>
      <border/>
    </dxf>
    <dxf>
      <font/>
      <fill>
        <patternFill patternType="solid">
          <fgColor rgb="FFFFFFFF"/>
          <bgColor rgb="FFFFFFFF"/>
        </patternFill>
      </fill>
      <border/>
    </dxf>
  </dxfs>
  <tableStyles count="11">
    <tableStyle count="3" pivot="0" name="5. Sort &amp; filter-style">
      <tableStyleElement dxfId="1" type="headerRow"/>
      <tableStyleElement dxfId="2" type="firstRowStripe"/>
      <tableStyleElement dxfId="3" type="secondRowStripe"/>
    </tableStyle>
    <tableStyle count="3" pivot="0" name="5. Sort &amp; filter-style 2">
      <tableStyleElement dxfId="1" type="headerRow"/>
      <tableStyleElement dxfId="2" type="firstRowStripe"/>
      <tableStyleElement dxfId="3" type="secondRowStripe"/>
    </tableStyle>
    <tableStyle count="3" pivot="0" name="6. Tables-style">
      <tableStyleElement dxfId="1" type="headerRow"/>
      <tableStyleElement dxfId="2" type="firstRowStripe"/>
      <tableStyleElement dxfId="3" type="secondRowStripe"/>
    </tableStyle>
    <tableStyle count="3" pivot="0" name="6. Tables-style 2">
      <tableStyleElement dxfId="1" type="headerRow"/>
      <tableStyleElement dxfId="2" type="firstRowStripe"/>
      <tableStyleElement dxfId="3" type="secondRowStripe"/>
    </tableStyle>
    <tableStyle count="3" pivot="0" name="8. Analyze-style">
      <tableStyleElement dxfId="1" type="headerRow"/>
      <tableStyleElement dxfId="2" type="firstRowStripe"/>
      <tableStyleElement dxfId="3" type="secondRowStripe"/>
    </tableStyle>
    <tableStyle count="3" pivot="0" name="8. Analyze-style 2">
      <tableStyleElement dxfId="1" type="headerRow"/>
      <tableStyleElement dxfId="2" type="firstRowStripe"/>
      <tableStyleElement dxfId="3" type="secondRowStripe"/>
    </tableStyle>
    <tableStyle count="3" pivot="0" name="8. Analyze-style 3">
      <tableStyleElement dxfId="1" type="headerRow"/>
      <tableStyleElement dxfId="2" type="firstRowStripe"/>
      <tableStyleElement dxfId="3" type="secondRowStripe"/>
    </tableStyle>
    <tableStyle count="3" pivot="0" name="9. Charts-style">
      <tableStyleElement dxfId="1" type="headerRow"/>
      <tableStyleElement dxfId="2" type="firstRowStripe"/>
      <tableStyleElement dxfId="3" type="secondRowStripe"/>
    </tableStyle>
    <tableStyle count="3" pivot="0" name="9. Charts-style 2">
      <tableStyleElement dxfId="1" type="headerRow"/>
      <tableStyleElement dxfId="2" type="firstRowStripe"/>
      <tableStyleElement dxfId="3" type="secondRowStripe"/>
    </tableStyle>
    <tableStyle count="3" pivot="0" name="10. PivotTables-style">
      <tableStyleElement dxfId="1" type="headerRow"/>
      <tableStyleElement dxfId="2" type="firstRowStripe"/>
      <tableStyleElement dxfId="3" type="secondRowStripe"/>
    </tableStyle>
    <tableStyle count="3" pivot="0" name="10. PivotTables-style 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tx>
            <c:v>Conference attendance</c:v>
          </c:tx>
          <c:spPr>
            <a:solidFill>
              <a:schemeClr val="accent1"/>
            </a:solidFill>
            <a:ln cmpd="sng">
              <a:solidFill>
                <a:srgbClr val="000000"/>
              </a:solidFill>
            </a:ln>
          </c:spPr>
          <c:cat>
            <c:strRef>
              <c:f>'9. Charts'!$D$68:$D$73</c:f>
            </c:strRef>
          </c:cat>
          <c:val>
            <c:numRef>
              <c:f>'9. Charts'!$E$68:$E$73</c:f>
              <c:numCache/>
            </c:numRef>
          </c:val>
        </c:ser>
        <c:axId val="406551004"/>
        <c:axId val="1501760018"/>
      </c:barChart>
      <c:lineChart>
        <c:varyColors val="0"/>
        <c:ser>
          <c:idx val="1"/>
          <c:order val="1"/>
          <c:tx>
            <c:v>Food sales</c:v>
          </c:tx>
          <c:spPr>
            <a:ln cmpd="sng" w="28575">
              <a:solidFill>
                <a:schemeClr val="accent2"/>
              </a:solidFill>
            </a:ln>
          </c:spPr>
          <c:marker>
            <c:symbol val="none"/>
          </c:marker>
          <c:cat>
            <c:strRef>
              <c:f>'9. Charts'!$D$68:$D$73</c:f>
            </c:strRef>
          </c:cat>
          <c:val>
            <c:numRef>
              <c:f>'9. Charts'!$F$68:$F$73</c:f>
              <c:numCache/>
            </c:numRef>
          </c:val>
          <c:smooth val="0"/>
        </c:ser>
        <c:axId val="406551004"/>
        <c:axId val="1501760018"/>
      </c:lineChart>
      <c:catAx>
        <c:axId val="40655100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1100">
                <a:solidFill>
                  <a:srgbClr val="000000"/>
                </a:solidFill>
                <a:latin typeface="+mn-lt"/>
              </a:defRPr>
            </a:pPr>
          </a:p>
        </c:txPr>
        <c:crossAx val="1501760018"/>
      </c:catAx>
      <c:valAx>
        <c:axId val="150176001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1100">
                <a:solidFill>
                  <a:srgbClr val="000000"/>
                </a:solidFill>
                <a:latin typeface="+mn-lt"/>
              </a:defRPr>
            </a:pPr>
          </a:p>
        </c:txPr>
        <c:crossAx val="406551004"/>
      </c:valAx>
    </c:plotArea>
    <c:legend>
      <c:legendPos val="b"/>
      <c:overlay val="0"/>
      <c:txPr>
        <a:bodyPr/>
        <a:lstStyle/>
        <a:p>
          <a:pPr lvl="0">
            <a:defRPr b="0" i="0" sz="110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tx>
            <c:v>Conference attendance</c:v>
          </c:tx>
          <c:spPr>
            <a:solidFill>
              <a:schemeClr val="accent1"/>
            </a:solidFill>
            <a:ln cmpd="sng">
              <a:solidFill>
                <a:srgbClr val="000000"/>
              </a:solidFill>
            </a:ln>
          </c:spPr>
          <c:cat>
            <c:strRef>
              <c:f>'9. Charts'!$C$6:$C$11</c:f>
            </c:strRef>
          </c:cat>
          <c:val>
            <c:numRef>
              <c:f>'9. Charts'!$D$6:$D$11</c:f>
              <c:numCache/>
            </c:numRef>
          </c:val>
        </c:ser>
        <c:axId val="102357730"/>
        <c:axId val="1920298943"/>
      </c:barChart>
      <c:catAx>
        <c:axId val="10235773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1100">
                <a:solidFill>
                  <a:srgbClr val="000000"/>
                </a:solidFill>
                <a:latin typeface="+mn-lt"/>
              </a:defRPr>
            </a:pPr>
          </a:p>
        </c:txPr>
        <c:crossAx val="1920298943"/>
      </c:catAx>
      <c:valAx>
        <c:axId val="192029894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1100">
                <a:solidFill>
                  <a:srgbClr val="000000"/>
                </a:solidFill>
                <a:latin typeface="+mn-lt"/>
              </a:defRPr>
            </a:pPr>
          </a:p>
        </c:txPr>
        <c:crossAx val="102357730"/>
      </c:valAx>
    </c:plotArea>
    <c:plotVisOnly val="1"/>
  </c:chart>
</c:chartSpace>
</file>

<file path=xl/drawings/_rels/drawing1.xml.rels><?xml version="1.0" encoding="UTF-8" standalone="yes"?><Relationships xmlns="http://schemas.openxmlformats.org/package/2006/relationships"><Relationship Id="rId11" Type="http://schemas.openxmlformats.org/officeDocument/2006/relationships/hyperlink" Target="https://go.microsoft.com/fwlink/?linkid=844737" TargetMode="External"/><Relationship Id="rId10" Type="http://schemas.openxmlformats.org/officeDocument/2006/relationships/hyperlink" Target="https://go.microsoft.com/fwlink/?linkid=844737" TargetMode="External"/><Relationship Id="rId13" Type="http://schemas.openxmlformats.org/officeDocument/2006/relationships/hyperlink" Target="#'10.%20PivotTables'!A1" TargetMode="External"/><Relationship Id="rId12" Type="http://schemas.openxmlformats.org/officeDocument/2006/relationships/image" Target="../media/image4.png"/><Relationship Id="rId1" Type="http://schemas.openxmlformats.org/officeDocument/2006/relationships/hyperlink" Target="#'1.%20Add'!A1" TargetMode="External"/><Relationship Id="rId2" Type="http://schemas.openxmlformats.org/officeDocument/2006/relationships/hyperlink" Target="#'2.%20Fill'!A1" TargetMode="External"/><Relationship Id="rId3" Type="http://schemas.openxmlformats.org/officeDocument/2006/relationships/hyperlink" Target="https://go.microsoft.com/fwlink/?linkid=844719" TargetMode="External"/><Relationship Id="rId4" Type="http://schemas.openxmlformats.org/officeDocument/2006/relationships/hyperlink" Target="https://go.microsoft.com/fwlink/?linkid=844719" TargetMode="External"/><Relationship Id="rId9" Type="http://schemas.openxmlformats.org/officeDocument/2006/relationships/hyperlink" Target="https://go.microsoft.com/fwlink/?linkid=844732" TargetMode="External"/><Relationship Id="rId15" Type="http://schemas.openxmlformats.org/officeDocument/2006/relationships/image" Target="../media/image7.png"/><Relationship Id="rId14" Type="http://schemas.openxmlformats.org/officeDocument/2006/relationships/image" Target="../media/image5.png"/><Relationship Id="rId17" Type="http://schemas.openxmlformats.org/officeDocument/2006/relationships/hyperlink" Target="#'2.%20Fill'!A1" TargetMode="External"/><Relationship Id="rId16" Type="http://schemas.openxmlformats.org/officeDocument/2006/relationships/image" Target="../media/image6.png"/><Relationship Id="rId5" Type="http://schemas.openxmlformats.org/officeDocument/2006/relationships/image" Target="../media/image3.png"/><Relationship Id="rId6" Type="http://schemas.openxmlformats.org/officeDocument/2006/relationships/hyperlink" Target="https://go.microsoft.com/fwlink/?linkid=844727" TargetMode="External"/><Relationship Id="rId18" Type="http://schemas.openxmlformats.org/officeDocument/2006/relationships/image" Target="../media/image1.png"/><Relationship Id="rId7" Type="http://schemas.openxmlformats.org/officeDocument/2006/relationships/hyperlink" Target="https://go.microsoft.com/fwlink/?linkid=844727" TargetMode="External"/><Relationship Id="rId8" Type="http://schemas.openxmlformats.org/officeDocument/2006/relationships/hyperlink" Target="https://go.microsoft.com/fwlink/?linkid=844732" TargetMode="External"/></Relationships>
</file>

<file path=xl/drawings/_rels/drawing2.xml.rels><?xml version="1.0" encoding="UTF-8" standalone="yes"?><Relationships xmlns="http://schemas.openxmlformats.org/package/2006/relationships"><Relationship Id="rId11" Type="http://schemas.openxmlformats.org/officeDocument/2006/relationships/hyperlink" Target="https://go.microsoft.com/fwlink/?linkid=844745" TargetMode="External"/><Relationship Id="rId10" Type="http://schemas.openxmlformats.org/officeDocument/2006/relationships/hyperlink" Target="https://go.microsoft.com/fwlink/?linkid=844745" TargetMode="External"/><Relationship Id="rId13" Type="http://schemas.openxmlformats.org/officeDocument/2006/relationships/image" Target="../media/image2.png"/><Relationship Id="rId12" Type="http://schemas.openxmlformats.org/officeDocument/2006/relationships/image" Target="../media/image9.png"/><Relationship Id="rId1" Type="http://schemas.openxmlformats.org/officeDocument/2006/relationships/hyperlink" Target="#'3.%20Split'!A1" TargetMode="External"/><Relationship Id="rId2" Type="http://schemas.openxmlformats.org/officeDocument/2006/relationships/image" Target="../media/image6.png"/><Relationship Id="rId3" Type="http://schemas.openxmlformats.org/officeDocument/2006/relationships/image" Target="../media/image4.png"/><Relationship Id="rId4" Type="http://schemas.openxmlformats.org/officeDocument/2006/relationships/image" Target="../media/image8.png"/><Relationship Id="rId9" Type="http://schemas.openxmlformats.org/officeDocument/2006/relationships/image" Target="../media/image3.png"/><Relationship Id="rId5" Type="http://schemas.openxmlformats.org/officeDocument/2006/relationships/hyperlink" Target="#'2.%20Fill'!A1" TargetMode="External"/><Relationship Id="rId6" Type="http://schemas.openxmlformats.org/officeDocument/2006/relationships/hyperlink" Target="#'3.%20Split'!A1" TargetMode="External"/><Relationship Id="rId7" Type="http://schemas.openxmlformats.org/officeDocument/2006/relationships/hyperlink" Target="https://go.microsoft.com/fwlink/?linkid=844741" TargetMode="External"/><Relationship Id="rId8" Type="http://schemas.openxmlformats.org/officeDocument/2006/relationships/hyperlink" Target="https://go.microsoft.com/fwlink/?linkid=844741" TargetMode="External"/></Relationships>
</file>

<file path=xl/drawings/_rels/drawing3.xml.rels><?xml version="1.0" encoding="UTF-8" standalone="yes"?><Relationships xmlns="http://schemas.openxmlformats.org/package/2006/relationships"><Relationship Id="rId11" Type="http://schemas.openxmlformats.org/officeDocument/2006/relationships/hyperlink" Target="https://go.microsoft.com/fwlink/?linkid=844733" TargetMode="External"/><Relationship Id="rId10" Type="http://schemas.openxmlformats.org/officeDocument/2006/relationships/hyperlink" Target="https://go.microsoft.com/fwlink/?linkid=844729" TargetMode="External"/><Relationship Id="rId13" Type="http://schemas.openxmlformats.org/officeDocument/2006/relationships/hyperlink" Target="https://go.microsoft.com/fwlink/?linkid=844736" TargetMode="External"/><Relationship Id="rId12" Type="http://schemas.openxmlformats.org/officeDocument/2006/relationships/hyperlink" Target="https://go.microsoft.com/fwlink/?linkid=844733" TargetMode="External"/><Relationship Id="rId1" Type="http://schemas.openxmlformats.org/officeDocument/2006/relationships/image" Target="../media/image4.png"/><Relationship Id="rId2" Type="http://schemas.openxmlformats.org/officeDocument/2006/relationships/hyperlink" Target="#'3.%20Split'!A1" TargetMode="External"/><Relationship Id="rId3" Type="http://schemas.openxmlformats.org/officeDocument/2006/relationships/hyperlink" Target="#'4.%20Transpose'!A1" TargetMode="External"/><Relationship Id="rId4" Type="http://schemas.openxmlformats.org/officeDocument/2006/relationships/hyperlink" Target="https://go.microsoft.com/fwlink/?linkid=844748" TargetMode="External"/><Relationship Id="rId9" Type="http://schemas.openxmlformats.org/officeDocument/2006/relationships/hyperlink" Target="https://go.microsoft.com/fwlink/?linkid=844729" TargetMode="External"/><Relationship Id="rId15" Type="http://schemas.openxmlformats.org/officeDocument/2006/relationships/hyperlink" Target="https://go.microsoft.com/fwlink/?linkid=844740" TargetMode="External"/><Relationship Id="rId14" Type="http://schemas.openxmlformats.org/officeDocument/2006/relationships/hyperlink" Target="https://go.microsoft.com/fwlink/?linkid=844736" TargetMode="External"/><Relationship Id="rId17" Type="http://schemas.openxmlformats.org/officeDocument/2006/relationships/image" Target="../media/image10.png"/><Relationship Id="rId16" Type="http://schemas.openxmlformats.org/officeDocument/2006/relationships/hyperlink" Target="https://go.microsoft.com/fwlink/?linkid=844740" TargetMode="External"/><Relationship Id="rId5" Type="http://schemas.openxmlformats.org/officeDocument/2006/relationships/hyperlink" Target="https://go.microsoft.com/fwlink/?linkid=844748" TargetMode="External"/><Relationship Id="rId19" Type="http://schemas.openxmlformats.org/officeDocument/2006/relationships/image" Target="../media/image11.png"/><Relationship Id="rId6" Type="http://schemas.openxmlformats.org/officeDocument/2006/relationships/image" Target="../media/image3.png"/><Relationship Id="rId18" Type="http://schemas.openxmlformats.org/officeDocument/2006/relationships/hyperlink" Target="#'4.%20Transpose'!A1" TargetMode="External"/><Relationship Id="rId7" Type="http://schemas.openxmlformats.org/officeDocument/2006/relationships/hyperlink" Target="https://go.microsoft.com/fwlink/?linkid=844751" TargetMode="External"/><Relationship Id="rId8" Type="http://schemas.openxmlformats.org/officeDocument/2006/relationships/hyperlink" Target="https://go.microsoft.com/fwlink/?linkid=844751" TargetMode="External"/></Relationships>
</file>

<file path=xl/drawings/_rels/drawing4.xml.rels><?xml version="1.0" encoding="UTF-8" standalone="yes"?><Relationships xmlns="http://schemas.openxmlformats.org/package/2006/relationships"><Relationship Id="rId11" Type="http://schemas.openxmlformats.org/officeDocument/2006/relationships/hyperlink" Target="https://go.microsoft.com/fwlink/?linkid=844752" TargetMode="External"/><Relationship Id="rId10" Type="http://schemas.openxmlformats.org/officeDocument/2006/relationships/hyperlink" Target="https://go.microsoft.com/fwlink/?linkid=844747" TargetMode="External"/><Relationship Id="rId13" Type="http://schemas.openxmlformats.org/officeDocument/2006/relationships/image" Target="../media/image13.png"/><Relationship Id="rId12" Type="http://schemas.openxmlformats.org/officeDocument/2006/relationships/hyperlink" Target="https://go.microsoft.com/fwlink/?linkid=844752" TargetMode="External"/><Relationship Id="rId1" Type="http://schemas.openxmlformats.org/officeDocument/2006/relationships/hyperlink" Target="#'5.%20Sort%20&amp;%20filter'!A1" TargetMode="External"/><Relationship Id="rId2" Type="http://schemas.openxmlformats.org/officeDocument/2006/relationships/image" Target="../media/image12.png"/><Relationship Id="rId3" Type="http://schemas.openxmlformats.org/officeDocument/2006/relationships/image" Target="../media/image15.png"/><Relationship Id="rId4" Type="http://schemas.openxmlformats.org/officeDocument/2006/relationships/hyperlink" Target="#'4.%20Transpose'!A1" TargetMode="External"/><Relationship Id="rId9" Type="http://schemas.openxmlformats.org/officeDocument/2006/relationships/hyperlink" Target="https://go.microsoft.com/fwlink/?linkid=844747" TargetMode="External"/><Relationship Id="rId14" Type="http://schemas.openxmlformats.org/officeDocument/2006/relationships/image" Target="../media/image14.png"/><Relationship Id="rId5" Type="http://schemas.openxmlformats.org/officeDocument/2006/relationships/hyperlink" Target="#'5.%20Sort%20&amp;%20filter'!A1" TargetMode="External"/><Relationship Id="rId6" Type="http://schemas.openxmlformats.org/officeDocument/2006/relationships/hyperlink" Target="https://go.microsoft.com/fwlink/?linkid=844743" TargetMode="External"/><Relationship Id="rId7" Type="http://schemas.openxmlformats.org/officeDocument/2006/relationships/hyperlink" Target="https://go.microsoft.com/fwlink/?linkid=844743" TargetMode="External"/><Relationship Id="rId8" Type="http://schemas.openxmlformats.org/officeDocument/2006/relationships/image" Target="../media/image3.png"/></Relationships>
</file>

<file path=xl/drawings/_rels/drawing5.xml.rels><?xml version="1.0" encoding="UTF-8" standalone="yes"?><Relationships xmlns="http://schemas.openxmlformats.org/package/2006/relationships"><Relationship Id="rId11" Type="http://schemas.openxmlformats.org/officeDocument/2006/relationships/hyperlink" Target="https://go.microsoft.com/fwlink/?linkid=844750" TargetMode="External"/><Relationship Id="rId10" Type="http://schemas.openxmlformats.org/officeDocument/2006/relationships/hyperlink" Target="https://go.microsoft.com/fwlink/?linkid=844750" TargetMode="External"/><Relationship Id="rId1" Type="http://schemas.openxmlformats.org/officeDocument/2006/relationships/image" Target="../media/image6.png"/><Relationship Id="rId2" Type="http://schemas.openxmlformats.org/officeDocument/2006/relationships/hyperlink" Target="#'6.%20Tables'!A1" TargetMode="External"/><Relationship Id="rId3" Type="http://schemas.openxmlformats.org/officeDocument/2006/relationships/image" Target="../media/image16.png"/><Relationship Id="rId4" Type="http://schemas.openxmlformats.org/officeDocument/2006/relationships/image" Target="../media/image5.png"/><Relationship Id="rId9" Type="http://schemas.openxmlformats.org/officeDocument/2006/relationships/image" Target="../media/image3.png"/><Relationship Id="rId5" Type="http://schemas.openxmlformats.org/officeDocument/2006/relationships/hyperlink" Target="#'5.%20Sort%20&amp;%20filter'!A1" TargetMode="External"/><Relationship Id="rId6" Type="http://schemas.openxmlformats.org/officeDocument/2006/relationships/hyperlink" Target="#'6.%20Tables'!A1" TargetMode="External"/><Relationship Id="rId7" Type="http://schemas.openxmlformats.org/officeDocument/2006/relationships/hyperlink" Target="https://go.microsoft.com/fwlink/?linkid=844746" TargetMode="External"/><Relationship Id="rId8" Type="http://schemas.openxmlformats.org/officeDocument/2006/relationships/hyperlink" Target="https://go.microsoft.com/fwlink/?linkid=844746" TargetMode="External"/></Relationships>
</file>

<file path=xl/drawings/_rels/drawing6.xml.rels><?xml version="1.0" encoding="UTF-8" standalone="yes"?><Relationships xmlns="http://schemas.openxmlformats.org/package/2006/relationships"><Relationship Id="rId11" Type="http://schemas.openxmlformats.org/officeDocument/2006/relationships/image" Target="../media/image3.png"/><Relationship Id="rId10" Type="http://schemas.openxmlformats.org/officeDocument/2006/relationships/hyperlink" Target="https://go.microsoft.com/fwlink/?linkid=844726" TargetMode="External"/><Relationship Id="rId13" Type="http://schemas.openxmlformats.org/officeDocument/2006/relationships/hyperlink" Target="https://go.microsoft.com/fwlink/?linkid=844728" TargetMode="External"/><Relationship Id="rId12" Type="http://schemas.openxmlformats.org/officeDocument/2006/relationships/hyperlink" Target="https://go.microsoft.com/fwlink/?linkid=844728" TargetMode="External"/><Relationship Id="rId1" Type="http://schemas.openxmlformats.org/officeDocument/2006/relationships/hyperlink" Target="#'7.%20Drop-downs'!A1" TargetMode="External"/><Relationship Id="rId2" Type="http://schemas.openxmlformats.org/officeDocument/2006/relationships/image" Target="../media/image17.png"/><Relationship Id="rId3" Type="http://schemas.openxmlformats.org/officeDocument/2006/relationships/image" Target="../media/image4.png"/><Relationship Id="rId4" Type="http://schemas.openxmlformats.org/officeDocument/2006/relationships/image" Target="../media/image6.png"/><Relationship Id="rId9" Type="http://schemas.openxmlformats.org/officeDocument/2006/relationships/hyperlink" Target="https://go.microsoft.com/fwlink/?linkid=844726" TargetMode="External"/><Relationship Id="rId15" Type="http://schemas.openxmlformats.org/officeDocument/2006/relationships/hyperlink" Target="https://go.microsoft.com/fwlink/?linkid=844731" TargetMode="External"/><Relationship Id="rId14" Type="http://schemas.openxmlformats.org/officeDocument/2006/relationships/hyperlink" Target="https://go.microsoft.com/fwlink/?linkid=844731" TargetMode="External"/><Relationship Id="rId5" Type="http://schemas.openxmlformats.org/officeDocument/2006/relationships/image" Target="../media/image9.png"/><Relationship Id="rId6" Type="http://schemas.openxmlformats.org/officeDocument/2006/relationships/image" Target="../media/image20.png"/><Relationship Id="rId7" Type="http://schemas.openxmlformats.org/officeDocument/2006/relationships/hyperlink" Target="#'6.%20Tables'!A1" TargetMode="External"/><Relationship Id="rId8" Type="http://schemas.openxmlformats.org/officeDocument/2006/relationships/hyperlink" Target="#'7.%20Drop-downs'!A1" TargetMode="External"/></Relationships>
</file>

<file path=xl/drawings/_rels/drawing7.xml.rels><?xml version="1.0" encoding="UTF-8" standalone="yes"?><Relationships xmlns="http://schemas.openxmlformats.org/package/2006/relationships"><Relationship Id="rId11" Type="http://schemas.openxmlformats.org/officeDocument/2006/relationships/hyperlink" Target="https://go.microsoft.com/fwlink/?linkid=844742" TargetMode="External"/><Relationship Id="rId10" Type="http://schemas.openxmlformats.org/officeDocument/2006/relationships/image" Target="../media/image3.png"/><Relationship Id="rId12" Type="http://schemas.openxmlformats.org/officeDocument/2006/relationships/hyperlink" Target="https://go.microsoft.com/fwlink/?linkid=844742" TargetMode="External"/><Relationship Id="rId1" Type="http://schemas.openxmlformats.org/officeDocument/2006/relationships/hyperlink" Target="#'8.%20Analyze'!A1" TargetMode="External"/><Relationship Id="rId2" Type="http://schemas.openxmlformats.org/officeDocument/2006/relationships/image" Target="../media/image19.png"/><Relationship Id="rId3" Type="http://schemas.openxmlformats.org/officeDocument/2006/relationships/image" Target="../media/image18.png"/><Relationship Id="rId4" Type="http://schemas.openxmlformats.org/officeDocument/2006/relationships/image" Target="../media/image14.png"/><Relationship Id="rId9" Type="http://schemas.openxmlformats.org/officeDocument/2006/relationships/hyperlink" Target="https://go.microsoft.com/fwlink/?linkid=844735" TargetMode="External"/><Relationship Id="rId5" Type="http://schemas.openxmlformats.org/officeDocument/2006/relationships/image" Target="../media/image4.png"/><Relationship Id="rId6" Type="http://schemas.openxmlformats.org/officeDocument/2006/relationships/hyperlink" Target="#'7.%20Drop-downs'!A1" TargetMode="External"/><Relationship Id="rId7" Type="http://schemas.openxmlformats.org/officeDocument/2006/relationships/hyperlink" Target="#'8.%20Analyze'!A1" TargetMode="External"/><Relationship Id="rId8" Type="http://schemas.openxmlformats.org/officeDocument/2006/relationships/hyperlink" Target="https://go.microsoft.com/fwlink/?linkid=844735" TargetMode="External"/></Relationships>
</file>

<file path=xl/drawings/_rels/drawing8.xml.rels><?xml version="1.0" encoding="UTF-8" standalone="yes"?><Relationships xmlns="http://schemas.openxmlformats.org/package/2006/relationships"><Relationship Id="rId10" Type="http://schemas.openxmlformats.org/officeDocument/2006/relationships/image" Target="../media/image4.png"/><Relationship Id="rId1" Type="http://schemas.openxmlformats.org/officeDocument/2006/relationships/hyperlink" Target="#'8.%20Analyze'!A1" TargetMode="External"/><Relationship Id="rId2" Type="http://schemas.openxmlformats.org/officeDocument/2006/relationships/hyperlink" Target="#'9.%20Charts'!A1" TargetMode="External"/><Relationship Id="rId3" Type="http://schemas.openxmlformats.org/officeDocument/2006/relationships/hyperlink" Target="https://go.microsoft.com/fwlink/?linkid=844725" TargetMode="External"/><Relationship Id="rId4" Type="http://schemas.openxmlformats.org/officeDocument/2006/relationships/hyperlink" Target="https://go.microsoft.com/fwlink/?linkid=844725" TargetMode="External"/><Relationship Id="rId9" Type="http://schemas.openxmlformats.org/officeDocument/2006/relationships/image" Target="../media/image21.png"/><Relationship Id="rId5" Type="http://schemas.openxmlformats.org/officeDocument/2006/relationships/image" Target="../media/image3.png"/><Relationship Id="rId6" Type="http://schemas.openxmlformats.org/officeDocument/2006/relationships/hyperlink" Target="https://go.microsoft.com/fwlink/?linkid=844730" TargetMode="External"/><Relationship Id="rId7" Type="http://schemas.openxmlformats.org/officeDocument/2006/relationships/hyperlink" Target="https://go.microsoft.com/fwlink/?linkid=844730" TargetMode="External"/><Relationship Id="rId8" Type="http://schemas.openxmlformats.org/officeDocument/2006/relationships/hyperlink" Target="#'9.%20Charts'!A1" TargetMode="External"/></Relationships>
</file>

<file path=xl/drawings/_rels/drawing9.xml.rels><?xml version="1.0" encoding="UTF-8" standalone="yes"?><Relationships xmlns="http://schemas.openxmlformats.org/package/2006/relationships"><Relationship Id="rId11" Type="http://schemas.openxmlformats.org/officeDocument/2006/relationships/hyperlink" Target="https://go.microsoft.com/fwlink/?linkid=844738" TargetMode="External"/><Relationship Id="rId10" Type="http://schemas.openxmlformats.org/officeDocument/2006/relationships/hyperlink" Target="https://go.microsoft.com/fwlink/?linkid=844738" TargetMode="External"/><Relationship Id="rId13" Type="http://schemas.openxmlformats.org/officeDocument/2006/relationships/hyperlink" Target="https://go.microsoft.com/fwlink/?linkid=844739" TargetMode="External"/><Relationship Id="rId12" Type="http://schemas.openxmlformats.org/officeDocument/2006/relationships/hyperlink" Target="https://go.microsoft.com/fwlink/?linkid=844739" TargetMode="External"/><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image" Target="../media/image6.png"/><Relationship Id="rId4" Type="http://schemas.openxmlformats.org/officeDocument/2006/relationships/hyperlink" Target="#'10.%20PivotTables'!A1" TargetMode="External"/><Relationship Id="rId9" Type="http://schemas.openxmlformats.org/officeDocument/2006/relationships/image" Target="../media/image3.png"/><Relationship Id="rId5" Type="http://schemas.openxmlformats.org/officeDocument/2006/relationships/hyperlink" Target="#'9.%20Charts'!A1" TargetMode="External"/><Relationship Id="rId6" Type="http://schemas.openxmlformats.org/officeDocument/2006/relationships/hyperlink" Target="#'10.%20PivotTables'!A1" TargetMode="External"/><Relationship Id="rId7" Type="http://schemas.openxmlformats.org/officeDocument/2006/relationships/hyperlink" Target="https://go.microsoft.com/fwlink/?linkid=844734" TargetMode="External"/><Relationship Id="rId8" Type="http://schemas.openxmlformats.org/officeDocument/2006/relationships/hyperlink" Target="https://go.microsoft.com/fwlink/?linkid=844734" TargetMode="External"/></Relationships>
</file>

<file path=xl/drawings/_rels/drawing10.xml.rels><?xml version="1.0" encoding="UTF-8" standalone="yes"?><Relationships xmlns="http://schemas.openxmlformats.org/package/2006/relationships"><Relationship Id="rId1" Type="http://schemas.openxmlformats.org/officeDocument/2006/relationships/hyperlink" Target="#'Learn%20more'!A1" TargetMode="External"/><Relationship Id="rId2" Type="http://schemas.openxmlformats.org/officeDocument/2006/relationships/image" Target="../media/image22.png"/><Relationship Id="rId3" Type="http://schemas.openxmlformats.org/officeDocument/2006/relationships/hyperlink" Target="#'10.%20PivotTables'!A1" TargetMode="External"/><Relationship Id="rId4" Type="http://schemas.openxmlformats.org/officeDocument/2006/relationships/hyperlink" Target="#'Learn%20more'!A1" TargetMode="External"/><Relationship Id="rId9" Type="http://schemas.openxmlformats.org/officeDocument/2006/relationships/hyperlink" Target="https://go.microsoft.com/fwlink/?linkid=844749" TargetMode="External"/><Relationship Id="rId5" Type="http://schemas.openxmlformats.org/officeDocument/2006/relationships/hyperlink" Target="https://go.microsoft.com/fwlink/?linkid=844744" TargetMode="External"/><Relationship Id="rId6" Type="http://schemas.openxmlformats.org/officeDocument/2006/relationships/hyperlink" Target="https://go.microsoft.com/fwlink/?linkid=844744" TargetMode="External"/><Relationship Id="rId7" Type="http://schemas.openxmlformats.org/officeDocument/2006/relationships/image" Target="../media/image3.png"/><Relationship Id="rId8" Type="http://schemas.openxmlformats.org/officeDocument/2006/relationships/hyperlink" Target="https://go.microsoft.com/fwlink/?linkid=844749" TargetMode="Externa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323850</xdr:colOff>
      <xdr:row>84</xdr:row>
      <xdr:rowOff>171450</xdr:rowOff>
    </xdr:from>
    <xdr:ext cx="5695950" cy="4000500"/>
    <xdr:grpSp>
      <xdr:nvGrpSpPr>
        <xdr:cNvPr id="2" name="Shape 2"/>
        <xdr:cNvGrpSpPr/>
      </xdr:nvGrpSpPr>
      <xdr:grpSpPr>
        <a:xfrm>
          <a:off x="2498025" y="1779752"/>
          <a:ext cx="5695950" cy="4000500"/>
          <a:chOff x="2498025" y="1779752"/>
          <a:chExt cx="5695950" cy="4000500"/>
        </a:xfrm>
      </xdr:grpSpPr>
      <xdr:grpSp>
        <xdr:nvGrpSpPr>
          <xdr:cNvPr descr="More information on the web, contains links to the web&#10;Back to top&#10;Next step" id="3" name="Shape 3"/>
          <xdr:cNvGrpSpPr/>
        </xdr:nvGrpSpPr>
        <xdr:grpSpPr>
          <a:xfrm>
            <a:off x="2498025" y="1779752"/>
            <a:ext cx="5695950" cy="4000500"/>
            <a:chOff x="323850" y="16837044"/>
            <a:chExt cx="5737224" cy="3702054"/>
          </a:xfrm>
        </xdr:grpSpPr>
        <xdr:sp>
          <xdr:nvSpPr>
            <xdr:cNvPr id="4" name="Shape 4"/>
            <xdr:cNvSpPr/>
          </xdr:nvSpPr>
          <xdr:spPr>
            <a:xfrm>
              <a:off x="323850" y="16837044"/>
              <a:ext cx="5737200" cy="3702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5" name="Shape 5"/>
            <xdr:cNvSpPr/>
          </xdr:nvSpPr>
          <xdr:spPr>
            <a:xfrm>
              <a:off x="323850" y="16837044"/>
              <a:ext cx="5737224" cy="3702054"/>
            </a:xfrm>
            <a:prstGeom prst="rect">
              <a:avLst/>
            </a:prstGeom>
            <a:solidFill>
              <a:srgbClr val="F5F5F5"/>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descr="More information on the web&#10;" id="6" name="Shape 6"/>
            <xdr:cNvSpPr txBox="1"/>
          </xdr:nvSpPr>
          <xdr:spPr>
            <a:xfrm>
              <a:off x="555599" y="16955741"/>
              <a:ext cx="5257825" cy="471853"/>
            </a:xfrm>
            <a:prstGeom prst="rect">
              <a:avLst/>
            </a:prstGeom>
            <a:noFill/>
            <a:ln>
              <a:noFill/>
            </a:ln>
          </xdr:spPr>
          <xdr:txBody>
            <a:bodyPr anchorCtr="0" anchor="t" bIns="45700" lIns="0" spcFirstLastPara="1" rIns="0" wrap="square" tIns="45700">
              <a:noAutofit/>
            </a:bodyPr>
            <a:lstStyle/>
            <a:p>
              <a:pPr indent="0" lvl="0" marL="0" marR="0" rtl="0" algn="l">
                <a:lnSpc>
                  <a:spcPct val="100000"/>
                </a:lnSpc>
                <a:spcBef>
                  <a:spcPts val="0"/>
                </a:spcBef>
                <a:spcAft>
                  <a:spcPts val="0"/>
                </a:spcAft>
                <a:buClr>
                  <a:srgbClr val="3A3838"/>
                </a:buClr>
                <a:buSzPts val="2200"/>
                <a:buFont typeface="Quattrocento Sans"/>
                <a:buNone/>
              </a:pPr>
              <a:r>
                <a:rPr b="0" i="0" lang="en-US" sz="2200" u="none" cap="none" strike="noStrike">
                  <a:solidFill>
                    <a:srgbClr val="3A3838"/>
                  </a:solidFill>
                  <a:latin typeface="Quattrocento Sans"/>
                  <a:ea typeface="Quattrocento Sans"/>
                  <a:cs typeface="Quattrocento Sans"/>
                  <a:sym typeface="Quattrocento Sans"/>
                </a:rPr>
                <a:t>More information on the web</a:t>
              </a:r>
              <a:endParaRPr b="0" sz="2200">
                <a:solidFill>
                  <a:srgbClr val="3A3838"/>
                </a:solidFill>
                <a:latin typeface="Quattrocento Sans"/>
                <a:ea typeface="Quattrocento Sans"/>
                <a:cs typeface="Quattrocento Sans"/>
                <a:sym typeface="Quattrocento Sans"/>
              </a:endParaRPr>
            </a:p>
          </xdr:txBody>
        </xdr:sp>
        <xdr:cxnSp>
          <xdr:nvCxnSpPr>
            <xdr:cNvPr descr="Decorative line" id="7" name="Shape 7"/>
            <xdr:cNvCxnSpPr/>
          </xdr:nvCxnSpPr>
          <xdr:spPr>
            <a:xfrm>
              <a:off x="558774" y="17444103"/>
              <a:ext cx="5254651" cy="0"/>
            </a:xfrm>
            <a:prstGeom prst="straightConnector1">
              <a:avLst/>
            </a:prstGeom>
            <a:noFill/>
            <a:ln cap="flat" cmpd="sng" w="25400">
              <a:solidFill>
                <a:srgbClr val="217346"/>
              </a:solidFill>
              <a:prstDash val="solid"/>
              <a:round/>
              <a:headEnd len="sm" w="sm" type="none"/>
              <a:tailEnd len="sm" w="sm" type="none"/>
            </a:ln>
          </xdr:spPr>
        </xdr:cxnSp>
        <xdr:sp>
          <xdr:nvSpPr>
            <xdr:cNvPr descr="Back to top, hyperlinked to cell A1" id="8" name="Shape 8">
              <a:hlinkClick r:id="rId1"/>
            </xdr:cNvPr>
            <xdr:cNvSpPr/>
          </xdr:nvSpPr>
          <xdr:spPr>
            <a:xfrm>
              <a:off x="558774" y="19758802"/>
              <a:ext cx="2764342" cy="523755"/>
            </a:xfrm>
            <a:prstGeom prst="upArrowCallout">
              <a:avLst>
                <a:gd fmla="val 25000" name="adj1"/>
                <a:gd fmla="val 25000" name="adj2"/>
                <a:gd fmla="val 25000" name="adj3"/>
                <a:gd fmla="val 64977" name="adj4"/>
              </a:avLst>
            </a:prstGeom>
            <a:solidFill>
              <a:srgbClr val="D8D8D8"/>
            </a:solidFill>
            <a:ln cap="flat" cmpd="sng" w="12700">
              <a:solidFill>
                <a:srgbClr val="0B744D">
                  <a:alpha val="49803"/>
                </a:srgbClr>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xdr:nvCxnSpPr>
            <xdr:cNvPr descr="Decorative line" id="9" name="Shape 9"/>
            <xdr:cNvCxnSpPr/>
          </xdr:nvCxnSpPr>
          <xdr:spPr>
            <a:xfrm>
              <a:off x="558774" y="19510394"/>
              <a:ext cx="5254651" cy="0"/>
            </a:xfrm>
            <a:prstGeom prst="straightConnector1">
              <a:avLst/>
            </a:prstGeom>
            <a:noFill/>
            <a:ln cap="flat" cmpd="sng" w="25400">
              <a:solidFill>
                <a:srgbClr val="217346"/>
              </a:solidFill>
              <a:prstDash val="solid"/>
              <a:round/>
              <a:headEnd len="sm" w="sm" type="none"/>
              <a:tailEnd len="sm" w="sm" type="none"/>
            </a:ln>
          </xdr:spPr>
        </xdr:cxnSp>
        <xdr:sp>
          <xdr:nvSpPr>
            <xdr:cNvPr descr="Next step button, hyperlinked to next worksheet" id="10" name="Shape 10">
              <a:hlinkClick r:id="rId2"/>
            </xdr:cNvPr>
            <xdr:cNvSpPr/>
          </xdr:nvSpPr>
          <xdr:spPr>
            <a:xfrm>
              <a:off x="4658995" y="19942952"/>
              <a:ext cx="1154430" cy="342142"/>
            </a:xfrm>
            <a:prstGeom prst="rightArrowCallout">
              <a:avLst>
                <a:gd fmla="val 32829" name="adj1"/>
                <a:gd fmla="val 31524" name="adj2"/>
                <a:gd fmla="val 25000" name="adj3"/>
                <a:gd fmla="val 86357" name="adj4"/>
              </a:avLst>
            </a:prstGeom>
            <a:solidFill>
              <a:schemeClr val="lt1"/>
            </a:solidFill>
            <a:ln cap="flat" cmpd="sng" w="12700">
              <a:solidFill>
                <a:srgbClr val="0B744D"/>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xdr:nvSpPr>
            <xdr:cNvPr descr="All about the SUM function, Hyperlinked to web&#10;&#10;" id="11" name="Shape 11">
              <a:hlinkClick r:id="rId3"/>
            </xdr:cNvPr>
            <xdr:cNvSpPr txBox="1"/>
          </xdr:nvSpPr>
          <xdr:spPr>
            <a:xfrm>
              <a:off x="1003908" y="17606489"/>
              <a:ext cx="1904391" cy="303703"/>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the SUM function</a:t>
              </a:r>
              <a:endParaRPr sz="1400"/>
            </a:p>
          </xdr:txBody>
        </xdr:sp>
        <xdr:pic>
          <xdr:nvPicPr>
            <xdr:cNvPr descr="Arrow" id="12" name="Shape 12">
              <a:hlinkClick r:id="rId4"/>
            </xdr:cNvPr>
            <xdr:cNvPicPr preferRelativeResize="0"/>
          </xdr:nvPicPr>
          <xdr:blipFill rotWithShape="1">
            <a:blip r:embed="rId5">
              <a:alphaModFix/>
            </a:blip>
            <a:srcRect b="0" l="0" r="0" t="0"/>
            <a:stretch/>
          </xdr:blipFill>
          <xdr:spPr>
            <a:xfrm>
              <a:off x="535353" y="17517563"/>
              <a:ext cx="495829" cy="429422"/>
            </a:xfrm>
            <a:prstGeom prst="rect">
              <a:avLst/>
            </a:prstGeom>
            <a:noFill/>
            <a:ln>
              <a:noFill/>
            </a:ln>
          </xdr:spPr>
        </xdr:pic>
        <xdr:sp>
          <xdr:nvSpPr>
            <xdr:cNvPr descr="All about the SUMIF function, hyperlinked to web&#10;" id="13" name="Shape 13">
              <a:hlinkClick r:id="rId6"/>
            </xdr:cNvPr>
            <xdr:cNvSpPr txBox="1"/>
          </xdr:nvSpPr>
          <xdr:spPr>
            <a:xfrm>
              <a:off x="1003908" y="18058397"/>
              <a:ext cx="2018692" cy="277753"/>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the SUMIF function</a:t>
              </a:r>
              <a:endParaRPr sz="1400"/>
            </a:p>
          </xdr:txBody>
        </xdr:sp>
        <xdr:pic>
          <xdr:nvPicPr>
            <xdr:cNvPr descr="Arrow" id="14" name="Shape 14">
              <a:hlinkClick r:id="rId7"/>
            </xdr:cNvPr>
            <xdr:cNvPicPr preferRelativeResize="0"/>
          </xdr:nvPicPr>
          <xdr:blipFill rotWithShape="1">
            <a:blip r:embed="rId5">
              <a:alphaModFix/>
            </a:blip>
            <a:srcRect b="0" l="0" r="0" t="0"/>
            <a:stretch/>
          </xdr:blipFill>
          <xdr:spPr>
            <a:xfrm>
              <a:off x="535353" y="17956370"/>
              <a:ext cx="495829" cy="435772"/>
            </a:xfrm>
            <a:prstGeom prst="rect">
              <a:avLst/>
            </a:prstGeom>
            <a:noFill/>
            <a:ln>
              <a:noFill/>
            </a:ln>
          </xdr:spPr>
        </xdr:pic>
        <xdr:sp>
          <xdr:nvSpPr>
            <xdr:cNvPr descr="Use Excel as your calculator, hyperlinked to web&#10;" id="15" name="Shape 15">
              <a:hlinkClick r:id="rId8"/>
            </xdr:cNvPr>
            <xdr:cNvSpPr txBox="1"/>
          </xdr:nvSpPr>
          <xdr:spPr>
            <a:xfrm>
              <a:off x="1003908" y="18506516"/>
              <a:ext cx="2018692" cy="284103"/>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u="sng">
                  <a:solidFill>
                    <a:srgbClr val="3F3F3F"/>
                  </a:solidFill>
                  <a:latin typeface="Quattrocento Sans"/>
                  <a:ea typeface="Quattrocento Sans"/>
                  <a:cs typeface="Quattrocento Sans"/>
                  <a:sym typeface="Quattrocento Sans"/>
                </a:rPr>
                <a:t>Use Excel as your calculator</a:t>
              </a:r>
              <a:endParaRPr sz="1400"/>
            </a:p>
          </xdr:txBody>
        </xdr:sp>
        <xdr:pic>
          <xdr:nvPicPr>
            <xdr:cNvPr descr="Arrow" id="16" name="Shape 16">
              <a:hlinkClick r:id="rId9"/>
            </xdr:cNvPr>
            <xdr:cNvPicPr preferRelativeResize="0"/>
          </xdr:nvPicPr>
          <xdr:blipFill rotWithShape="1">
            <a:blip r:embed="rId5">
              <a:alphaModFix/>
            </a:blip>
            <a:srcRect b="0" l="0" r="0" t="0"/>
            <a:stretch/>
          </xdr:blipFill>
          <xdr:spPr>
            <a:xfrm>
              <a:off x="535353" y="18410828"/>
              <a:ext cx="495829" cy="429422"/>
            </a:xfrm>
            <a:prstGeom prst="rect">
              <a:avLst/>
            </a:prstGeom>
            <a:noFill/>
            <a:ln>
              <a:noFill/>
            </a:ln>
          </xdr:spPr>
        </xdr:pic>
        <xdr:sp>
          <xdr:nvSpPr>
            <xdr:cNvPr descr="Free Excel training online, hyperlinked to web&#10;" id="17" name="Shape 17">
              <a:hlinkClick r:id="rId10"/>
            </xdr:cNvPr>
            <xdr:cNvSpPr txBox="1"/>
          </xdr:nvSpPr>
          <xdr:spPr>
            <a:xfrm>
              <a:off x="1016608" y="18952686"/>
              <a:ext cx="2053617" cy="297352"/>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u="sng">
                  <a:solidFill>
                    <a:srgbClr val="3F3F3F"/>
                  </a:solidFill>
                  <a:latin typeface="Quattrocento Sans"/>
                  <a:ea typeface="Quattrocento Sans"/>
                  <a:cs typeface="Quattrocento Sans"/>
                  <a:sym typeface="Quattrocento Sans"/>
                </a:rPr>
                <a:t>Free Excel training online</a:t>
              </a:r>
              <a:endParaRPr sz="1400"/>
            </a:p>
          </xdr:txBody>
        </xdr:sp>
        <xdr:pic>
          <xdr:nvPicPr>
            <xdr:cNvPr descr="Arrow" id="18" name="Shape 18">
              <a:hlinkClick r:id="rId11"/>
            </xdr:cNvPr>
            <xdr:cNvPicPr preferRelativeResize="0"/>
          </xdr:nvPicPr>
          <xdr:blipFill rotWithShape="1">
            <a:blip r:embed="rId5">
              <a:alphaModFix/>
            </a:blip>
            <a:srcRect b="0" l="0" r="0" t="0"/>
            <a:stretch/>
          </xdr:blipFill>
          <xdr:spPr>
            <a:xfrm>
              <a:off x="548053" y="18857397"/>
              <a:ext cx="495829" cy="435772"/>
            </a:xfrm>
            <a:prstGeom prst="rect">
              <a:avLst/>
            </a:prstGeom>
            <a:noFill/>
            <a:ln>
              <a:noFill/>
            </a:ln>
          </xdr:spPr>
        </xdr:pic>
      </xdr:grpSp>
    </xdr:grpSp>
    <xdr:clientData fLocksWithSheet="0"/>
  </xdr:oneCellAnchor>
  <xdr:oneCellAnchor>
    <xdr:from>
      <xdr:col>2</xdr:col>
      <xdr:colOff>104775</xdr:colOff>
      <xdr:row>77</xdr:row>
      <xdr:rowOff>180975</xdr:rowOff>
    </xdr:from>
    <xdr:ext cx="3305175" cy="1876425"/>
    <xdr:grpSp>
      <xdr:nvGrpSpPr>
        <xdr:cNvPr id="2" name="Shape 2"/>
        <xdr:cNvGrpSpPr/>
      </xdr:nvGrpSpPr>
      <xdr:grpSpPr>
        <a:xfrm>
          <a:off x="3693413" y="2741811"/>
          <a:ext cx="3305175" cy="1976402"/>
          <a:chOff x="3693413" y="2741811"/>
          <a:chExt cx="3305175" cy="1976402"/>
        </a:xfrm>
      </xdr:grpSpPr>
      <xdr:grpSp>
        <xdr:nvGrpSpPr>
          <xdr:cNvPr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id="19" name="Shape 19"/>
          <xdr:cNvGrpSpPr/>
        </xdr:nvGrpSpPr>
        <xdr:grpSpPr>
          <a:xfrm>
            <a:off x="3693413" y="2741811"/>
            <a:ext cx="3305175" cy="1976402"/>
            <a:chOff x="6778625" y="15420123"/>
            <a:chExt cx="3432175" cy="1870927"/>
          </a:xfrm>
        </xdr:grpSpPr>
        <xdr:sp>
          <xdr:nvSpPr>
            <xdr:cNvPr id="4" name="Shape 4"/>
            <xdr:cNvSpPr/>
          </xdr:nvSpPr>
          <xdr:spPr>
            <a:xfrm>
              <a:off x="6778625" y="15514766"/>
              <a:ext cx="3432175" cy="1776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id="20" name="Shape 20"/>
            <xdr:cNvSpPr txBox="1"/>
          </xdr:nvSpPr>
          <xdr:spPr>
            <a:xfrm>
              <a:off x="7042958" y="15665450"/>
              <a:ext cx="3167842" cy="162560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200">
                  <a:solidFill>
                    <a:srgbClr val="F4B081"/>
                  </a:solidFill>
                  <a:latin typeface="Quattrocento Sans"/>
                  <a:ea typeface="Quattrocento Sans"/>
                  <a:cs typeface="Quattrocento Sans"/>
                  <a:sym typeface="Quattrocento Sans"/>
                </a:rPr>
                <a:t>GOOD TO KNOW</a:t>
              </a:r>
              <a:endParaRPr b="1" sz="1200">
                <a:solidFill>
                  <a:srgbClr val="F4B081"/>
                </a:solidFill>
                <a:latin typeface="Quattrocento Sans"/>
                <a:ea typeface="Quattrocento Sans"/>
                <a:cs typeface="Quattrocento Sans"/>
                <a:sym typeface="Quattrocento Sans"/>
              </a:endParaRPr>
            </a:p>
            <a:p>
              <a:pPr indent="0" lvl="0" marL="0" rtl="0" algn="l">
                <a:spcBef>
                  <a:spcPts val="0"/>
                </a:spcBef>
                <a:spcAft>
                  <a:spcPts val="0"/>
                </a:spcAft>
                <a:buNone/>
              </a:pPr>
              <a:r>
                <a:rPr b="0" i="0" lang="en-US" sz="1100">
                  <a:solidFill>
                    <a:schemeClr val="dk1"/>
                  </a:solidFill>
                  <a:latin typeface="Calibri"/>
                  <a:ea typeface="Calibri"/>
                  <a:cs typeface="Calibri"/>
                  <a:sym typeface="Calibri"/>
                </a:rPr>
                <a:t>Double-click this cell and you'll see that the formula is different. Specifically, the sum criteria is "&gt;=50" which means greater than or equal to 50. There are other operators you can use like "&lt;=50" which is </a:t>
              </a:r>
              <a:r>
                <a:rPr b="0" i="1" lang="en-US" sz="1100">
                  <a:solidFill>
                    <a:schemeClr val="dk1"/>
                  </a:solidFill>
                  <a:latin typeface="Calibri"/>
                  <a:ea typeface="Calibri"/>
                  <a:cs typeface="Calibri"/>
                  <a:sym typeface="Calibri"/>
                </a:rPr>
                <a:t>less than or equal to 50</a:t>
              </a:r>
              <a:r>
                <a:rPr b="0" i="0" lang="en-US" sz="1100">
                  <a:solidFill>
                    <a:schemeClr val="dk1"/>
                  </a:solidFill>
                  <a:latin typeface="Calibri"/>
                  <a:ea typeface="Calibri"/>
                  <a:cs typeface="Calibri"/>
                  <a:sym typeface="Calibri"/>
                </a:rPr>
                <a:t>. And there's "&lt;&gt;50" which is </a:t>
              </a:r>
              <a:r>
                <a:rPr b="0" i="1" lang="en-US" sz="1100">
                  <a:solidFill>
                    <a:schemeClr val="dk1"/>
                  </a:solidFill>
                  <a:latin typeface="Calibri"/>
                  <a:ea typeface="Calibri"/>
                  <a:cs typeface="Calibri"/>
                  <a:sym typeface="Calibri"/>
                </a:rPr>
                <a:t>not equals 50</a:t>
              </a:r>
              <a:r>
                <a:rPr b="0" i="0" lang="en-US" sz="1100">
                  <a:solidFill>
                    <a:schemeClr val="dk1"/>
                  </a:solidFill>
                  <a:latin typeface="Calibri"/>
                  <a:ea typeface="Calibri"/>
                  <a:cs typeface="Calibri"/>
                  <a:sym typeface="Calibri"/>
                </a:rPr>
                <a:t>. </a:t>
              </a:r>
              <a:endParaRPr sz="1100">
                <a:latin typeface="Calibri"/>
                <a:ea typeface="Calibri"/>
                <a:cs typeface="Calibri"/>
                <a:sym typeface="Calibri"/>
              </a:endParaRPr>
            </a:p>
          </xdr:txBody>
        </xdr:sp>
        <xdr:pic>
          <xdr:nvPicPr>
            <xdr:cNvPr descr="Glasses" id="21" name="Shape 21"/>
            <xdr:cNvPicPr preferRelativeResize="0"/>
          </xdr:nvPicPr>
          <xdr:blipFill rotWithShape="1">
            <a:blip r:embed="rId12">
              <a:alphaModFix/>
            </a:blip>
            <a:srcRect b="0" l="0" r="0" t="0"/>
            <a:stretch/>
          </xdr:blipFill>
          <xdr:spPr>
            <a:xfrm>
              <a:off x="6778625" y="15665450"/>
              <a:ext cx="323347" cy="349115"/>
            </a:xfrm>
            <a:prstGeom prst="rect">
              <a:avLst/>
            </a:prstGeom>
            <a:noFill/>
            <a:ln>
              <a:noFill/>
            </a:ln>
          </xdr:spPr>
        </xdr:pic>
        <xdr:sp>
          <xdr:nvSpPr>
            <xdr:cNvPr descr="Arrrow" id="22" name="Shape 22"/>
            <xdr:cNvSpPr/>
          </xdr:nvSpPr>
          <xdr:spPr>
            <a:xfrm flipH="1" rot="-4846966">
              <a:off x="8741246" y="15054465"/>
              <a:ext cx="284005" cy="1204607"/>
            </a:xfrm>
            <a:custGeom>
              <a:rect b="b" l="l" r="r" t="t"/>
              <a:pathLst>
                <a:path extrusionOk="0" h="1281090" w="279015">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cap="flat" cmpd="sng" w="19050">
              <a:solidFill>
                <a:srgbClr val="F4B08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grpSp>
    </xdr:grpSp>
    <xdr:clientData fLocksWithSheet="0"/>
  </xdr:oneCellAnchor>
  <xdr:oneCellAnchor>
    <xdr:from>
      <xdr:col>0</xdr:col>
      <xdr:colOff>342900</xdr:colOff>
      <xdr:row>64</xdr:row>
      <xdr:rowOff>180975</xdr:rowOff>
    </xdr:from>
    <xdr:ext cx="5695950" cy="3705225"/>
    <xdr:grpSp>
      <xdr:nvGrpSpPr>
        <xdr:cNvPr id="2" name="Shape 2"/>
        <xdr:cNvGrpSpPr/>
      </xdr:nvGrpSpPr>
      <xdr:grpSpPr>
        <a:xfrm>
          <a:off x="2498025" y="1927387"/>
          <a:ext cx="5695950" cy="3705225"/>
          <a:chOff x="2498025" y="1927387"/>
          <a:chExt cx="5695950" cy="3705225"/>
        </a:xfrm>
      </xdr:grpSpPr>
      <xdr:grpSp>
        <xdr:nvGrpSpPr>
          <xdr:cNvPr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id="23" name="Shape 23"/>
          <xdr:cNvGrpSpPr/>
        </xdr:nvGrpSpPr>
        <xdr:grpSpPr>
          <a:xfrm>
            <a:off x="2498025" y="1927387"/>
            <a:ext cx="5695950" cy="3705225"/>
            <a:chOff x="347872" y="13364013"/>
            <a:chExt cx="5695950" cy="3673037"/>
          </a:xfrm>
        </xdr:grpSpPr>
        <xdr:sp>
          <xdr:nvSpPr>
            <xdr:cNvPr id="4" name="Shape 4"/>
            <xdr:cNvSpPr/>
          </xdr:nvSpPr>
          <xdr:spPr>
            <a:xfrm>
              <a:off x="347872" y="13364013"/>
              <a:ext cx="5695950" cy="3673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Background" id="24" name="Shape 24"/>
            <xdr:cNvSpPr/>
          </xdr:nvSpPr>
          <xdr:spPr>
            <a:xfrm>
              <a:off x="347872" y="13364013"/>
              <a:ext cx="5695950" cy="3673037"/>
            </a:xfrm>
            <a:prstGeom prst="rect">
              <a:avLst/>
            </a:prstGeom>
            <a:solidFill>
              <a:srgbClr val="F5F5F5"/>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xnSp>
          <xdr:nvCxnSpPr>
            <xdr:cNvPr descr="Decorative line" id="25" name="Shape 25"/>
            <xdr:cNvCxnSpPr/>
          </xdr:nvCxnSpPr>
          <xdr:spPr>
            <a:xfrm>
              <a:off x="579529" y="13999009"/>
              <a:ext cx="5216848" cy="0"/>
            </a:xfrm>
            <a:prstGeom prst="straightConnector1">
              <a:avLst/>
            </a:prstGeom>
            <a:noFill/>
            <a:ln cap="flat" cmpd="sng" w="25400">
              <a:solidFill>
                <a:srgbClr val="217346"/>
              </a:solidFill>
              <a:prstDash val="solid"/>
              <a:round/>
              <a:headEnd len="sm" w="sm" type="none"/>
              <a:tailEnd len="sm" w="sm" type="none"/>
            </a:ln>
          </xdr:spPr>
        </xdr:cxnSp>
        <xdr:cxnSp>
          <xdr:nvCxnSpPr>
            <xdr:cNvPr descr="Decorative line" id="26" name="Shape 26"/>
            <xdr:cNvCxnSpPr/>
          </xdr:nvCxnSpPr>
          <xdr:spPr>
            <a:xfrm>
              <a:off x="579529" y="16803908"/>
              <a:ext cx="5216848" cy="0"/>
            </a:xfrm>
            <a:prstGeom prst="straightConnector1">
              <a:avLst/>
            </a:prstGeom>
            <a:noFill/>
            <a:ln cap="flat" cmpd="sng" w="25400">
              <a:solidFill>
                <a:srgbClr val="217346"/>
              </a:solidFill>
              <a:prstDash val="solid"/>
              <a:round/>
              <a:headEnd len="sm" w="sm" type="none"/>
              <a:tailEnd len="sm" w="sm" type="none"/>
            </a:ln>
          </xdr:spPr>
        </xdr:cxnSp>
        <xdr:sp>
          <xdr:nvSpPr>
            <xdr:cNvPr descr="More about the SUMIF function" id="27" name="Shape 27"/>
            <xdr:cNvSpPr txBox="1"/>
          </xdr:nvSpPr>
          <xdr:spPr>
            <a:xfrm>
              <a:off x="576376" y="13488152"/>
              <a:ext cx="5220000" cy="493591"/>
            </a:xfrm>
            <a:prstGeom prst="rect">
              <a:avLst/>
            </a:prstGeom>
            <a:noFill/>
            <a:ln>
              <a:noFill/>
            </a:ln>
          </xdr:spPr>
          <xdr:txBody>
            <a:bodyPr anchorCtr="0" anchor="t" bIns="45700" lIns="0" spcFirstLastPara="1" rIns="0" wrap="square" tIns="45700">
              <a:noAutofit/>
            </a:bodyPr>
            <a:lstStyle/>
            <a:p>
              <a:pPr indent="0" lvl="0" marL="0" marR="0" rtl="0" algn="l">
                <a:lnSpc>
                  <a:spcPct val="100000"/>
                </a:lnSpc>
                <a:spcBef>
                  <a:spcPts val="0"/>
                </a:spcBef>
                <a:spcAft>
                  <a:spcPts val="0"/>
                </a:spcAft>
                <a:buClr>
                  <a:srgbClr val="3A3838"/>
                </a:buClr>
                <a:buSzPts val="2200"/>
                <a:buFont typeface="Quattrocento Sans"/>
                <a:buNone/>
              </a:pPr>
              <a:r>
                <a:rPr b="0" i="0" lang="en-US" sz="2200" u="none" cap="none" strike="noStrike">
                  <a:solidFill>
                    <a:srgbClr val="3A3838"/>
                  </a:solidFill>
                  <a:latin typeface="Quattrocento Sans"/>
                  <a:ea typeface="Quattrocento Sans"/>
                  <a:cs typeface="Quattrocento Sans"/>
                  <a:sym typeface="Quattrocento Sans"/>
                </a:rPr>
                <a:t>More about the SUMIF function</a:t>
              </a:r>
              <a:endParaRPr b="0" sz="2200">
                <a:solidFill>
                  <a:srgbClr val="3A3838"/>
                </a:solidFill>
                <a:latin typeface="Quattrocento Sans"/>
                <a:ea typeface="Quattrocento Sans"/>
                <a:cs typeface="Quattrocento Sans"/>
                <a:sym typeface="Quattrocento Sans"/>
              </a:endParaRPr>
            </a:p>
          </xdr:txBody>
        </xdr:sp>
        <xdr:sp>
          <xdr:nvSpPr>
            <xdr:cNvPr descr="We also showed you the SUMIF function at the top of this sheet. The SUMIF function sums up totals based on a criterion. If the SUMIF function could talk, it would say this:&#10;" id="28" name="Shape 28"/>
            <xdr:cNvSpPr txBox="1"/>
          </xdr:nvSpPr>
          <xdr:spPr>
            <a:xfrm>
              <a:off x="553342" y="14086481"/>
              <a:ext cx="5303780" cy="1079167"/>
            </a:xfrm>
            <a:prstGeom prst="rect">
              <a:avLst/>
            </a:prstGeom>
            <a:noFill/>
            <a:ln>
              <a:noFill/>
            </a:ln>
          </xdr:spPr>
          <xdr:txBody>
            <a:bodyPr anchorCtr="0" anchor="t" bIns="45700" lIns="0" spcFirstLastPara="1" rIns="0" wrap="square" tIns="45700">
              <a:noAutofit/>
            </a:bodyPr>
            <a:lstStyle/>
            <a:p>
              <a:pPr indent="0" lvl="0" marL="0" rtl="0" algn="l">
                <a:spcBef>
                  <a:spcPts val="0"/>
                </a:spcBef>
                <a:spcAft>
                  <a:spcPts val="0"/>
                </a:spcAft>
                <a:buNone/>
              </a:pPr>
              <a:r>
                <a:rPr lang="en-US" sz="1100">
                  <a:solidFill>
                    <a:srgbClr val="3F3F3F"/>
                  </a:solidFill>
                  <a:latin typeface="Quattrocento Sans"/>
                  <a:ea typeface="Quattrocento Sans"/>
                  <a:cs typeface="Quattrocento Sans"/>
                  <a:sym typeface="Quattrocento Sans"/>
                </a:rPr>
                <a:t>We also showed you the SUMIF function at the top of this sheet. The SUMIF function sums up totals based on a criterion.</a:t>
              </a:r>
              <a:r>
                <a:rPr lang="en-US" sz="1100">
                  <a:solidFill>
                    <a:srgbClr val="3F3F3F"/>
                  </a:solidFill>
                  <a:latin typeface="Quattrocento Sans"/>
                  <a:ea typeface="Quattrocento Sans"/>
                  <a:cs typeface="Quattrocento Sans"/>
                  <a:sym typeface="Quattrocento Sans"/>
                </a:rPr>
                <a:t> If the SUMIF function could talk, it would say this:</a:t>
              </a:r>
              <a:endParaRPr sz="1100">
                <a:solidFill>
                  <a:srgbClr val="3F3F3F"/>
                </a:solidFill>
                <a:latin typeface="Quattrocento Sans"/>
                <a:ea typeface="Quattrocento Sans"/>
                <a:cs typeface="Quattrocento Sans"/>
                <a:sym typeface="Quattrocento Sans"/>
              </a:endParaRPr>
            </a:p>
          </xdr:txBody>
        </xdr:sp>
        <xdr:sp>
          <xdr:nvSpPr>
            <xdr:cNvPr descr="NOTE: If you find you are making a lot of SUMIF formulas, you might find that a PivotTable is a better solution. See the PivotTable worksheet for more information&#10;" id="29" name="Shape 29">
              <a:hlinkClick r:id="rId13"/>
            </xdr:cNvPr>
            <xdr:cNvSpPr txBox="1"/>
          </xdr:nvSpPr>
          <xdr:spPr>
            <a:xfrm>
              <a:off x="553342" y="16198822"/>
              <a:ext cx="5303780" cy="485070"/>
            </a:xfrm>
            <a:prstGeom prst="rect">
              <a:avLst/>
            </a:prstGeom>
            <a:noFill/>
            <a:ln>
              <a:noFill/>
            </a:ln>
          </xdr:spPr>
          <xdr:txBody>
            <a:bodyPr anchorCtr="0" anchor="t" bIns="45700" lIns="0" spcFirstLastPara="1" rIns="0" wrap="square" tIns="45700">
              <a:noAutofit/>
            </a:bodyPr>
            <a:lstStyle/>
            <a:p>
              <a:pPr indent="0" lvl="0" marL="0" rtl="0" algn="l">
                <a:spcBef>
                  <a:spcPts val="0"/>
                </a:spcBef>
                <a:spcAft>
                  <a:spcPts val="0"/>
                </a:spcAft>
                <a:buNone/>
              </a:pPr>
              <a:r>
                <a:rPr b="1" lang="en-US" sz="1100">
                  <a:solidFill>
                    <a:srgbClr val="3F3F3F"/>
                  </a:solidFill>
                  <a:latin typeface="Quattrocento Sans"/>
                  <a:ea typeface="Quattrocento Sans"/>
                  <a:cs typeface="Quattrocento Sans"/>
                  <a:sym typeface="Quattrocento Sans"/>
                </a:rPr>
                <a:t>NOTE: </a:t>
              </a:r>
              <a:r>
                <a:rPr lang="en-US" sz="1100">
                  <a:solidFill>
                    <a:srgbClr val="3F3F3F"/>
                  </a:solidFill>
                  <a:latin typeface="Quattrocento Sans"/>
                  <a:ea typeface="Quattrocento Sans"/>
                  <a:cs typeface="Quattrocento Sans"/>
                  <a:sym typeface="Quattrocento Sans"/>
                </a:rPr>
                <a:t>If you find</a:t>
              </a:r>
              <a:r>
                <a:rPr lang="en-US" sz="1100">
                  <a:solidFill>
                    <a:srgbClr val="3F3F3F"/>
                  </a:solidFill>
                  <a:latin typeface="Quattrocento Sans"/>
                  <a:ea typeface="Quattrocento Sans"/>
                  <a:cs typeface="Quattrocento Sans"/>
                  <a:sym typeface="Quattrocento Sans"/>
                </a:rPr>
                <a:t> you are making a lot of SUMIF formulas, you might find that a PivotTable is a better solution. </a:t>
              </a:r>
              <a:r>
                <a:rPr lang="en-US" sz="1100" u="sng">
                  <a:solidFill>
                    <a:srgbClr val="3F3F3F"/>
                  </a:solidFill>
                  <a:latin typeface="Quattrocento Sans"/>
                  <a:ea typeface="Quattrocento Sans"/>
                  <a:cs typeface="Quattrocento Sans"/>
                  <a:sym typeface="Quattrocento Sans"/>
                </a:rPr>
                <a:t>See the PivotTable worksheet for more information</a:t>
              </a:r>
              <a:r>
                <a:rPr lang="en-US" sz="1100">
                  <a:solidFill>
                    <a:srgbClr val="3F3F3F"/>
                  </a:solidFill>
                  <a:latin typeface="Quattrocento Sans"/>
                  <a:ea typeface="Quattrocento Sans"/>
                  <a:cs typeface="Quattrocento Sans"/>
                  <a:sym typeface="Quattrocento Sans"/>
                </a:rPr>
                <a:t>.</a:t>
              </a:r>
              <a:endParaRPr sz="1100">
                <a:solidFill>
                  <a:srgbClr val="3F3F3F"/>
                </a:solidFill>
                <a:latin typeface="Quattrocento Sans"/>
                <a:ea typeface="Quattrocento Sans"/>
                <a:cs typeface="Quattrocento Sans"/>
                <a:sym typeface="Quattrocento Sans"/>
              </a:endParaRPr>
            </a:p>
          </xdr:txBody>
        </xdr:sp>
        <xdr:sp>
          <xdr:nvSpPr>
            <xdr:cNvPr descr="=SUMIF(D73:D77,&quot;&gt;50&quot;)&#10;&#10;" id="30" name="Shape 30"/>
            <xdr:cNvSpPr txBox="1"/>
          </xdr:nvSpPr>
          <xdr:spPr>
            <a:xfrm>
              <a:off x="541774" y="15649277"/>
              <a:ext cx="3255927" cy="508931"/>
            </a:xfrm>
            <a:prstGeom prst="rect">
              <a:avLst/>
            </a:prstGeom>
            <a:noFill/>
            <a:ln>
              <a:noFill/>
            </a:ln>
          </xdr:spPr>
          <xdr:txBody>
            <a:bodyPr anchorCtr="0" anchor="t" bIns="0" lIns="0" spcFirstLastPara="1" rIns="0" wrap="square" tIns="0">
              <a:noAutofit/>
            </a:bodyPr>
            <a:lstStyle/>
            <a:p>
              <a:pPr indent="0" lvl="0" marL="0" marR="0" rtl="0" algn="l">
                <a:spcBef>
                  <a:spcPts val="0"/>
                </a:spcBef>
                <a:spcAft>
                  <a:spcPts val="0"/>
                </a:spcAft>
                <a:buNone/>
              </a:pPr>
              <a:r>
                <a:rPr lang="en-US" sz="2000">
                  <a:solidFill>
                    <a:schemeClr val="dk1"/>
                  </a:solidFill>
                  <a:latin typeface="Courier New"/>
                  <a:ea typeface="Courier New"/>
                  <a:cs typeface="Courier New"/>
                  <a:sym typeface="Courier New"/>
                </a:rPr>
                <a:t>=SUMIF(D73:D77,"&gt;50")</a:t>
              </a:r>
              <a:endParaRPr sz="1400"/>
            </a:p>
            <a:p>
              <a:pPr indent="0" lvl="0" marL="0" marR="0" rtl="0" algn="l">
                <a:spcBef>
                  <a:spcPts val="0"/>
                </a:spcBef>
                <a:spcAft>
                  <a:spcPts val="0"/>
                </a:spcAft>
                <a:buNone/>
              </a:pPr>
              <a:r>
                <a:t/>
              </a:r>
              <a:endParaRPr sz="2000">
                <a:latin typeface="Times New Roman"/>
                <a:ea typeface="Times New Roman"/>
                <a:cs typeface="Times New Roman"/>
                <a:sym typeface="Times New Roman"/>
              </a:endParaRPr>
            </a:p>
          </xdr:txBody>
        </xdr:sp>
        <xdr:sp>
          <xdr:nvSpPr>
            <xdr:cNvPr id="31" name="Shape 31"/>
            <xdr:cNvSpPr/>
          </xdr:nvSpPr>
          <xdr:spPr>
            <a:xfrm rot="5400000">
              <a:off x="989434" y="15232721"/>
              <a:ext cx="197659" cy="773389"/>
            </a:xfrm>
            <a:prstGeom prst="leftBrace">
              <a:avLst>
                <a:gd fmla="val 8333" name="adj1"/>
                <a:gd fmla="val 50000" name="adj2"/>
              </a:avLst>
            </a:prstGeom>
            <a:noFill/>
            <a:ln cap="flat" cmpd="sng" w="9525">
              <a:solidFill>
                <a:schemeClr val="accent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descr="Sum up some values based on this criterion:&#10;" id="32" name="Shape 32"/>
            <xdr:cNvSpPr txBox="1"/>
          </xdr:nvSpPr>
          <xdr:spPr>
            <a:xfrm>
              <a:off x="521615" y="14670791"/>
              <a:ext cx="977785" cy="851656"/>
            </a:xfrm>
            <a:prstGeom prst="rect">
              <a:avLst/>
            </a:prstGeom>
            <a:solidFill>
              <a:srgbClr val="DDEAF6"/>
            </a:solidFill>
            <a:ln>
              <a:noFill/>
            </a:ln>
          </xdr:spPr>
          <xdr:txBody>
            <a:bodyPr anchorCtr="0" anchor="t" bIns="45700" lIns="91425" spcFirstLastPara="1" rIns="91425" wrap="square" tIns="45700">
              <a:noAutofit/>
            </a:bodyPr>
            <a:lstStyle/>
            <a:p>
              <a:pPr indent="0" lvl="0" marL="0" marR="0" rtl="0" algn="l">
                <a:lnSpc>
                  <a:spcPct val="107000"/>
                </a:lnSpc>
                <a:spcBef>
                  <a:spcPts val="0"/>
                </a:spcBef>
                <a:spcAft>
                  <a:spcPts val="0"/>
                </a:spcAft>
                <a:buNone/>
              </a:pPr>
              <a:r>
                <a:rPr lang="en-US" sz="1100">
                  <a:latin typeface="Calibri"/>
                  <a:ea typeface="Calibri"/>
                  <a:cs typeface="Calibri"/>
                  <a:sym typeface="Calibri"/>
                </a:rPr>
                <a:t>Sum up some values based on this criterion:</a:t>
              </a:r>
              <a:endParaRPr sz="1400"/>
            </a:p>
          </xdr:txBody>
        </xdr:sp>
        <xdr:sp>
          <xdr:nvSpPr>
            <xdr:cNvPr id="33" name="Shape 33"/>
            <xdr:cNvSpPr/>
          </xdr:nvSpPr>
          <xdr:spPr>
            <a:xfrm rot="5400000">
              <a:off x="2044105" y="15077305"/>
              <a:ext cx="197374" cy="1072126"/>
            </a:xfrm>
            <a:prstGeom prst="leftBrace">
              <a:avLst>
                <a:gd fmla="val 8333" name="adj1"/>
                <a:gd fmla="val 38318" name="adj2"/>
              </a:avLst>
            </a:prstGeom>
            <a:noFill/>
            <a:ln cap="flat" cmpd="sng" w="9525">
              <a:solidFill>
                <a:schemeClr val="accent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descr="....Look through these cells...&#10; &#10;" id="34" name="Shape 34"/>
            <xdr:cNvSpPr txBox="1"/>
          </xdr:nvSpPr>
          <xdr:spPr>
            <a:xfrm>
              <a:off x="1588253" y="14671077"/>
              <a:ext cx="1102580" cy="851657"/>
            </a:xfrm>
            <a:prstGeom prst="rect">
              <a:avLst/>
            </a:prstGeom>
            <a:solidFill>
              <a:srgbClr val="DDEAF6"/>
            </a:solidFill>
            <a:ln>
              <a:noFill/>
            </a:ln>
          </xdr:spPr>
          <xdr:txBody>
            <a:bodyPr anchorCtr="0" anchor="t" bIns="45700" lIns="91425" spcFirstLastPara="1" rIns="91425" wrap="square" tIns="45700">
              <a:noAutofit/>
            </a:bodyPr>
            <a:lstStyle/>
            <a:p>
              <a:pPr indent="0" lvl="0" marL="0" marR="0" rtl="0" algn="l">
                <a:lnSpc>
                  <a:spcPct val="107000"/>
                </a:lnSpc>
                <a:spcBef>
                  <a:spcPts val="0"/>
                </a:spcBef>
                <a:spcAft>
                  <a:spcPts val="0"/>
                </a:spcAft>
                <a:buNone/>
              </a:pPr>
              <a:r>
                <a:rPr lang="en-US" sz="1100">
                  <a:latin typeface="Calibri"/>
                  <a:ea typeface="Calibri"/>
                  <a:cs typeface="Calibri"/>
                  <a:sym typeface="Calibri"/>
                </a:rPr>
                <a:t>....Look through these cells...</a:t>
              </a:r>
              <a:endParaRPr sz="1400"/>
            </a:p>
            <a:p>
              <a:pPr indent="0" lvl="0" marL="0" marR="0" rtl="0" algn="l">
                <a:lnSpc>
                  <a:spcPct val="107000"/>
                </a:lnSpc>
                <a:spcBef>
                  <a:spcPts val="800"/>
                </a:spcBef>
                <a:spcAft>
                  <a:spcPts val="0"/>
                </a:spcAft>
                <a:buNone/>
              </a:pPr>
              <a:r>
                <a:rPr lang="en-US" sz="1100">
                  <a:latin typeface="Calibri"/>
                  <a:ea typeface="Calibri"/>
                  <a:cs typeface="Calibri"/>
                  <a:sym typeface="Calibri"/>
                </a:rPr>
                <a:t> </a:t>
              </a:r>
              <a:endParaRPr sz="1400"/>
            </a:p>
          </xdr:txBody>
        </xdr:sp>
        <xdr:sp>
          <xdr:nvSpPr>
            <xdr:cNvPr descr="...and if the value is greater than 50, sum it up&#10; &#10;" id="35" name="Shape 35"/>
            <xdr:cNvSpPr txBox="1"/>
          </xdr:nvSpPr>
          <xdr:spPr>
            <a:xfrm>
              <a:off x="2774686" y="14671077"/>
              <a:ext cx="976295" cy="851657"/>
            </a:xfrm>
            <a:prstGeom prst="rect">
              <a:avLst/>
            </a:prstGeom>
            <a:solidFill>
              <a:srgbClr val="DDEAF6"/>
            </a:solidFill>
            <a:ln>
              <a:noFill/>
            </a:ln>
          </xdr:spPr>
          <xdr:txBody>
            <a:bodyPr anchorCtr="0" anchor="t" bIns="45700" lIns="91425" spcFirstLastPara="1" rIns="91425" wrap="square" tIns="45700">
              <a:noAutofit/>
            </a:bodyPr>
            <a:lstStyle/>
            <a:p>
              <a:pPr indent="0" lvl="0" marL="0" marR="0" rtl="0" algn="l">
                <a:lnSpc>
                  <a:spcPct val="107000"/>
                </a:lnSpc>
                <a:spcBef>
                  <a:spcPts val="0"/>
                </a:spcBef>
                <a:spcAft>
                  <a:spcPts val="0"/>
                </a:spcAft>
                <a:buNone/>
              </a:pPr>
              <a:r>
                <a:rPr lang="en-US" sz="1100">
                  <a:latin typeface="Calibri"/>
                  <a:ea typeface="Calibri"/>
                  <a:cs typeface="Calibri"/>
                  <a:sym typeface="Calibri"/>
                </a:rPr>
                <a:t>...and if the value is greater than 50, sum it up.</a:t>
              </a:r>
              <a:endParaRPr sz="1400"/>
            </a:p>
            <a:p>
              <a:pPr indent="0" lvl="0" marL="0" marR="0" rtl="0" algn="l">
                <a:lnSpc>
                  <a:spcPct val="107000"/>
                </a:lnSpc>
                <a:spcBef>
                  <a:spcPts val="800"/>
                </a:spcBef>
                <a:spcAft>
                  <a:spcPts val="0"/>
                </a:spcAft>
                <a:buNone/>
              </a:pPr>
              <a:r>
                <a:rPr lang="en-US" sz="1100">
                  <a:latin typeface="Calibri"/>
                  <a:ea typeface="Calibri"/>
                  <a:cs typeface="Calibri"/>
                  <a:sym typeface="Calibri"/>
                </a:rPr>
                <a:t> </a:t>
              </a:r>
              <a:endParaRPr sz="1400"/>
            </a:p>
          </xdr:txBody>
        </xdr:sp>
        <xdr:sp>
          <xdr:nvSpPr>
            <xdr:cNvPr id="36" name="Shape 36"/>
            <xdr:cNvSpPr/>
          </xdr:nvSpPr>
          <xdr:spPr>
            <a:xfrm rot="5400000">
              <a:off x="3128991" y="15232250"/>
              <a:ext cx="197374" cy="762237"/>
            </a:xfrm>
            <a:prstGeom prst="leftBrace">
              <a:avLst>
                <a:gd fmla="val 8333" name="adj1"/>
                <a:gd fmla="val 38318" name="adj2"/>
              </a:avLst>
            </a:prstGeom>
            <a:noFill/>
            <a:ln cap="flat" cmpd="sng" w="9525">
              <a:solidFill>
                <a:schemeClr val="accent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l">
                <a:spcBef>
                  <a:spcPts val="0"/>
                </a:spcBef>
                <a:spcAft>
                  <a:spcPts val="0"/>
                </a:spcAft>
                <a:buNone/>
              </a:pPr>
              <a:r>
                <a:t/>
              </a:r>
              <a:endParaRPr sz="1100"/>
            </a:p>
          </xdr:txBody>
        </xdr:sp>
      </xdr:grpSp>
    </xdr:grpSp>
    <xdr:clientData fLocksWithSheet="0"/>
  </xdr:oneCellAnchor>
  <xdr:oneCellAnchor>
    <xdr:from>
      <xdr:col>2</xdr:col>
      <xdr:colOff>114300</xdr:colOff>
      <xdr:row>53</xdr:row>
      <xdr:rowOff>47625</xdr:rowOff>
    </xdr:from>
    <xdr:ext cx="3562350" cy="1838325"/>
    <xdr:grpSp>
      <xdr:nvGrpSpPr>
        <xdr:cNvPr id="2" name="Shape 2"/>
        <xdr:cNvGrpSpPr/>
      </xdr:nvGrpSpPr>
      <xdr:grpSpPr>
        <a:xfrm>
          <a:off x="3564825" y="2786101"/>
          <a:ext cx="3562350" cy="1913063"/>
          <a:chOff x="3564825" y="2786101"/>
          <a:chExt cx="3562350" cy="1913063"/>
        </a:xfrm>
      </xdr:grpSpPr>
      <xdr:grpSp>
        <xdr:nvGrpSpPr>
          <xdr:cNvPr descr="IMPORTANT DETAIL&#10;Double-click this cell. You'll notice the 100 toward the end. Although it's possible to put numbers in a formula like this, we don't recommend it unless it's absolutely necessary. This is known as a constant, and it's easy to forget that it's there. We recommended referring to another cell instead. That way it's easily seen and not hidden inside a formula&#10;" id="37" name="Shape 37"/>
          <xdr:cNvGrpSpPr/>
        </xdr:nvGrpSpPr>
        <xdr:grpSpPr>
          <a:xfrm>
            <a:off x="3564825" y="2786101"/>
            <a:ext cx="3562350" cy="1913063"/>
            <a:chOff x="6788150" y="10890734"/>
            <a:chExt cx="3714750" cy="1777516"/>
          </a:xfrm>
        </xdr:grpSpPr>
        <xdr:sp>
          <xdr:nvSpPr>
            <xdr:cNvPr id="4" name="Shape 4"/>
            <xdr:cNvSpPr/>
          </xdr:nvSpPr>
          <xdr:spPr>
            <a:xfrm>
              <a:off x="6788150" y="10960177"/>
              <a:ext cx="3714750" cy="1708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IMPORTANT DETAIL&#10;Double-click this cell. You'll notice the 100 toward the end.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10;" id="38" name="Shape 38"/>
            <xdr:cNvSpPr txBox="1"/>
          </xdr:nvSpPr>
          <xdr:spPr>
            <a:xfrm>
              <a:off x="7073900" y="11363325"/>
              <a:ext cx="3429000" cy="1304925"/>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200">
                  <a:solidFill>
                    <a:srgbClr val="F4B081"/>
                  </a:solidFill>
                  <a:latin typeface="Quattrocento Sans"/>
                  <a:ea typeface="Quattrocento Sans"/>
                  <a:cs typeface="Quattrocento Sans"/>
                  <a:sym typeface="Quattrocento Sans"/>
                </a:rPr>
                <a:t>IMPORTANT DETAIL</a:t>
              </a:r>
              <a:endParaRPr b="1" sz="1200">
                <a:solidFill>
                  <a:srgbClr val="F4B081"/>
                </a:solidFill>
                <a:latin typeface="Quattrocento Sans"/>
                <a:ea typeface="Quattrocento Sans"/>
                <a:cs typeface="Quattrocento Sans"/>
                <a:sym typeface="Quattrocento Sans"/>
              </a:endParaRPr>
            </a:p>
            <a:p>
              <a:pPr indent="0" lvl="0" marL="0" rtl="0" algn="l">
                <a:spcBef>
                  <a:spcPts val="0"/>
                </a:spcBef>
                <a:spcAft>
                  <a:spcPts val="0"/>
                </a:spcAft>
                <a:buNone/>
              </a:pPr>
              <a:r>
                <a:rPr b="0" i="0" lang="en-US" sz="1100">
                  <a:solidFill>
                    <a:schemeClr val="dk1"/>
                  </a:solidFill>
                  <a:latin typeface="Calibri"/>
                  <a:ea typeface="Calibri"/>
                  <a:cs typeface="Calibri"/>
                  <a:sym typeface="Calibri"/>
                </a:rPr>
                <a:t>Double-click this cell. You'll notice the </a:t>
              </a:r>
              <a:r>
                <a:rPr b="0" i="1" lang="en-US" sz="1100">
                  <a:solidFill>
                    <a:schemeClr val="dk1"/>
                  </a:solidFill>
                  <a:latin typeface="Calibri"/>
                  <a:ea typeface="Calibri"/>
                  <a:cs typeface="Calibri"/>
                  <a:sym typeface="Calibri"/>
                </a:rPr>
                <a:t>100</a:t>
              </a:r>
              <a:r>
                <a:rPr b="0" i="0" lang="en-US" sz="1100">
                  <a:solidFill>
                    <a:schemeClr val="dk1"/>
                  </a:solidFill>
                  <a:latin typeface="Calibri"/>
                  <a:ea typeface="Calibri"/>
                  <a:cs typeface="Calibri"/>
                  <a:sym typeface="Calibri"/>
                </a:rPr>
                <a:t> toward the end. Although it's possible to put numbers in a formula like this, we don't recommend it unless it's absolutely necessary. This is known as a </a:t>
              </a:r>
              <a:r>
                <a:rPr b="1" i="0" lang="en-US" sz="1100">
                  <a:solidFill>
                    <a:schemeClr val="dk1"/>
                  </a:solidFill>
                  <a:latin typeface="Calibri"/>
                  <a:ea typeface="Calibri"/>
                  <a:cs typeface="Calibri"/>
                  <a:sym typeface="Calibri"/>
                </a:rPr>
                <a:t>constant</a:t>
              </a:r>
              <a:r>
                <a:rPr b="0" i="0" lang="en-US" sz="1100">
                  <a:solidFill>
                    <a:schemeClr val="dk1"/>
                  </a:solidFill>
                  <a:latin typeface="Calibri"/>
                  <a:ea typeface="Calibri"/>
                  <a:cs typeface="Calibri"/>
                  <a:sym typeface="Calibri"/>
                </a:rPr>
                <a:t>, and it's easy to forget that it's there. We recommend referring to another cell instead, like cell D16. That way it's easily seen and not hidden inside a formula. </a:t>
              </a:r>
              <a:endParaRPr sz="1100"/>
            </a:p>
          </xdr:txBody>
        </xdr:sp>
        <xdr:pic>
          <xdr:nvPicPr>
            <xdr:cNvPr descr="Magnifying glass" id="39" name="Shape 39"/>
            <xdr:cNvPicPr preferRelativeResize="0"/>
          </xdr:nvPicPr>
          <xdr:blipFill rotWithShape="1">
            <a:blip r:embed="rId14">
              <a:alphaModFix/>
            </a:blip>
            <a:srcRect b="0" l="0" r="0" t="0"/>
            <a:stretch/>
          </xdr:blipFill>
          <xdr:spPr>
            <a:xfrm flipH="1">
              <a:off x="6788150" y="11420475"/>
              <a:ext cx="352313" cy="339611"/>
            </a:xfrm>
            <a:prstGeom prst="rect">
              <a:avLst/>
            </a:prstGeom>
            <a:noFill/>
            <a:ln>
              <a:noFill/>
            </a:ln>
          </xdr:spPr>
        </xdr:pic>
        <xdr:sp>
          <xdr:nvSpPr>
            <xdr:cNvPr descr="Arrow" id="40" name="Shape 40"/>
            <xdr:cNvSpPr/>
          </xdr:nvSpPr>
          <xdr:spPr>
            <a:xfrm rot="3874191">
              <a:off x="8229331" y="10969973"/>
              <a:ext cx="442979" cy="423388"/>
            </a:xfrm>
            <a:prstGeom prst="arc">
              <a:avLst>
                <a:gd fmla="val 15011426" name="adj1"/>
                <a:gd fmla="val 672396" name="adj2"/>
              </a:avLst>
            </a:prstGeom>
            <a:noFill/>
            <a:ln cap="flat" cmpd="sng" w="19050">
              <a:solidFill>
                <a:srgbClr val="F4B081"/>
              </a:solidFill>
              <a:prstDash val="solid"/>
              <a:round/>
              <a:headEnd len="med" w="med" type="triangl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grpSp>
    </xdr:grpSp>
    <xdr:clientData fLocksWithSheet="0"/>
  </xdr:oneCellAnchor>
  <xdr:oneCellAnchor>
    <xdr:from>
      <xdr:col>3</xdr:col>
      <xdr:colOff>561975</xdr:colOff>
      <xdr:row>36</xdr:row>
      <xdr:rowOff>76200</xdr:rowOff>
    </xdr:from>
    <xdr:ext cx="2552700" cy="1409700"/>
    <xdr:grpSp>
      <xdr:nvGrpSpPr>
        <xdr:cNvPr id="2" name="Shape 2"/>
        <xdr:cNvGrpSpPr/>
      </xdr:nvGrpSpPr>
      <xdr:grpSpPr>
        <a:xfrm>
          <a:off x="4011482" y="3075150"/>
          <a:ext cx="2610868" cy="1409700"/>
          <a:chOff x="4011482" y="3075150"/>
          <a:chExt cx="2610868" cy="1409700"/>
        </a:xfrm>
      </xdr:grpSpPr>
      <xdr:grpSp>
        <xdr:nvGrpSpPr>
          <xdr:cNvPr descr="CHECK THIS OUT&#10;Select these cells. Then in the lower-right corner of the Excel window, look for this:&#10;SUM: 170&#10;That's just another way to quickly find a total&#10;" id="41" name="Shape 41"/>
          <xdr:cNvGrpSpPr/>
        </xdr:nvGrpSpPr>
        <xdr:grpSpPr>
          <a:xfrm>
            <a:off x="4011482" y="3075150"/>
            <a:ext cx="2610868" cy="1409700"/>
            <a:chOff x="7481072" y="7993902"/>
            <a:chExt cx="2620473" cy="1409701"/>
          </a:xfrm>
        </xdr:grpSpPr>
        <xdr:sp>
          <xdr:nvSpPr>
            <xdr:cNvPr id="4" name="Shape 4"/>
            <xdr:cNvSpPr/>
          </xdr:nvSpPr>
          <xdr:spPr>
            <a:xfrm>
              <a:off x="7539454" y="7993902"/>
              <a:ext cx="2562075" cy="1409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nvGrpSpPr>
            <xdr:cNvPr id="42" name="Shape 42"/>
            <xdr:cNvGrpSpPr/>
          </xdr:nvGrpSpPr>
          <xdr:grpSpPr>
            <a:xfrm rot="599914">
              <a:off x="7539454" y="8145377"/>
              <a:ext cx="293814" cy="698211"/>
              <a:chOff x="9871108" y="1184220"/>
              <a:chExt cx="273326" cy="789155"/>
            </a:xfrm>
          </xdr:grpSpPr>
          <xdr:sp>
            <xdr:nvSpPr>
              <xdr:cNvPr descr="Bracket line" id="43" name="Shape 43"/>
              <xdr:cNvSpPr/>
            </xdr:nvSpPr>
            <xdr:spPr>
              <a:xfrm>
                <a:off x="9871108" y="1184220"/>
                <a:ext cx="273326" cy="262769"/>
              </a:xfrm>
              <a:custGeom>
                <a:rect b="b" l="l" r="r" t="t"/>
                <a:pathLst>
                  <a:path extrusionOk="0" h="217696" w="27332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cap="flat" cmpd="sng" w="19050">
                <a:solidFill>
                  <a:srgbClr val="F4B08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solidFill>
                    <a:schemeClr val="lt1"/>
                  </a:solidFill>
                  <a:latin typeface="Calibri"/>
                  <a:ea typeface="Calibri"/>
                  <a:cs typeface="Calibri"/>
                  <a:sym typeface="Calibri"/>
                </a:endParaRPr>
              </a:p>
            </xdr:txBody>
          </xdr:sp>
          <xdr:sp>
            <xdr:nvSpPr>
              <xdr:cNvPr descr="Bracket line&#10;" id="44" name="Shape 44"/>
              <xdr:cNvSpPr/>
            </xdr:nvSpPr>
            <xdr:spPr>
              <a:xfrm>
                <a:off x="9983011" y="1430777"/>
                <a:ext cx="160895" cy="542598"/>
              </a:xfrm>
              <a:custGeom>
                <a:rect b="b" l="l" r="r" t="t"/>
                <a:pathLst>
                  <a:path extrusionOk="0" h="579782" w="231913">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cap="flat" cmpd="sng" w="19050">
                <a:solidFill>
                  <a:srgbClr val="F4B08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solidFill>
                    <a:schemeClr val="lt1"/>
                  </a:solidFill>
                  <a:latin typeface="Calibri"/>
                  <a:ea typeface="Calibri"/>
                  <a:cs typeface="Calibri"/>
                  <a:sym typeface="Calibri"/>
                </a:endParaRPr>
              </a:p>
            </xdr:txBody>
          </xdr:sp>
        </xdr:grpSp>
        <xdr:pic>
          <xdr:nvPicPr>
            <xdr:cNvPr descr="Stars" id="45" name="Shape 45"/>
            <xdr:cNvPicPr preferRelativeResize="0"/>
          </xdr:nvPicPr>
          <xdr:blipFill rotWithShape="1">
            <a:blip r:embed="rId15">
              <a:alphaModFix/>
            </a:blip>
            <a:srcRect b="0" l="0" r="0" t="0"/>
            <a:stretch/>
          </xdr:blipFill>
          <xdr:spPr>
            <a:xfrm>
              <a:off x="7830674" y="8038700"/>
              <a:ext cx="388098" cy="337815"/>
            </a:xfrm>
            <a:prstGeom prst="rect">
              <a:avLst/>
            </a:prstGeom>
            <a:noFill/>
            <a:ln>
              <a:noFill/>
            </a:ln>
          </xdr:spPr>
        </xdr:pic>
        <xdr:sp>
          <xdr:nvSpPr>
            <xdr:cNvPr descr="Select these cells. Then in the lower-right corner of the Excel window, look for this:&#10;Sum: 170&#10;That's just another way to quickly find a total&#10;" id="46" name="Shape 46"/>
            <xdr:cNvSpPr txBox="1"/>
          </xdr:nvSpPr>
          <xdr:spPr>
            <a:xfrm>
              <a:off x="8132529" y="7993902"/>
              <a:ext cx="1969016" cy="1409701"/>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200">
                  <a:solidFill>
                    <a:srgbClr val="F4B081"/>
                  </a:solidFill>
                  <a:latin typeface="Quattrocento Sans"/>
                  <a:ea typeface="Quattrocento Sans"/>
                  <a:cs typeface="Quattrocento Sans"/>
                  <a:sym typeface="Quattrocento Sans"/>
                </a:rPr>
                <a:t>CHECK THIS OUT</a:t>
              </a:r>
              <a:endParaRPr sz="1400"/>
            </a:p>
            <a:p>
              <a:pPr indent="0" lvl="0" marL="0" rtl="0" algn="l">
                <a:spcBef>
                  <a:spcPts val="0"/>
                </a:spcBef>
                <a:spcAft>
                  <a:spcPts val="0"/>
                </a:spcAft>
                <a:buNone/>
              </a:pPr>
              <a:r>
                <a:rPr lang="en-US" sz="1100">
                  <a:solidFill>
                    <a:srgbClr val="3A3838"/>
                  </a:solidFill>
                  <a:latin typeface="Calibri"/>
                  <a:ea typeface="Calibri"/>
                  <a:cs typeface="Calibri"/>
                  <a:sym typeface="Calibri"/>
                </a:rPr>
                <a:t>Select these cells. Then in the lower-right corner of the</a:t>
              </a:r>
              <a:r>
                <a:rPr lang="en-US" sz="1100">
                  <a:solidFill>
                    <a:srgbClr val="3A3838"/>
                  </a:solidFill>
                  <a:latin typeface="Calibri"/>
                  <a:ea typeface="Calibri"/>
                  <a:cs typeface="Calibri"/>
                  <a:sym typeface="Calibri"/>
                </a:rPr>
                <a:t> Excel window, look for this:</a:t>
              </a:r>
              <a:endParaRPr sz="1400"/>
            </a:p>
            <a:p>
              <a:pPr indent="0" lvl="0" marL="0" rtl="0" algn="l">
                <a:spcBef>
                  <a:spcPts val="0"/>
                </a:spcBef>
                <a:spcAft>
                  <a:spcPts val="0"/>
                </a:spcAft>
                <a:buNone/>
              </a:pPr>
              <a:br>
                <a:rPr lang="en-US" sz="1100">
                  <a:solidFill>
                    <a:srgbClr val="3A3838"/>
                  </a:solidFill>
                  <a:latin typeface="Calibri"/>
                  <a:ea typeface="Calibri"/>
                  <a:cs typeface="Calibri"/>
                  <a:sym typeface="Calibri"/>
                </a:rPr>
              </a:br>
              <a:endParaRPr sz="1100">
                <a:solidFill>
                  <a:srgbClr val="3A3838"/>
                </a:solidFill>
                <a:latin typeface="Calibri"/>
                <a:ea typeface="Calibri"/>
                <a:cs typeface="Calibri"/>
                <a:sym typeface="Calibri"/>
              </a:endParaRPr>
            </a:p>
            <a:p>
              <a:pPr indent="0" lvl="0" marL="0" rtl="0" algn="l">
                <a:spcBef>
                  <a:spcPts val="0"/>
                </a:spcBef>
                <a:spcAft>
                  <a:spcPts val="0"/>
                </a:spcAft>
                <a:buNone/>
              </a:pPr>
              <a:r>
                <a:rPr lang="en-US" sz="1100">
                  <a:solidFill>
                    <a:srgbClr val="3A3838"/>
                  </a:solidFill>
                  <a:latin typeface="Calibri"/>
                  <a:ea typeface="Calibri"/>
                  <a:cs typeface="Calibri"/>
                  <a:sym typeface="Calibri"/>
                </a:rPr>
                <a:t>That's just another way to quickly find a total. </a:t>
              </a:r>
              <a:endParaRPr sz="1100">
                <a:solidFill>
                  <a:srgbClr val="3A3838"/>
                </a:solidFill>
                <a:latin typeface="Calibri"/>
                <a:ea typeface="Calibri"/>
                <a:cs typeface="Calibri"/>
                <a:sym typeface="Calibri"/>
              </a:endParaRPr>
            </a:p>
          </xdr:txBody>
        </xdr:sp>
      </xdr:grpSp>
    </xdr:grpSp>
    <xdr:clientData fLocksWithSheet="0"/>
  </xdr:oneCellAnchor>
  <xdr:oneCellAnchor>
    <xdr:from>
      <xdr:col>0</xdr:col>
      <xdr:colOff>342900</xdr:colOff>
      <xdr:row>25</xdr:row>
      <xdr:rowOff>171450</xdr:rowOff>
    </xdr:from>
    <xdr:ext cx="5695950" cy="7362825"/>
    <xdr:grpSp>
      <xdr:nvGrpSpPr>
        <xdr:cNvPr id="2" name="Shape 2"/>
        <xdr:cNvGrpSpPr/>
      </xdr:nvGrpSpPr>
      <xdr:grpSpPr>
        <a:xfrm>
          <a:off x="2498025" y="98588"/>
          <a:ext cx="5695950" cy="7362825"/>
          <a:chOff x="2498025" y="98588"/>
          <a:chExt cx="5695950" cy="7362825"/>
        </a:xfrm>
      </xdr:grpSpPr>
      <xdr:grpSp>
        <xdr:nvGrpSpPr>
          <xdr:cNvPr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id="47" name="Shape 47"/>
          <xdr:cNvGrpSpPr/>
        </xdr:nvGrpSpPr>
        <xdr:grpSpPr>
          <a:xfrm>
            <a:off x="2498025" y="98588"/>
            <a:ext cx="5695950" cy="7362825"/>
            <a:chOff x="346284" y="5905938"/>
            <a:chExt cx="5737225" cy="6997262"/>
          </a:xfrm>
        </xdr:grpSpPr>
        <xdr:sp>
          <xdr:nvSpPr>
            <xdr:cNvPr id="4" name="Shape 4"/>
            <xdr:cNvSpPr/>
          </xdr:nvSpPr>
          <xdr:spPr>
            <a:xfrm>
              <a:off x="346284" y="5905938"/>
              <a:ext cx="5737225" cy="6997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Background" id="48" name="Shape 48"/>
            <xdr:cNvSpPr/>
          </xdr:nvSpPr>
          <xdr:spPr>
            <a:xfrm>
              <a:off x="346284" y="5905938"/>
              <a:ext cx="5737225" cy="6997262"/>
            </a:xfrm>
            <a:prstGeom prst="rect">
              <a:avLst/>
            </a:prstGeom>
            <a:solidFill>
              <a:srgbClr val="F5F5F5"/>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xnSp>
          <xdr:nvCxnSpPr>
            <xdr:cNvPr descr="Decorative line" id="49" name="Shape 49"/>
            <xdr:cNvCxnSpPr/>
          </xdr:nvCxnSpPr>
          <xdr:spPr>
            <a:xfrm>
              <a:off x="581208" y="6510433"/>
              <a:ext cx="5254651" cy="0"/>
            </a:xfrm>
            <a:prstGeom prst="straightConnector1">
              <a:avLst/>
            </a:prstGeom>
            <a:noFill/>
            <a:ln cap="flat" cmpd="sng" w="25400">
              <a:solidFill>
                <a:srgbClr val="217346"/>
              </a:solidFill>
              <a:prstDash val="solid"/>
              <a:round/>
              <a:headEnd len="sm" w="sm" type="none"/>
              <a:tailEnd len="sm" w="sm" type="none"/>
            </a:ln>
          </xdr:spPr>
        </xdr:cxnSp>
        <xdr:cxnSp>
          <xdr:nvCxnSpPr>
            <xdr:cNvPr descr="Decorative line" id="50" name="Shape 50"/>
            <xdr:cNvCxnSpPr/>
          </xdr:nvCxnSpPr>
          <xdr:spPr>
            <a:xfrm>
              <a:off x="581208" y="12605900"/>
              <a:ext cx="5254651" cy="0"/>
            </a:xfrm>
            <a:prstGeom prst="straightConnector1">
              <a:avLst/>
            </a:prstGeom>
            <a:noFill/>
            <a:ln cap="flat" cmpd="sng" w="25400">
              <a:solidFill>
                <a:srgbClr val="217346"/>
              </a:solidFill>
              <a:prstDash val="solid"/>
              <a:round/>
              <a:headEnd len="sm" w="sm" type="none"/>
              <a:tailEnd len="sm" w="sm" type="none"/>
            </a:ln>
          </xdr:spPr>
        </xdr:cxnSp>
        <xdr:sp>
          <xdr:nvSpPr>
            <xdr:cNvPr descr="More about the SUM function " id="51" name="Shape 51"/>
            <xdr:cNvSpPr txBox="1"/>
          </xdr:nvSpPr>
          <xdr:spPr>
            <a:xfrm>
              <a:off x="578032" y="6019005"/>
              <a:ext cx="5257826" cy="474818"/>
            </a:xfrm>
            <a:prstGeom prst="rect">
              <a:avLst/>
            </a:prstGeom>
            <a:noFill/>
            <a:ln>
              <a:noFill/>
            </a:ln>
          </xdr:spPr>
          <xdr:txBody>
            <a:bodyPr anchorCtr="0" anchor="t" bIns="45700" lIns="0" spcFirstLastPara="1" rIns="0" wrap="square" tIns="45700">
              <a:noAutofit/>
            </a:bodyPr>
            <a:lstStyle/>
            <a:p>
              <a:pPr indent="0" lvl="0" marL="0" marR="0" rtl="0" algn="l">
                <a:lnSpc>
                  <a:spcPct val="100000"/>
                </a:lnSpc>
                <a:spcBef>
                  <a:spcPts val="0"/>
                </a:spcBef>
                <a:spcAft>
                  <a:spcPts val="0"/>
                </a:spcAft>
                <a:buClr>
                  <a:srgbClr val="3A3838"/>
                </a:buClr>
                <a:buSzPts val="2200"/>
                <a:buFont typeface="Quattrocento Sans"/>
                <a:buNone/>
              </a:pPr>
              <a:r>
                <a:rPr b="0" i="0" lang="en-US" sz="2200" u="none" cap="none" strike="noStrike">
                  <a:solidFill>
                    <a:srgbClr val="3A3838"/>
                  </a:solidFill>
                  <a:latin typeface="Quattrocento Sans"/>
                  <a:ea typeface="Quattrocento Sans"/>
                  <a:cs typeface="Quattrocento Sans"/>
                  <a:sym typeface="Quattrocento Sans"/>
                </a:rPr>
                <a:t>More about the SUM function</a:t>
              </a:r>
              <a:endParaRPr b="0" sz="2200">
                <a:solidFill>
                  <a:srgbClr val="3A3838"/>
                </a:solidFill>
                <a:latin typeface="Quattrocento Sans"/>
                <a:ea typeface="Quattrocento Sans"/>
                <a:cs typeface="Quattrocento Sans"/>
                <a:sym typeface="Quattrocento Sans"/>
              </a:endParaRPr>
            </a:p>
          </xdr:txBody>
        </xdr:sp>
        <xdr:sp>
          <xdr:nvSpPr>
            <xdr:cNvPr descr="In some of the above tips, we taught you how to use the SUM function. Here are more details about it. Double-click a yellow cell on the right, and then read along with the text below.&#10;&#10;If the SUM function could talk, it would say this:&#10;" id="52" name="Shape 52"/>
            <xdr:cNvSpPr txBox="1"/>
          </xdr:nvSpPr>
          <xdr:spPr>
            <a:xfrm>
              <a:off x="554831" y="6594579"/>
              <a:ext cx="5342213" cy="1038122"/>
            </a:xfrm>
            <a:prstGeom prst="rect">
              <a:avLst/>
            </a:prstGeom>
            <a:noFill/>
            <a:ln>
              <a:noFill/>
            </a:ln>
          </xdr:spPr>
          <xdr:txBody>
            <a:bodyPr anchorCtr="0" anchor="t" bIns="45700" lIns="0" spcFirstLastPara="1" rIns="0" wrap="square" tIns="45700">
              <a:noAutofit/>
            </a:bodyPr>
            <a:lstStyle/>
            <a:p>
              <a:pPr indent="0" lvl="0" marL="0" rtl="0" algn="l">
                <a:spcBef>
                  <a:spcPts val="0"/>
                </a:spcBef>
                <a:spcAft>
                  <a:spcPts val="0"/>
                </a:spcAft>
                <a:buNone/>
              </a:pPr>
              <a:r>
                <a:rPr lang="en-US" sz="1100">
                  <a:solidFill>
                    <a:srgbClr val="3F3F3F"/>
                  </a:solidFill>
                  <a:latin typeface="Quattrocento Sans"/>
                  <a:ea typeface="Quattrocento Sans"/>
                  <a:cs typeface="Quattrocento Sans"/>
                  <a:sym typeface="Quattrocento Sans"/>
                </a:rPr>
                <a:t>In some</a:t>
              </a:r>
              <a:r>
                <a:rPr lang="en-US" sz="1100">
                  <a:solidFill>
                    <a:srgbClr val="3F3F3F"/>
                  </a:solidFill>
                  <a:latin typeface="Quattrocento Sans"/>
                  <a:ea typeface="Quattrocento Sans"/>
                  <a:cs typeface="Quattrocento Sans"/>
                  <a:sym typeface="Quattrocento Sans"/>
                </a:rPr>
                <a:t> </a:t>
              </a:r>
              <a:r>
                <a:rPr lang="en-US" sz="1100">
                  <a:solidFill>
                    <a:srgbClr val="3F3F3F"/>
                  </a:solidFill>
                  <a:latin typeface="Quattrocento Sans"/>
                  <a:ea typeface="Quattrocento Sans"/>
                  <a:cs typeface="Quattrocento Sans"/>
                  <a:sym typeface="Quattrocento Sans"/>
                </a:rPr>
                <a:t>of the above tips, we taught you how to use the SUM function. Here are more details about it. Double-click a yellow cell on the right, and then read along with the text</a:t>
              </a:r>
              <a:r>
                <a:rPr lang="en-US" sz="1100">
                  <a:solidFill>
                    <a:srgbClr val="3F3F3F"/>
                  </a:solidFill>
                  <a:latin typeface="Quattrocento Sans"/>
                  <a:ea typeface="Quattrocento Sans"/>
                  <a:cs typeface="Quattrocento Sans"/>
                  <a:sym typeface="Quattrocento Sans"/>
                </a:rPr>
                <a:t> below.</a:t>
              </a:r>
              <a:endParaRPr sz="1400"/>
            </a:p>
            <a:p>
              <a:pPr indent="0" lvl="0" marL="0" rtl="0" algn="l">
                <a:spcBef>
                  <a:spcPts val="0"/>
                </a:spcBef>
                <a:spcAft>
                  <a:spcPts val="0"/>
                </a:spcAft>
                <a:buNone/>
              </a:pPr>
              <a:r>
                <a:t/>
              </a:r>
              <a:endParaRPr sz="1100">
                <a:solidFill>
                  <a:srgbClr val="3F3F3F"/>
                </a:solidFill>
                <a:latin typeface="Quattrocento Sans"/>
                <a:ea typeface="Quattrocento Sans"/>
                <a:cs typeface="Quattrocento Sans"/>
                <a:sym typeface="Quattrocento Sans"/>
              </a:endParaRPr>
            </a:p>
            <a:p>
              <a:pPr indent="0" lvl="0" marL="0" rtl="0" algn="l">
                <a:spcBef>
                  <a:spcPts val="0"/>
                </a:spcBef>
                <a:spcAft>
                  <a:spcPts val="0"/>
                </a:spcAft>
                <a:buNone/>
              </a:pPr>
              <a:r>
                <a:rPr lang="en-US" sz="1100">
                  <a:solidFill>
                    <a:srgbClr val="3F3F3F"/>
                  </a:solidFill>
                  <a:latin typeface="Quattrocento Sans"/>
                  <a:ea typeface="Quattrocento Sans"/>
                  <a:cs typeface="Quattrocento Sans"/>
                  <a:sym typeface="Quattrocento Sans"/>
                </a:rPr>
                <a:t>If the SUM function could talk, it would say this:</a:t>
              </a:r>
              <a:endParaRPr sz="1100">
                <a:solidFill>
                  <a:srgbClr val="3F3F3F"/>
                </a:solidFill>
                <a:latin typeface="Quattrocento Sans"/>
                <a:ea typeface="Quattrocento Sans"/>
                <a:cs typeface="Quattrocento Sans"/>
                <a:sym typeface="Quattrocento Sans"/>
              </a:endParaRPr>
            </a:p>
          </xdr:txBody>
        </xdr:sp>
        <xdr:sp>
          <xdr:nvSpPr>
            <xdr:cNvPr descr="Here's another way it can be used:&#10;" id="53" name="Shape 53"/>
            <xdr:cNvSpPr txBox="1"/>
          </xdr:nvSpPr>
          <xdr:spPr>
            <a:xfrm>
              <a:off x="554831" y="9233004"/>
              <a:ext cx="5342213" cy="336446"/>
            </a:xfrm>
            <a:prstGeom prst="rect">
              <a:avLst/>
            </a:prstGeom>
            <a:noFill/>
            <a:ln>
              <a:noFill/>
            </a:ln>
          </xdr:spPr>
          <xdr:txBody>
            <a:bodyPr anchorCtr="0" anchor="t" bIns="45700" lIns="0" spcFirstLastPara="1" rIns="0" wrap="square" tIns="45700">
              <a:noAutofit/>
            </a:bodyPr>
            <a:lstStyle/>
            <a:p>
              <a:pPr indent="0" lvl="0" marL="0" rtl="0" algn="l">
                <a:spcBef>
                  <a:spcPts val="0"/>
                </a:spcBef>
                <a:spcAft>
                  <a:spcPts val="0"/>
                </a:spcAft>
                <a:buNone/>
              </a:pPr>
              <a:r>
                <a:rPr lang="en-US" sz="1100">
                  <a:solidFill>
                    <a:srgbClr val="3F3F3F"/>
                  </a:solidFill>
                  <a:latin typeface="Quattrocento Sans"/>
                  <a:ea typeface="Quattrocento Sans"/>
                  <a:cs typeface="Quattrocento Sans"/>
                  <a:sym typeface="Quattrocento Sans"/>
                </a:rPr>
                <a:t>Here's another way it can be used:</a:t>
              </a:r>
              <a:endParaRPr sz="1400"/>
            </a:p>
          </xdr:txBody>
        </xdr:sp>
        <xdr:grpSp>
          <xdr:nvGrpSpPr>
            <xdr:cNvPr id="54" name="Shape 54"/>
            <xdr:cNvGrpSpPr/>
          </xdr:nvGrpSpPr>
          <xdr:grpSpPr>
            <a:xfrm>
              <a:off x="542925" y="7756739"/>
              <a:ext cx="3279775" cy="1443544"/>
              <a:chOff x="1057275" y="8191585"/>
              <a:chExt cx="3238500" cy="1475424"/>
            </a:xfrm>
          </xdr:grpSpPr>
          <xdr:sp>
            <xdr:nvSpPr>
              <xdr:cNvPr descr="=SUM(D38:D41) " id="55" name="Shape 55"/>
              <xdr:cNvSpPr txBox="1"/>
            </xdr:nvSpPr>
            <xdr:spPr>
              <a:xfrm>
                <a:off x="1057275" y="9162181"/>
                <a:ext cx="3238500" cy="504828"/>
              </a:xfrm>
              <a:prstGeom prst="rect">
                <a:avLst/>
              </a:prstGeom>
              <a:noFill/>
              <a:ln>
                <a:noFill/>
              </a:ln>
            </xdr:spPr>
            <xdr:txBody>
              <a:bodyPr anchorCtr="0" anchor="t" bIns="0" lIns="0" spcFirstLastPara="1" rIns="0" wrap="square" tIns="0">
                <a:noAutofit/>
              </a:bodyPr>
              <a:lstStyle/>
              <a:p>
                <a:pPr indent="0" lvl="0" marL="0" marR="0" rtl="0" algn="l">
                  <a:spcBef>
                    <a:spcPts val="0"/>
                  </a:spcBef>
                  <a:spcAft>
                    <a:spcPts val="0"/>
                  </a:spcAft>
                  <a:buNone/>
                </a:pPr>
                <a:r>
                  <a:rPr lang="en-US" sz="2000">
                    <a:solidFill>
                      <a:srgbClr val="000000"/>
                    </a:solidFill>
                    <a:latin typeface="Courier New"/>
                    <a:ea typeface="Courier New"/>
                    <a:cs typeface="Courier New"/>
                    <a:sym typeface="Courier New"/>
                  </a:rPr>
                  <a:t>=SUM(D38:D41) </a:t>
                </a:r>
                <a:endParaRPr sz="2000">
                  <a:latin typeface="Times New Roman"/>
                  <a:ea typeface="Times New Roman"/>
                  <a:cs typeface="Times New Roman"/>
                  <a:sym typeface="Times New Roman"/>
                </a:endParaRPr>
              </a:p>
            </xdr:txBody>
          </xdr:sp>
          <xdr:sp>
            <xdr:nvSpPr>
              <xdr:cNvPr id="56" name="Shape 56"/>
              <xdr:cNvSpPr/>
            </xdr:nvSpPr>
            <xdr:spPr>
              <a:xfrm rot="5400000">
                <a:off x="1351331" y="8899414"/>
                <a:ext cx="196065" cy="466296"/>
              </a:xfrm>
              <a:prstGeom prst="leftBrace">
                <a:avLst>
                  <a:gd fmla="val 8333" name="adj1"/>
                  <a:gd fmla="val 50000" name="adj2"/>
                </a:avLst>
              </a:prstGeom>
              <a:noFill/>
              <a:ln cap="flat" cmpd="sng" w="9525">
                <a:solidFill>
                  <a:schemeClr val="accent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descr="Sum up the following:&#10;" id="57" name="Shape 57"/>
              <xdr:cNvSpPr txBox="1"/>
            </xdr:nvSpPr>
            <xdr:spPr>
              <a:xfrm>
                <a:off x="1065799" y="8191585"/>
                <a:ext cx="847355" cy="844790"/>
              </a:xfrm>
              <a:prstGeom prst="rect">
                <a:avLst/>
              </a:prstGeom>
              <a:solidFill>
                <a:srgbClr val="DDEAF6"/>
              </a:solidFill>
              <a:ln>
                <a:noFill/>
              </a:ln>
            </xdr:spPr>
            <xdr:txBody>
              <a:bodyPr anchorCtr="0" anchor="t" bIns="45700" lIns="91425" spcFirstLastPara="1" rIns="91425" wrap="square" tIns="45700">
                <a:noAutofit/>
              </a:bodyPr>
              <a:lstStyle/>
              <a:p>
                <a:pPr indent="0" lvl="0" marL="0" marR="0" rtl="0" algn="l">
                  <a:lnSpc>
                    <a:spcPct val="107000"/>
                  </a:lnSpc>
                  <a:spcBef>
                    <a:spcPts val="0"/>
                  </a:spcBef>
                  <a:spcAft>
                    <a:spcPts val="0"/>
                  </a:spcAft>
                  <a:buNone/>
                </a:pPr>
                <a:r>
                  <a:rPr lang="en-US" sz="1100">
                    <a:latin typeface="Calibri"/>
                    <a:ea typeface="Calibri"/>
                    <a:cs typeface="Calibri"/>
                    <a:sym typeface="Calibri"/>
                  </a:rPr>
                  <a:t>Sum up the following:</a:t>
                </a:r>
                <a:endParaRPr sz="1400"/>
              </a:p>
              <a:p>
                <a:pPr indent="0" lvl="0" marL="0" marR="0" rtl="0" algn="l">
                  <a:lnSpc>
                    <a:spcPct val="107000"/>
                  </a:lnSpc>
                  <a:spcBef>
                    <a:spcPts val="800"/>
                  </a:spcBef>
                  <a:spcAft>
                    <a:spcPts val="0"/>
                  </a:spcAft>
                  <a:buNone/>
                </a:pPr>
                <a:r>
                  <a:rPr lang="en-US" sz="1100">
                    <a:latin typeface="Calibri"/>
                    <a:ea typeface="Calibri"/>
                    <a:cs typeface="Calibri"/>
                    <a:sym typeface="Calibri"/>
                  </a:rPr>
                  <a:t> </a:t>
                </a:r>
                <a:endParaRPr sz="1400"/>
              </a:p>
            </xdr:txBody>
          </xdr:sp>
          <xdr:sp>
            <xdr:nvSpPr>
              <xdr:cNvPr id="58" name="Shape 58"/>
              <xdr:cNvSpPr/>
            </xdr:nvSpPr>
            <xdr:spPr>
              <a:xfrm rot="5400000">
                <a:off x="2256488" y="8590072"/>
                <a:ext cx="195783" cy="1072982"/>
              </a:xfrm>
              <a:prstGeom prst="leftBrace">
                <a:avLst>
                  <a:gd fmla="val 8333" name="adj1"/>
                  <a:gd fmla="val 38318" name="adj2"/>
                </a:avLst>
              </a:prstGeom>
              <a:noFill/>
              <a:ln cap="flat" cmpd="sng" w="9525">
                <a:solidFill>
                  <a:schemeClr val="accent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descr="…the values in cells D38, D39, D40, and D41" id="59" name="Shape 59"/>
              <xdr:cNvSpPr txBox="1"/>
            </xdr:nvSpPr>
            <xdr:spPr>
              <a:xfrm>
                <a:off x="1993378" y="8191869"/>
                <a:ext cx="1035572" cy="844791"/>
              </a:xfrm>
              <a:prstGeom prst="rect">
                <a:avLst/>
              </a:prstGeom>
              <a:solidFill>
                <a:srgbClr val="DDEAF6"/>
              </a:solidFill>
              <a:ln>
                <a:noFill/>
              </a:ln>
            </xdr:spPr>
            <xdr:txBody>
              <a:bodyPr anchorCtr="0" anchor="t" bIns="45700" lIns="91425" spcFirstLastPara="1" rIns="91425" wrap="square" tIns="45700">
                <a:noAutofit/>
              </a:bodyPr>
              <a:lstStyle/>
              <a:p>
                <a:pPr indent="0" lvl="0" marL="0" marR="0" rtl="0" algn="l">
                  <a:lnSpc>
                    <a:spcPct val="107000"/>
                  </a:lnSpc>
                  <a:spcBef>
                    <a:spcPts val="0"/>
                  </a:spcBef>
                  <a:spcAft>
                    <a:spcPts val="0"/>
                  </a:spcAft>
                  <a:buNone/>
                </a:pPr>
                <a:r>
                  <a:rPr lang="en-US" sz="1100">
                    <a:latin typeface="Calibri"/>
                    <a:ea typeface="Calibri"/>
                    <a:cs typeface="Calibri"/>
                    <a:sym typeface="Calibri"/>
                  </a:rPr>
                  <a:t>…the values</a:t>
                </a:r>
                <a:r>
                  <a:rPr lang="en-US" sz="1100">
                    <a:latin typeface="Calibri"/>
                    <a:ea typeface="Calibri"/>
                    <a:cs typeface="Calibri"/>
                    <a:sym typeface="Calibri"/>
                  </a:rPr>
                  <a:t> </a:t>
                </a:r>
                <a:r>
                  <a:rPr lang="en-US" sz="1100">
                    <a:latin typeface="Calibri"/>
                    <a:ea typeface="Calibri"/>
                    <a:cs typeface="Calibri"/>
                    <a:sym typeface="Calibri"/>
                  </a:rPr>
                  <a:t>in cells D38, D39, D40, and D41</a:t>
                </a:r>
                <a:r>
                  <a:rPr lang="en-US" sz="1100">
                    <a:latin typeface="Calibri"/>
                    <a:ea typeface="Calibri"/>
                    <a:cs typeface="Calibri"/>
                    <a:sym typeface="Calibri"/>
                  </a:rPr>
                  <a:t>.</a:t>
                </a:r>
                <a:endParaRPr sz="1100">
                  <a:latin typeface="Calibri"/>
                  <a:ea typeface="Calibri"/>
                  <a:cs typeface="Calibri"/>
                  <a:sym typeface="Calibri"/>
                </a:endParaRPr>
              </a:p>
              <a:p>
                <a:pPr indent="0" lvl="0" marL="0" marR="0" rtl="0" algn="l">
                  <a:lnSpc>
                    <a:spcPct val="107000"/>
                  </a:lnSpc>
                  <a:spcBef>
                    <a:spcPts val="800"/>
                  </a:spcBef>
                  <a:spcAft>
                    <a:spcPts val="0"/>
                  </a:spcAft>
                  <a:buNone/>
                </a:pPr>
                <a:r>
                  <a:rPr lang="en-US" sz="1100">
                    <a:latin typeface="Calibri"/>
                    <a:ea typeface="Calibri"/>
                    <a:cs typeface="Calibri"/>
                    <a:sym typeface="Calibri"/>
                  </a:rPr>
                  <a:t> </a:t>
                </a:r>
                <a:endParaRPr sz="1400"/>
              </a:p>
            </xdr:txBody>
          </xdr:sp>
        </xdr:grpSp>
        <xdr:grpSp>
          <xdr:nvGrpSpPr>
            <xdr:cNvPr id="60" name="Shape 60"/>
            <xdr:cNvGrpSpPr/>
          </xdr:nvGrpSpPr>
          <xdr:grpSpPr>
            <a:xfrm>
              <a:off x="457200" y="9658351"/>
              <a:ext cx="4927601" cy="1327631"/>
              <a:chOff x="457200" y="9810750"/>
              <a:chExt cx="4886326" cy="1372081"/>
            </a:xfrm>
          </xdr:grpSpPr>
          <xdr:sp>
            <xdr:nvSpPr>
              <xdr:cNvPr descr="=SUM(D48,G48:G51,100) &#10;" id="61" name="Shape 61"/>
              <xdr:cNvSpPr txBox="1"/>
            </xdr:nvSpPr>
            <xdr:spPr>
              <a:xfrm>
                <a:off x="457200" y="10698465"/>
                <a:ext cx="4886326" cy="484366"/>
              </a:xfrm>
              <a:prstGeom prst="rect">
                <a:avLst/>
              </a:prstGeom>
              <a:noFill/>
              <a:ln>
                <a:noFill/>
              </a:ln>
            </xdr:spPr>
            <xdr:txBody>
              <a:bodyPr anchorCtr="0" anchor="t" bIns="45700" lIns="91425" spcFirstLastPara="1" rIns="91425" wrap="square" tIns="45700">
                <a:noAutofit/>
              </a:bodyPr>
              <a:lstStyle/>
              <a:p>
                <a:pPr indent="0" lvl="0" marL="0" marR="0" rtl="0" algn="l">
                  <a:spcBef>
                    <a:spcPts val="0"/>
                  </a:spcBef>
                  <a:spcAft>
                    <a:spcPts val="0"/>
                  </a:spcAft>
                  <a:buNone/>
                </a:pPr>
                <a:r>
                  <a:rPr lang="en-US" sz="2000">
                    <a:solidFill>
                      <a:srgbClr val="000000"/>
                    </a:solidFill>
                    <a:latin typeface="Courier New"/>
                    <a:ea typeface="Courier New"/>
                    <a:cs typeface="Courier New"/>
                    <a:sym typeface="Courier New"/>
                  </a:rPr>
                  <a:t>=SUM(D48,G48:G51,100) </a:t>
                </a:r>
                <a:endParaRPr sz="2000">
                  <a:latin typeface="Times New Roman"/>
                  <a:ea typeface="Times New Roman"/>
                  <a:cs typeface="Times New Roman"/>
                  <a:sym typeface="Times New Roman"/>
                </a:endParaRPr>
              </a:p>
            </xdr:txBody>
          </xdr:sp>
          <xdr:grpSp>
            <xdr:nvGrpSpPr>
              <xdr:cNvPr id="62" name="Shape 62"/>
              <xdr:cNvGrpSpPr/>
            </xdr:nvGrpSpPr>
            <xdr:grpSpPr>
              <a:xfrm>
                <a:off x="485775" y="9828044"/>
                <a:ext cx="818417" cy="982135"/>
                <a:chOff x="-363898" y="-105548"/>
                <a:chExt cx="1043235" cy="1088406"/>
              </a:xfrm>
            </xdr:grpSpPr>
            <xdr:sp>
              <xdr:nvSpPr>
                <xdr:cNvPr id="63" name="Shape 63"/>
                <xdr:cNvSpPr/>
              </xdr:nvSpPr>
              <xdr:spPr>
                <a:xfrm rot="5400000">
                  <a:off x="101170" y="549454"/>
                  <a:ext cx="242885" cy="623922"/>
                </a:xfrm>
                <a:prstGeom prst="leftBrace">
                  <a:avLst>
                    <a:gd fmla="val 8333" name="adj1"/>
                    <a:gd fmla="val 50000" name="adj2"/>
                  </a:avLst>
                </a:prstGeom>
                <a:noFill/>
                <a:ln cap="flat" cmpd="sng" w="9525">
                  <a:solidFill>
                    <a:schemeClr val="accent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descr="Sum the following:&#10; &#10;" id="64" name="Shape 64"/>
                <xdr:cNvSpPr txBox="1"/>
              </xdr:nvSpPr>
              <xdr:spPr>
                <a:xfrm>
                  <a:off x="-363898" y="-105548"/>
                  <a:ext cx="1043235" cy="837792"/>
                </a:xfrm>
                <a:prstGeom prst="rect">
                  <a:avLst/>
                </a:prstGeom>
                <a:solidFill>
                  <a:srgbClr val="DDEAF6"/>
                </a:solidFill>
                <a:ln>
                  <a:noFill/>
                </a:ln>
              </xdr:spPr>
              <xdr:txBody>
                <a:bodyPr anchorCtr="0" anchor="t" bIns="45700" lIns="91425" spcFirstLastPara="1" rIns="91425" wrap="square" tIns="45700">
                  <a:noAutofit/>
                </a:bodyPr>
                <a:lstStyle/>
                <a:p>
                  <a:pPr indent="0" lvl="0" marL="0" marR="0" rtl="0" algn="l">
                    <a:lnSpc>
                      <a:spcPct val="107000"/>
                    </a:lnSpc>
                    <a:spcBef>
                      <a:spcPts val="0"/>
                    </a:spcBef>
                    <a:spcAft>
                      <a:spcPts val="0"/>
                    </a:spcAft>
                    <a:buNone/>
                  </a:pPr>
                  <a:r>
                    <a:rPr lang="en-US" sz="1100">
                      <a:latin typeface="Calibri"/>
                      <a:ea typeface="Calibri"/>
                      <a:cs typeface="Calibri"/>
                      <a:sym typeface="Calibri"/>
                    </a:rPr>
                    <a:t>Sum the following:</a:t>
                  </a:r>
                  <a:endParaRPr sz="1400"/>
                </a:p>
                <a:p>
                  <a:pPr indent="0" lvl="0" marL="0" marR="0" rtl="0" algn="l">
                    <a:lnSpc>
                      <a:spcPct val="107000"/>
                    </a:lnSpc>
                    <a:spcBef>
                      <a:spcPts val="800"/>
                    </a:spcBef>
                    <a:spcAft>
                      <a:spcPts val="0"/>
                    </a:spcAft>
                    <a:buNone/>
                  </a:pPr>
                  <a:r>
                    <a:rPr lang="en-US" sz="1100">
                      <a:latin typeface="Calibri"/>
                      <a:ea typeface="Calibri"/>
                      <a:cs typeface="Calibri"/>
                      <a:sym typeface="Calibri"/>
                    </a:rPr>
                    <a:t> </a:t>
                  </a:r>
                  <a:endParaRPr sz="1400"/>
                </a:p>
              </xdr:txBody>
            </xdr:sp>
          </xdr:grpSp>
          <xdr:grpSp>
            <xdr:nvGrpSpPr>
              <xdr:cNvPr id="65" name="Shape 65"/>
              <xdr:cNvGrpSpPr/>
            </xdr:nvGrpSpPr>
            <xdr:grpSpPr>
              <a:xfrm>
                <a:off x="1309167" y="9819355"/>
                <a:ext cx="816277" cy="982138"/>
                <a:chOff x="-283102" y="-105548"/>
                <a:chExt cx="818442" cy="1088408"/>
              </a:xfrm>
            </xdr:grpSpPr>
            <xdr:sp>
              <xdr:nvSpPr>
                <xdr:cNvPr id="66" name="Shape 66"/>
                <xdr:cNvSpPr/>
              </xdr:nvSpPr>
              <xdr:spPr>
                <a:xfrm rot="5400000">
                  <a:off x="-167914" y="624788"/>
                  <a:ext cx="242885" cy="473260"/>
                </a:xfrm>
                <a:prstGeom prst="leftBrace">
                  <a:avLst>
                    <a:gd fmla="val 8333" name="adj1"/>
                    <a:gd fmla="val 50000" name="adj2"/>
                  </a:avLst>
                </a:prstGeom>
                <a:noFill/>
                <a:ln cap="flat" cmpd="sng" w="9525">
                  <a:solidFill>
                    <a:schemeClr val="accent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descr="…the value in cell D48…&#10; &#10;" id="67" name="Shape 67"/>
                <xdr:cNvSpPr txBox="1"/>
              </xdr:nvSpPr>
              <xdr:spPr>
                <a:xfrm>
                  <a:off x="-199890" y="-105548"/>
                  <a:ext cx="735230" cy="837791"/>
                </a:xfrm>
                <a:prstGeom prst="rect">
                  <a:avLst/>
                </a:prstGeom>
                <a:solidFill>
                  <a:srgbClr val="DDEAF6"/>
                </a:solidFill>
                <a:ln>
                  <a:noFill/>
                </a:ln>
              </xdr:spPr>
              <xdr:txBody>
                <a:bodyPr anchorCtr="0" anchor="t" bIns="45700" lIns="91425" spcFirstLastPara="1" rIns="91425" wrap="square" tIns="45700">
                  <a:noAutofit/>
                </a:bodyPr>
                <a:lstStyle/>
                <a:p>
                  <a:pPr indent="0" lvl="0" marL="0" marR="0" rtl="0" algn="l">
                    <a:lnSpc>
                      <a:spcPct val="107000"/>
                    </a:lnSpc>
                    <a:spcBef>
                      <a:spcPts val="0"/>
                    </a:spcBef>
                    <a:spcAft>
                      <a:spcPts val="0"/>
                    </a:spcAft>
                    <a:buNone/>
                  </a:pPr>
                  <a:r>
                    <a:rPr lang="en-US" sz="1100">
                      <a:latin typeface="Calibri"/>
                      <a:ea typeface="Calibri"/>
                      <a:cs typeface="Calibri"/>
                      <a:sym typeface="Calibri"/>
                    </a:rPr>
                    <a:t>…the value in cell D48…</a:t>
                  </a:r>
                  <a:endParaRPr sz="1400"/>
                </a:p>
                <a:p>
                  <a:pPr indent="0" lvl="0" marL="0" marR="0" rtl="0" algn="l">
                    <a:lnSpc>
                      <a:spcPct val="107000"/>
                    </a:lnSpc>
                    <a:spcBef>
                      <a:spcPts val="800"/>
                    </a:spcBef>
                    <a:spcAft>
                      <a:spcPts val="0"/>
                    </a:spcAft>
                    <a:buNone/>
                  </a:pPr>
                  <a:r>
                    <a:rPr lang="en-US" sz="1100">
                      <a:latin typeface="Calibri"/>
                      <a:ea typeface="Calibri"/>
                      <a:cs typeface="Calibri"/>
                      <a:sym typeface="Calibri"/>
                    </a:rPr>
                    <a:t> </a:t>
                  </a:r>
                  <a:endParaRPr sz="1400"/>
                </a:p>
              </xdr:txBody>
            </xdr:sp>
          </xdr:grpSp>
          <xdr:grpSp>
            <xdr:nvGrpSpPr>
              <xdr:cNvPr id="68" name="Shape 68"/>
              <xdr:cNvGrpSpPr/>
            </xdr:nvGrpSpPr>
            <xdr:grpSpPr>
              <a:xfrm>
                <a:off x="1900287" y="9810750"/>
                <a:ext cx="1214388" cy="982134"/>
                <a:chOff x="-529733" y="-114987"/>
                <a:chExt cx="1215442" cy="1088404"/>
              </a:xfrm>
            </xdr:grpSpPr>
            <xdr:sp>
              <xdr:nvSpPr>
                <xdr:cNvPr id="69" name="Shape 69"/>
                <xdr:cNvSpPr/>
              </xdr:nvSpPr>
              <xdr:spPr>
                <a:xfrm rot="5400000">
                  <a:off x="-110187" y="310986"/>
                  <a:ext cx="242885" cy="1081977"/>
                </a:xfrm>
                <a:prstGeom prst="leftBrace">
                  <a:avLst>
                    <a:gd fmla="val 8333" name="adj1"/>
                    <a:gd fmla="val 50000" name="adj2"/>
                  </a:avLst>
                </a:prstGeom>
                <a:noFill/>
                <a:ln cap="flat" cmpd="sng" w="9525">
                  <a:solidFill>
                    <a:schemeClr val="accent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descr="…the values in cells G48, G49, G50, and  G51... &#10;" id="70" name="Shape 70"/>
                <xdr:cNvSpPr txBox="1"/>
              </xdr:nvSpPr>
              <xdr:spPr>
                <a:xfrm>
                  <a:off x="-189331" y="-114987"/>
                  <a:ext cx="875040" cy="837791"/>
                </a:xfrm>
                <a:prstGeom prst="rect">
                  <a:avLst/>
                </a:prstGeom>
                <a:solidFill>
                  <a:srgbClr val="DDEAF6"/>
                </a:solidFill>
                <a:ln>
                  <a:noFill/>
                </a:ln>
              </xdr:spPr>
              <xdr:txBody>
                <a:bodyPr anchorCtr="0" anchor="t" bIns="45700" lIns="91425" spcFirstLastPara="1" rIns="91425" wrap="square" tIns="45700">
                  <a:noAutofit/>
                </a:bodyPr>
                <a:lstStyle/>
                <a:p>
                  <a:pPr indent="0" lvl="0" marL="0" marR="0" rtl="0" algn="l">
                    <a:lnSpc>
                      <a:spcPct val="107000"/>
                    </a:lnSpc>
                    <a:spcBef>
                      <a:spcPts val="0"/>
                    </a:spcBef>
                    <a:spcAft>
                      <a:spcPts val="0"/>
                    </a:spcAft>
                    <a:buNone/>
                  </a:pPr>
                  <a:r>
                    <a:rPr lang="en-US" sz="1100">
                      <a:latin typeface="Calibri"/>
                      <a:ea typeface="Calibri"/>
                      <a:cs typeface="Calibri"/>
                      <a:sym typeface="Calibri"/>
                    </a:rPr>
                    <a:t>…the values in cells G48, G49, G50, and  G51... </a:t>
                  </a:r>
                  <a:endParaRPr sz="1400"/>
                </a:p>
              </xdr:txBody>
            </xdr:sp>
          </xdr:grpSp>
          <xdr:grpSp>
            <xdr:nvGrpSpPr>
              <xdr:cNvPr id="71" name="Shape 71"/>
              <xdr:cNvGrpSpPr/>
            </xdr:nvGrpSpPr>
            <xdr:grpSpPr>
              <a:xfrm>
                <a:off x="3137715" y="9819357"/>
                <a:ext cx="577035" cy="969957"/>
                <a:chOff x="-34686" y="-105546"/>
                <a:chExt cx="577537" cy="1075027"/>
              </a:xfrm>
            </xdr:grpSpPr>
            <xdr:sp>
              <xdr:nvSpPr>
                <xdr:cNvPr id="72" name="Shape 72"/>
                <xdr:cNvSpPr/>
              </xdr:nvSpPr>
              <xdr:spPr>
                <a:xfrm rot="5400000">
                  <a:off x="86691" y="637256"/>
                  <a:ext cx="210848" cy="453603"/>
                </a:xfrm>
                <a:prstGeom prst="leftBrace">
                  <a:avLst>
                    <a:gd fmla="val 8333" name="adj1"/>
                    <a:gd fmla="val 50000" name="adj2"/>
                  </a:avLst>
                </a:prstGeom>
                <a:noFill/>
                <a:ln cap="flat" cmpd="sng" w="9525">
                  <a:solidFill>
                    <a:schemeClr val="accent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descr="…and 100&#10;" id="73" name="Shape 73"/>
                <xdr:cNvSpPr txBox="1"/>
              </xdr:nvSpPr>
              <xdr:spPr>
                <a:xfrm>
                  <a:off x="38113" y="-105546"/>
                  <a:ext cx="504737" cy="837791"/>
                </a:xfrm>
                <a:prstGeom prst="rect">
                  <a:avLst/>
                </a:prstGeom>
                <a:solidFill>
                  <a:srgbClr val="DDEAF6"/>
                </a:solidFill>
                <a:ln>
                  <a:noFill/>
                </a:ln>
              </xdr:spPr>
              <xdr:txBody>
                <a:bodyPr anchorCtr="0" anchor="t" bIns="45700" lIns="91425" spcFirstLastPara="1" rIns="91425" wrap="square" tIns="45700">
                  <a:noAutofit/>
                </a:bodyPr>
                <a:lstStyle/>
                <a:p>
                  <a:pPr indent="0" lvl="0" marL="0" marR="0" rtl="0" algn="l">
                    <a:lnSpc>
                      <a:spcPct val="107000"/>
                    </a:lnSpc>
                    <a:spcBef>
                      <a:spcPts val="0"/>
                    </a:spcBef>
                    <a:spcAft>
                      <a:spcPts val="0"/>
                    </a:spcAft>
                    <a:buNone/>
                  </a:pPr>
                  <a:r>
                    <a:rPr lang="en-US" sz="1100">
                      <a:latin typeface="Calibri"/>
                      <a:ea typeface="Calibri"/>
                      <a:cs typeface="Calibri"/>
                      <a:sym typeface="Calibri"/>
                    </a:rPr>
                    <a:t>…and 100.</a:t>
                  </a:r>
                  <a:endParaRPr sz="1400"/>
                </a:p>
                <a:p>
                  <a:pPr indent="0" lvl="0" marL="0" marR="0" rtl="0" algn="l">
                    <a:lnSpc>
                      <a:spcPct val="107000"/>
                    </a:lnSpc>
                    <a:spcBef>
                      <a:spcPts val="800"/>
                    </a:spcBef>
                    <a:spcAft>
                      <a:spcPts val="0"/>
                    </a:spcAft>
                    <a:buNone/>
                  </a:pPr>
                  <a:r>
                    <a:rPr lang="en-US" sz="1100">
                      <a:latin typeface="Calibri"/>
                      <a:ea typeface="Calibri"/>
                      <a:cs typeface="Calibri"/>
                      <a:sym typeface="Calibri"/>
                    </a:rPr>
                    <a:t> </a:t>
                  </a:r>
                  <a:endParaRPr sz="1400"/>
                </a:p>
              </xdr:txBody>
            </xdr:sp>
          </xdr:grpSp>
        </xdr:grpSp>
        <xdr:sp>
          <xdr:nvSpPr>
            <xdr:cNvPr descr="The formula above uses the following:&#10;&#10;• A single cell reference, which is the &quot;address&quot; or &quot;name&quot; of a cell. D48 is the single cell reference in the formula above. &#10;• A range of cells, which is a series of cells starting at one cell and ending at another.  G48:G51 is the range of cells in the formula.&#10;• A constant. The constant in this formula is the number 100" id="74" name="Shape 74"/>
            <xdr:cNvSpPr txBox="1"/>
          </xdr:nvSpPr>
          <xdr:spPr>
            <a:xfrm>
              <a:off x="554831" y="10976079"/>
              <a:ext cx="5342213" cy="1454046"/>
            </a:xfrm>
            <a:prstGeom prst="rect">
              <a:avLst/>
            </a:prstGeom>
            <a:noFill/>
            <a:ln>
              <a:noFill/>
            </a:ln>
          </xdr:spPr>
          <xdr:txBody>
            <a:bodyPr anchorCtr="0" anchor="t" bIns="45700" lIns="0" spcFirstLastPara="1" rIns="0" wrap="square" tIns="45700">
              <a:noAutofit/>
            </a:bodyPr>
            <a:lstStyle/>
            <a:p>
              <a:pPr indent="0" lvl="0" marL="0" rtl="0" algn="l">
                <a:spcBef>
                  <a:spcPts val="0"/>
                </a:spcBef>
                <a:spcAft>
                  <a:spcPts val="0"/>
                </a:spcAft>
                <a:buNone/>
              </a:pPr>
              <a:r>
                <a:rPr b="0" i="0" lang="en-US" sz="1100">
                  <a:solidFill>
                    <a:schemeClr val="dk1"/>
                  </a:solidFill>
                  <a:latin typeface="Quattrocento Sans"/>
                  <a:ea typeface="Quattrocento Sans"/>
                  <a:cs typeface="Quattrocento Sans"/>
                  <a:sym typeface="Quattrocento Sans"/>
                </a:rPr>
                <a:t>The formula above uses the following:</a:t>
              </a:r>
              <a:endParaRPr sz="1400"/>
            </a:p>
            <a:p>
              <a:pPr indent="0" lvl="0" marL="0" rtl="0" algn="l">
                <a:spcBef>
                  <a:spcPts val="0"/>
                </a:spcBef>
                <a:spcAft>
                  <a:spcPts val="0"/>
                </a:spcAft>
                <a:buNone/>
              </a:pPr>
              <a:r>
                <a:t/>
              </a:r>
              <a:endParaRPr b="0" i="0" sz="1100">
                <a:solidFill>
                  <a:schemeClr val="dk1"/>
                </a:solidFill>
                <a:latin typeface="Quattrocento Sans"/>
                <a:ea typeface="Quattrocento Sans"/>
                <a:cs typeface="Quattrocento Sans"/>
                <a:sym typeface="Quattrocento Sans"/>
              </a:endParaRPr>
            </a:p>
            <a:p>
              <a:pPr indent="0" lvl="0" marL="0" rtl="0" algn="l">
                <a:spcBef>
                  <a:spcPts val="0"/>
                </a:spcBef>
                <a:spcAft>
                  <a:spcPts val="0"/>
                </a:spcAft>
                <a:buNone/>
              </a:pPr>
              <a:r>
                <a:rPr b="0" i="0" lang="en-US" sz="1100">
                  <a:solidFill>
                    <a:schemeClr val="dk1"/>
                  </a:solidFill>
                  <a:latin typeface="Quattrocento Sans"/>
                  <a:ea typeface="Quattrocento Sans"/>
                  <a:cs typeface="Quattrocento Sans"/>
                  <a:sym typeface="Quattrocento Sans"/>
                </a:rPr>
                <a:t>• A single </a:t>
              </a:r>
              <a:r>
                <a:rPr b="1" i="0" lang="en-US" sz="1100">
                  <a:solidFill>
                    <a:schemeClr val="dk1"/>
                  </a:solidFill>
                  <a:latin typeface="Quattrocento Sans"/>
                  <a:ea typeface="Quattrocento Sans"/>
                  <a:cs typeface="Quattrocento Sans"/>
                  <a:sym typeface="Quattrocento Sans"/>
                </a:rPr>
                <a:t>cell reference</a:t>
              </a:r>
              <a:r>
                <a:rPr b="0" i="0" lang="en-US" sz="1100">
                  <a:solidFill>
                    <a:schemeClr val="dk1"/>
                  </a:solidFill>
                  <a:latin typeface="Quattrocento Sans"/>
                  <a:ea typeface="Quattrocento Sans"/>
                  <a:cs typeface="Quattrocento Sans"/>
                  <a:sym typeface="Quattrocento Sans"/>
                </a:rPr>
                <a:t>, which is the "address" or "name" of a cell. D48 is the single cell reference in the formula above. </a:t>
              </a:r>
              <a:endParaRPr sz="1400"/>
            </a:p>
            <a:p>
              <a:pPr indent="0" lvl="0" marL="0" rtl="0" algn="l">
                <a:spcBef>
                  <a:spcPts val="600"/>
                </a:spcBef>
                <a:spcAft>
                  <a:spcPts val="0"/>
                </a:spcAft>
                <a:buNone/>
              </a:pPr>
              <a:r>
                <a:rPr b="0" i="0" lang="en-US" sz="1100">
                  <a:solidFill>
                    <a:schemeClr val="dk1"/>
                  </a:solidFill>
                  <a:latin typeface="Quattrocento Sans"/>
                  <a:ea typeface="Quattrocento Sans"/>
                  <a:cs typeface="Quattrocento Sans"/>
                  <a:sym typeface="Quattrocento Sans"/>
                </a:rPr>
                <a:t>• A </a:t>
              </a:r>
              <a:r>
                <a:rPr b="1" i="0" lang="en-US" sz="1100">
                  <a:solidFill>
                    <a:schemeClr val="dk1"/>
                  </a:solidFill>
                  <a:latin typeface="Quattrocento Sans"/>
                  <a:ea typeface="Quattrocento Sans"/>
                  <a:cs typeface="Quattrocento Sans"/>
                  <a:sym typeface="Quattrocento Sans"/>
                </a:rPr>
                <a:t>range of cells</a:t>
              </a:r>
              <a:r>
                <a:rPr b="0" i="0" lang="en-US" sz="1100">
                  <a:solidFill>
                    <a:schemeClr val="dk1"/>
                  </a:solidFill>
                  <a:latin typeface="Quattrocento Sans"/>
                  <a:ea typeface="Quattrocento Sans"/>
                  <a:cs typeface="Quattrocento Sans"/>
                  <a:sym typeface="Quattrocento Sans"/>
                </a:rPr>
                <a:t>, which is a series of cells starting at one cell and ending at another.  G48:G51 is the range of cells in the formula.</a:t>
              </a:r>
              <a:endParaRPr sz="1400"/>
            </a:p>
            <a:p>
              <a:pPr indent="0" lvl="0" marL="0" rtl="0" algn="l">
                <a:spcBef>
                  <a:spcPts val="600"/>
                </a:spcBef>
                <a:spcAft>
                  <a:spcPts val="0"/>
                </a:spcAft>
                <a:buNone/>
              </a:pPr>
              <a:r>
                <a:rPr b="0" i="0" lang="en-US" sz="1100">
                  <a:solidFill>
                    <a:schemeClr val="dk1"/>
                  </a:solidFill>
                  <a:latin typeface="Quattrocento Sans"/>
                  <a:ea typeface="Quattrocento Sans"/>
                  <a:cs typeface="Quattrocento Sans"/>
                  <a:sym typeface="Quattrocento Sans"/>
                </a:rPr>
                <a:t>• A </a:t>
              </a:r>
              <a:r>
                <a:rPr b="1" i="0" lang="en-US" sz="1100">
                  <a:solidFill>
                    <a:schemeClr val="dk1"/>
                  </a:solidFill>
                  <a:latin typeface="Quattrocento Sans"/>
                  <a:ea typeface="Quattrocento Sans"/>
                  <a:cs typeface="Quattrocento Sans"/>
                  <a:sym typeface="Quattrocento Sans"/>
                </a:rPr>
                <a:t>constant</a:t>
              </a:r>
              <a:r>
                <a:rPr b="0" i="0" lang="en-US" sz="1100">
                  <a:solidFill>
                    <a:schemeClr val="dk1"/>
                  </a:solidFill>
                  <a:latin typeface="Quattrocento Sans"/>
                  <a:ea typeface="Quattrocento Sans"/>
                  <a:cs typeface="Quattrocento Sans"/>
                  <a:sym typeface="Quattrocento Sans"/>
                </a:rPr>
                <a:t>. The constant in this formula is the number 100. </a:t>
              </a:r>
              <a:endParaRPr sz="1100">
                <a:latin typeface="Quattrocento Sans"/>
                <a:ea typeface="Quattrocento Sans"/>
                <a:cs typeface="Quattrocento Sans"/>
                <a:sym typeface="Quattrocento Sans"/>
              </a:endParaRPr>
            </a:p>
          </xdr:txBody>
        </xdr:sp>
      </xdr:grpSp>
    </xdr:grpSp>
    <xdr:clientData fLocksWithSheet="0"/>
  </xdr:oneCellAnchor>
  <xdr:oneCellAnchor>
    <xdr:from>
      <xdr:col>6</xdr:col>
      <xdr:colOff>314325</xdr:colOff>
      <xdr:row>15</xdr:row>
      <xdr:rowOff>66675</xdr:rowOff>
    </xdr:from>
    <xdr:ext cx="2162175" cy="1371600"/>
    <xdr:grpSp>
      <xdr:nvGrpSpPr>
        <xdr:cNvPr id="2" name="Shape 2"/>
        <xdr:cNvGrpSpPr/>
      </xdr:nvGrpSpPr>
      <xdr:grpSpPr>
        <a:xfrm>
          <a:off x="4232547" y="3066431"/>
          <a:ext cx="2194541" cy="1399369"/>
          <a:chOff x="4232547" y="3066431"/>
          <a:chExt cx="2194541" cy="1399369"/>
        </a:xfrm>
      </xdr:grpSpPr>
      <xdr:grpSp>
        <xdr:nvGrpSpPr>
          <xdr:cNvPr descr="EXTRA CREDIT&#10;Try adding another SUMIF formula here, but add amounts that are less than 100. The result should be 160&#10;" id="75" name="Shape 75"/>
          <xdr:cNvGrpSpPr/>
        </xdr:nvGrpSpPr>
        <xdr:grpSpPr>
          <a:xfrm>
            <a:off x="4232547" y="3066431"/>
            <a:ext cx="2194541" cy="1399369"/>
            <a:chOff x="9016384" y="3715363"/>
            <a:chExt cx="2194541" cy="1409086"/>
          </a:xfrm>
        </xdr:grpSpPr>
        <xdr:sp>
          <xdr:nvSpPr>
            <xdr:cNvPr id="4" name="Shape 4"/>
            <xdr:cNvSpPr/>
          </xdr:nvSpPr>
          <xdr:spPr>
            <a:xfrm>
              <a:off x="9048750" y="3743325"/>
              <a:ext cx="2162175" cy="1381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EXTRA CREDIT&#10;Try adding another SUMIF formula here, but add amounts that are less than 100. The result should be 160" id="76" name="Shape 76"/>
            <xdr:cNvSpPr txBox="1"/>
          </xdr:nvSpPr>
          <xdr:spPr>
            <a:xfrm>
              <a:off x="9648643" y="3895724"/>
              <a:ext cx="1562282" cy="1228725"/>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200">
                  <a:solidFill>
                    <a:srgbClr val="F4B081"/>
                  </a:solidFill>
                  <a:latin typeface="Quattrocento Sans"/>
                  <a:ea typeface="Quattrocento Sans"/>
                  <a:cs typeface="Quattrocento Sans"/>
                  <a:sym typeface="Quattrocento Sans"/>
                </a:rPr>
                <a:t>EXTRA CREDIT</a:t>
              </a:r>
              <a:endParaRPr b="1" sz="1200">
                <a:solidFill>
                  <a:srgbClr val="F4B081"/>
                </a:solidFill>
                <a:latin typeface="Quattrocento Sans"/>
                <a:ea typeface="Quattrocento Sans"/>
                <a:cs typeface="Quattrocento Sans"/>
                <a:sym typeface="Quattrocento Sans"/>
              </a:endParaRPr>
            </a:p>
            <a:p>
              <a:pPr indent="0" lvl="0" marL="0" rtl="0" algn="l">
                <a:spcBef>
                  <a:spcPts val="0"/>
                </a:spcBef>
                <a:spcAft>
                  <a:spcPts val="0"/>
                </a:spcAft>
                <a:buNone/>
              </a:pPr>
              <a:r>
                <a:rPr b="0" i="0" lang="en-US" sz="1100">
                  <a:solidFill>
                    <a:schemeClr val="dk1"/>
                  </a:solidFill>
                  <a:latin typeface="Calibri"/>
                  <a:ea typeface="Calibri"/>
                  <a:cs typeface="Calibri"/>
                  <a:sym typeface="Calibri"/>
                </a:rPr>
                <a:t>Try adding another SUMIF formula here, but add amounts that are </a:t>
              </a:r>
              <a:r>
                <a:rPr b="0" i="1" lang="en-US" sz="1100">
                  <a:solidFill>
                    <a:schemeClr val="dk1"/>
                  </a:solidFill>
                  <a:latin typeface="Calibri"/>
                  <a:ea typeface="Calibri"/>
                  <a:cs typeface="Calibri"/>
                  <a:sym typeface="Calibri"/>
                </a:rPr>
                <a:t>less than 100</a:t>
              </a:r>
              <a:r>
                <a:rPr b="0" i="0" lang="en-US" sz="1100">
                  <a:solidFill>
                    <a:schemeClr val="dk1"/>
                  </a:solidFill>
                  <a:latin typeface="Calibri"/>
                  <a:ea typeface="Calibri"/>
                  <a:cs typeface="Calibri"/>
                  <a:sym typeface="Calibri"/>
                </a:rPr>
                <a:t>. The result should be 160.</a:t>
              </a:r>
              <a:endParaRPr sz="1400"/>
            </a:p>
          </xdr:txBody>
        </xdr:sp>
        <xdr:pic>
          <xdr:nvPicPr>
            <xdr:cNvPr descr="Decorative ribbon" id="77" name="Shape 77"/>
            <xdr:cNvPicPr preferRelativeResize="0"/>
          </xdr:nvPicPr>
          <xdr:blipFill rotWithShape="1">
            <a:blip r:embed="rId16">
              <a:alphaModFix/>
            </a:blip>
            <a:srcRect b="0" l="0" r="0" t="0"/>
            <a:stretch/>
          </xdr:blipFill>
          <xdr:spPr>
            <a:xfrm>
              <a:off x="9287099" y="3950551"/>
              <a:ext cx="474289" cy="439736"/>
            </a:xfrm>
            <a:prstGeom prst="rect">
              <a:avLst/>
            </a:prstGeom>
            <a:noFill/>
            <a:ln>
              <a:noFill/>
            </a:ln>
          </xdr:spPr>
        </xdr:pic>
        <xdr:sp>
          <xdr:nvSpPr>
            <xdr:cNvPr descr="Arrow" id="78" name="Shape 78"/>
            <xdr:cNvSpPr/>
          </xdr:nvSpPr>
          <xdr:spPr>
            <a:xfrm flipH="1" rot="-5917924">
              <a:off x="9021478" y="3770597"/>
              <a:ext cx="462029" cy="407486"/>
            </a:xfrm>
            <a:prstGeom prst="arc">
              <a:avLst>
                <a:gd fmla="val 15011426" name="adj1"/>
                <a:gd fmla="val 672396" name="adj2"/>
              </a:avLst>
            </a:prstGeom>
            <a:noFill/>
            <a:ln cap="flat" cmpd="sng" w="19050">
              <a:solidFill>
                <a:srgbClr val="F4B081"/>
              </a:solidFill>
              <a:prstDash val="solid"/>
              <a:round/>
              <a:headEnd len="med" w="med" type="triangl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grpSp>
    </xdr:grpSp>
    <xdr:clientData fLocksWithSheet="0"/>
  </xdr:oneCellAnchor>
  <xdr:oneCellAnchor>
    <xdr:from>
      <xdr:col>0</xdr:col>
      <xdr:colOff>323850</xdr:colOff>
      <xdr:row>0</xdr:row>
      <xdr:rowOff>266700</xdr:rowOff>
    </xdr:from>
    <xdr:ext cx="5695950" cy="4572000"/>
    <xdr:grpSp>
      <xdr:nvGrpSpPr>
        <xdr:cNvPr id="2" name="Shape 2"/>
        <xdr:cNvGrpSpPr/>
      </xdr:nvGrpSpPr>
      <xdr:grpSpPr>
        <a:xfrm>
          <a:off x="2498025" y="1494000"/>
          <a:ext cx="5695950" cy="4572000"/>
          <a:chOff x="2498025" y="1494000"/>
          <a:chExt cx="5695950" cy="4572000"/>
        </a:xfrm>
      </xdr:grpSpPr>
      <xdr:grpSp>
        <xdr:nvGrpSpPr>
          <xdr:cNvPr descr="Add numbers like a champ &#10;Here are some ways to add up numbers in Excel: &#10;Select the yellow cell under the amounts for fruit. &#10;Type =SUM(D4:D7), and then press enter. When you're done, you'll see &#10;the result of 170. &#10;Here's another way to add, using a shortcut key. Select the yellow cell under the amounts for meat. &#10;Press Alt = first. Then, press Enter. &#10;Now add only the numbers over 50. Select the last yellow cell. Type =SUMIF(D11:D15,&quot;&gt;50&quot;)&#10;and then press Enter. The result is 100. &#10;Dive down for more detail &#10;Next step " id="79" name="Shape 79"/>
          <xdr:cNvGrpSpPr/>
        </xdr:nvGrpSpPr>
        <xdr:grpSpPr>
          <a:xfrm>
            <a:off x="2498025" y="1494000"/>
            <a:ext cx="5695950" cy="4572000"/>
            <a:chOff x="326572" y="266702"/>
            <a:chExt cx="5705475" cy="4657728"/>
          </a:xfrm>
        </xdr:grpSpPr>
        <xdr:sp>
          <xdr:nvSpPr>
            <xdr:cNvPr id="4" name="Shape 4"/>
            <xdr:cNvSpPr/>
          </xdr:nvSpPr>
          <xdr:spPr>
            <a:xfrm>
              <a:off x="326572" y="266702"/>
              <a:ext cx="5705475" cy="46577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nvGrpSpPr>
            <xdr:cNvPr id="80" name="Shape 80"/>
            <xdr:cNvGrpSpPr/>
          </xdr:nvGrpSpPr>
          <xdr:grpSpPr>
            <a:xfrm>
              <a:off x="326572" y="266702"/>
              <a:ext cx="5705475" cy="4657728"/>
              <a:chOff x="0" y="0"/>
              <a:chExt cx="5695950" cy="4619625"/>
            </a:xfrm>
          </xdr:grpSpPr>
          <xdr:sp>
            <xdr:nvSpPr>
              <xdr:cNvPr descr="Background" id="81" name="Shape 81"/>
              <xdr:cNvSpPr/>
            </xdr:nvSpPr>
            <xdr:spPr>
              <a:xfrm>
                <a:off x="0" y="0"/>
                <a:ext cx="5695950" cy="4619625"/>
              </a:xfrm>
              <a:prstGeom prst="rect">
                <a:avLst/>
              </a:prstGeom>
              <a:solidFill>
                <a:srgbClr val="F5F5F5"/>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descr="Add numbers like a champ" id="82" name="Shape 82"/>
              <xdr:cNvSpPr txBox="1"/>
            </xdr:nvSpPr>
            <xdr:spPr>
              <a:xfrm>
                <a:off x="231748" y="118698"/>
                <a:ext cx="5216551" cy="490903"/>
              </a:xfrm>
              <a:prstGeom prst="rect">
                <a:avLst/>
              </a:prstGeom>
              <a:noFill/>
              <a:ln>
                <a:noFill/>
              </a:ln>
            </xdr:spPr>
            <xdr:txBody>
              <a:bodyPr anchorCtr="0" anchor="t" bIns="45700" lIns="0" spcFirstLastPara="1" rIns="0" wrap="square" tIns="45700">
                <a:noAutofit/>
              </a:bodyPr>
              <a:lstStyle/>
              <a:p>
                <a:pPr indent="0" lvl="0" marL="0" marR="0" rtl="0" algn="l">
                  <a:lnSpc>
                    <a:spcPct val="100000"/>
                  </a:lnSpc>
                  <a:spcBef>
                    <a:spcPts val="0"/>
                  </a:spcBef>
                  <a:spcAft>
                    <a:spcPts val="0"/>
                  </a:spcAft>
                  <a:buClr>
                    <a:srgbClr val="3A3838"/>
                  </a:buClr>
                  <a:buSzPts val="2200"/>
                  <a:buFont typeface="Quattrocento Sans"/>
                  <a:buNone/>
                </a:pPr>
                <a:r>
                  <a:rPr b="0" i="0" lang="en-US" sz="2200" u="none" cap="none" strike="noStrike">
                    <a:solidFill>
                      <a:srgbClr val="3A3838"/>
                    </a:solidFill>
                    <a:latin typeface="Quattrocento Sans"/>
                    <a:ea typeface="Quattrocento Sans"/>
                    <a:cs typeface="Quattrocento Sans"/>
                    <a:sym typeface="Quattrocento Sans"/>
                  </a:rPr>
                  <a:t>Add numbers like a champ</a:t>
                </a:r>
                <a:endParaRPr sz="1400"/>
              </a:p>
            </xdr:txBody>
          </xdr:sp>
          <xdr:sp>
            <xdr:nvSpPr>
              <xdr:cNvPr descr="Dive down for more detail" id="83" name="Shape 83"/>
              <xdr:cNvSpPr/>
            </xdr:nvSpPr>
            <xdr:spPr>
              <a:xfrm>
                <a:off x="234924" y="3842507"/>
                <a:ext cx="2723067" cy="536454"/>
              </a:xfrm>
              <a:prstGeom prst="downArrowCallout">
                <a:avLst>
                  <a:gd fmla="val 25000" name="adj1"/>
                  <a:gd fmla="val 25000" name="adj2"/>
                  <a:gd fmla="val 25000" name="adj3"/>
                  <a:gd fmla="val 64977" name="adj4"/>
                </a:avLst>
              </a:prstGeom>
              <a:solidFill>
                <a:srgbClr val="D8D8D8"/>
              </a:solidFill>
              <a:ln cap="flat" cmpd="sng" w="12700">
                <a:solidFill>
                  <a:srgbClr val="0B744D">
                    <a:alpha val="49803"/>
                  </a:srgbClr>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xdr:nvCxnSpPr>
              <xdr:cNvPr descr="Decorative line" id="84" name="Shape 84"/>
              <xdr:cNvCxnSpPr/>
            </xdr:nvCxnSpPr>
            <xdr:spPr>
              <a:xfrm>
                <a:off x="234924" y="3581400"/>
                <a:ext cx="5213376" cy="0"/>
              </a:xfrm>
              <a:prstGeom prst="straightConnector1">
                <a:avLst/>
              </a:prstGeom>
              <a:noFill/>
              <a:ln cap="flat" cmpd="sng" w="25400">
                <a:solidFill>
                  <a:srgbClr val="217346"/>
                </a:solidFill>
                <a:prstDash val="solid"/>
                <a:round/>
                <a:headEnd len="sm" w="sm" type="none"/>
                <a:tailEnd len="sm" w="sm" type="none"/>
              </a:ln>
            </xdr:spPr>
          </xdr:cxnSp>
          <xdr:sp>
            <xdr:nvSpPr>
              <xdr:cNvPr descr="Next step button, hyperlinked to next sheet" id="85" name="Shape 85">
                <a:hlinkClick r:id="rId17"/>
              </xdr:cNvPr>
              <xdr:cNvSpPr/>
            </xdr:nvSpPr>
            <xdr:spPr>
              <a:xfrm>
                <a:off x="4293870" y="3842507"/>
                <a:ext cx="1154430" cy="348492"/>
              </a:xfrm>
              <a:prstGeom prst="rightArrowCallout">
                <a:avLst>
                  <a:gd fmla="val 32829" name="adj1"/>
                  <a:gd fmla="val 31524" name="adj2"/>
                  <a:gd fmla="val 25000" name="adj3"/>
                  <a:gd fmla="val 86357" name="adj4"/>
                </a:avLst>
              </a:prstGeom>
              <a:solidFill>
                <a:schemeClr val="lt1"/>
              </a:solidFill>
              <a:ln cap="flat" cmpd="sng" w="12700">
                <a:solidFill>
                  <a:srgbClr val="0B744D"/>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cxnSp>
            <xdr:nvCxnSpPr>
              <xdr:cNvPr descr="Decorative line" id="86" name="Shape 86"/>
              <xdr:cNvCxnSpPr/>
            </xdr:nvCxnSpPr>
            <xdr:spPr>
              <a:xfrm>
                <a:off x="234924" y="626111"/>
                <a:ext cx="5213376" cy="0"/>
              </a:xfrm>
              <a:prstGeom prst="straightConnector1">
                <a:avLst/>
              </a:prstGeom>
              <a:noFill/>
              <a:ln cap="flat" cmpd="sng" w="25400">
                <a:solidFill>
                  <a:srgbClr val="217346"/>
                </a:solidFill>
                <a:prstDash val="solid"/>
                <a:round/>
                <a:headEnd len="sm" w="sm" type="none"/>
                <a:tailEnd len="sm" w="sm" type="none"/>
              </a:ln>
            </xdr:spPr>
          </xdr:cxnSp>
        </xdr:grpSp>
        <xdr:grpSp>
          <xdr:nvGrpSpPr>
            <xdr:cNvPr id="87" name="Shape 87"/>
            <xdr:cNvGrpSpPr/>
          </xdr:nvGrpSpPr>
          <xdr:grpSpPr>
            <a:xfrm>
              <a:off x="558707" y="3254024"/>
              <a:ext cx="5225273" cy="608867"/>
              <a:chOff x="231749" y="2962883"/>
              <a:chExt cx="5216550" cy="603885"/>
            </a:xfrm>
          </xdr:grpSpPr>
          <xdr:sp>
            <xdr:nvSpPr>
              <xdr:cNvPr descr="Now add only the numbers over 50. Select the last yellow cell. Type =SUMIF(D11:D15,&quot;&gt;50&quot;) and then press Enter. The result is 100" id="88" name="Shape 88"/>
              <xdr:cNvSpPr txBox="1"/>
            </xdr:nvSpPr>
            <xdr:spPr>
              <a:xfrm>
                <a:off x="638783" y="3005381"/>
                <a:ext cx="4809516" cy="561387"/>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F3F3F"/>
                    </a:solidFill>
                    <a:latin typeface="Quattrocento Sans"/>
                    <a:ea typeface="Quattrocento Sans"/>
                    <a:cs typeface="Quattrocento Sans"/>
                    <a:sym typeface="Quattrocento Sans"/>
                  </a:rPr>
                  <a:t>Now add only the numbers over</a:t>
                </a:r>
                <a:r>
                  <a:rPr lang="en-US" sz="1100">
                    <a:solidFill>
                      <a:srgbClr val="3F3F3F"/>
                    </a:solidFill>
                    <a:latin typeface="Quattrocento Sans"/>
                    <a:ea typeface="Quattrocento Sans"/>
                    <a:cs typeface="Quattrocento Sans"/>
                    <a:sym typeface="Quattrocento Sans"/>
                  </a:rPr>
                  <a:t> 50. </a:t>
                </a:r>
                <a:r>
                  <a:rPr lang="en-US" sz="1100">
                    <a:solidFill>
                      <a:srgbClr val="3F3F3F"/>
                    </a:solidFill>
                    <a:latin typeface="Quattrocento Sans"/>
                    <a:ea typeface="Quattrocento Sans"/>
                    <a:cs typeface="Quattrocento Sans"/>
                    <a:sym typeface="Quattrocento Sans"/>
                  </a:rPr>
                  <a:t>Select the last yellow cell. Type </a:t>
                </a:r>
                <a:r>
                  <a:rPr b="1" lang="en-US" sz="1100">
                    <a:solidFill>
                      <a:srgbClr val="3F3F3F"/>
                    </a:solidFill>
                    <a:latin typeface="Quattrocento Sans"/>
                    <a:ea typeface="Quattrocento Sans"/>
                    <a:cs typeface="Quattrocento Sans"/>
                    <a:sym typeface="Quattrocento Sans"/>
                  </a:rPr>
                  <a:t>=SUMIF(D11:D15,"&gt;50") </a:t>
                </a:r>
                <a:r>
                  <a:rPr lang="en-US" sz="1100">
                    <a:solidFill>
                      <a:srgbClr val="3F3F3F"/>
                    </a:solidFill>
                    <a:latin typeface="Quattrocento Sans"/>
                    <a:ea typeface="Quattrocento Sans"/>
                    <a:cs typeface="Quattrocento Sans"/>
                    <a:sym typeface="Quattrocento Sans"/>
                  </a:rPr>
                  <a:t>and then press </a:t>
                </a:r>
                <a:r>
                  <a:rPr b="1" lang="en-US" sz="1100">
                    <a:solidFill>
                      <a:srgbClr val="3F3F3F"/>
                    </a:solidFill>
                    <a:latin typeface="Quattrocento Sans"/>
                    <a:ea typeface="Quattrocento Sans"/>
                    <a:cs typeface="Quattrocento Sans"/>
                    <a:sym typeface="Quattrocento Sans"/>
                  </a:rPr>
                  <a:t>Enter</a:t>
                </a:r>
                <a:r>
                  <a:rPr lang="en-US" sz="1100">
                    <a:solidFill>
                      <a:srgbClr val="3F3F3F"/>
                    </a:solidFill>
                    <a:latin typeface="Quattrocento Sans"/>
                    <a:ea typeface="Quattrocento Sans"/>
                    <a:cs typeface="Quattrocento Sans"/>
                    <a:sym typeface="Quattrocento Sans"/>
                  </a:rPr>
                  <a:t>. The result is 100. </a:t>
                </a:r>
                <a:endParaRPr sz="1400"/>
              </a:p>
            </xdr:txBody>
          </xdr:sp>
          <xdr:sp>
            <xdr:nvSpPr>
              <xdr:cNvPr descr="5" id="89" name="Shape 89"/>
              <xdr:cNvSpPr/>
            </xdr:nvSpPr>
            <xdr:spPr>
              <a:xfrm>
                <a:off x="231749" y="2962883"/>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grpSp>
        <xdr:grpSp>
          <xdr:nvGrpSpPr>
            <xdr:cNvPr id="90" name="Shape 90"/>
            <xdr:cNvGrpSpPr/>
          </xdr:nvGrpSpPr>
          <xdr:grpSpPr>
            <a:xfrm>
              <a:off x="558707" y="2770783"/>
              <a:ext cx="5225273" cy="608867"/>
              <a:chOff x="231749" y="2483595"/>
              <a:chExt cx="5216550" cy="603885"/>
            </a:xfrm>
          </xdr:grpSpPr>
          <xdr:sp>
            <xdr:nvSpPr>
              <xdr:cNvPr descr="4" id="91" name="Shape 91"/>
              <xdr:cNvSpPr/>
            </xdr:nvSpPr>
            <xdr:spPr>
              <a:xfrm>
                <a:off x="231749" y="2483595"/>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grpSp>
            <xdr:nvGrpSpPr>
              <xdr:cNvPr id="92" name="Shape 92"/>
              <xdr:cNvGrpSpPr/>
            </xdr:nvGrpSpPr>
            <xdr:grpSpPr>
              <a:xfrm>
                <a:off x="638783" y="2526093"/>
                <a:ext cx="4809516" cy="561387"/>
                <a:chOff x="638783" y="2526093"/>
                <a:chExt cx="4809516" cy="561387"/>
              </a:xfrm>
            </xdr:grpSpPr>
            <xdr:sp>
              <xdr:nvSpPr>
                <xdr:cNvPr descr="Press ALT = first. Then, press Enter" id="93" name="Shape 93"/>
                <xdr:cNvSpPr txBox="1"/>
              </xdr:nvSpPr>
              <xdr:spPr>
                <a:xfrm>
                  <a:off x="638783" y="2526093"/>
                  <a:ext cx="4809516" cy="561387"/>
                </a:xfrm>
                <a:prstGeom prst="rect">
                  <a:avLst/>
                </a:prstGeom>
                <a:noFill/>
                <a:ln>
                  <a:noFill/>
                </a:ln>
              </xdr:spPr>
              <xdr:txBody>
                <a:bodyPr anchorCtr="0" anchor="t" bIns="45700" lIns="91425" spcFirstLastPara="1" rIns="91425" wrap="square" tIns="45700">
                  <a:noAutofit/>
                </a:bodyPr>
                <a:lstStyle/>
                <a:p>
                  <a:pPr indent="0" lvl="0" marL="0" marR="0" rtl="0" algn="l">
                    <a:lnSpc>
                      <a:spcPct val="100000"/>
                    </a:lnSpc>
                    <a:spcBef>
                      <a:spcPts val="0"/>
                    </a:spcBef>
                    <a:spcAft>
                      <a:spcPts val="0"/>
                    </a:spcAft>
                    <a:buClr>
                      <a:srgbClr val="3F3F3F"/>
                    </a:buClr>
                    <a:buSzPts val="1100"/>
                    <a:buFont typeface="Quattrocento Sans"/>
                    <a:buNone/>
                  </a:pPr>
                  <a:r>
                    <a:rPr b="0" i="0" lang="en-US" sz="1100" u="none" cap="none" strike="noStrike">
                      <a:solidFill>
                        <a:srgbClr val="3F3F3F"/>
                      </a:solidFill>
                      <a:latin typeface="Quattrocento Sans"/>
                      <a:ea typeface="Quattrocento Sans"/>
                      <a:cs typeface="Quattrocento Sans"/>
                      <a:sym typeface="Quattrocento Sans"/>
                    </a:rPr>
                    <a:t>Press 	           first. Then, press </a:t>
                  </a:r>
                  <a:r>
                    <a:rPr b="1" i="0" lang="en-US" sz="1100" u="none" cap="none" strike="noStrike">
                      <a:solidFill>
                        <a:srgbClr val="3F3F3F"/>
                      </a:solidFill>
                      <a:latin typeface="Quattrocento Sans"/>
                      <a:ea typeface="Quattrocento Sans"/>
                      <a:cs typeface="Quattrocento Sans"/>
                      <a:sym typeface="Quattrocento Sans"/>
                    </a:rPr>
                    <a:t>Enter</a:t>
                  </a:r>
                  <a:r>
                    <a:rPr b="0" i="0" lang="en-US" sz="1100" u="none" cap="none" strike="noStrike">
                      <a:solidFill>
                        <a:srgbClr val="3F3F3F"/>
                      </a:solidFill>
                      <a:latin typeface="Quattrocento Sans"/>
                      <a:ea typeface="Quattrocento Sans"/>
                      <a:cs typeface="Quattrocento Sans"/>
                      <a:sym typeface="Quattrocento Sans"/>
                    </a:rPr>
                    <a:t>.</a:t>
                  </a:r>
                  <a:endParaRPr sz="1400"/>
                </a:p>
              </xdr:txBody>
            </xdr:sp>
            <xdr:sp>
              <xdr:nvSpPr>
                <xdr:cNvPr descr="Equals key" id="94" name="Shape 94"/>
                <xdr:cNvSpPr/>
              </xdr:nvSpPr>
              <xdr:spPr>
                <a:xfrm>
                  <a:off x="1578685" y="2528886"/>
                  <a:ext cx="422585" cy="257175"/>
                </a:xfrm>
                <a:prstGeom prst="roundRect">
                  <a:avLst>
                    <a:gd fmla="val 16667" name="adj"/>
                  </a:avLst>
                </a:prstGeom>
                <a:noFill/>
                <a:ln cap="flat" cmpd="sng" w="12700">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000">
                      <a:solidFill>
                        <a:schemeClr val="dk1"/>
                      </a:solidFill>
                      <a:latin typeface="Calibri"/>
                      <a:ea typeface="Calibri"/>
                      <a:cs typeface="Calibri"/>
                      <a:sym typeface="Calibri"/>
                    </a:rPr>
                    <a:t>=</a:t>
                  </a:r>
                  <a:endParaRPr sz="900">
                    <a:solidFill>
                      <a:schemeClr val="dk1"/>
                    </a:solidFill>
                  </a:endParaRPr>
                </a:p>
              </xdr:txBody>
            </xdr:sp>
            <xdr:sp>
              <xdr:nvSpPr>
                <xdr:cNvPr descr="Alt key" id="95" name="Shape 95"/>
                <xdr:cNvSpPr/>
              </xdr:nvSpPr>
              <xdr:spPr>
                <a:xfrm>
                  <a:off x="1086869" y="2528886"/>
                  <a:ext cx="422585" cy="257175"/>
                </a:xfrm>
                <a:prstGeom prst="roundRect">
                  <a:avLst>
                    <a:gd fmla="val 16667" name="adj"/>
                  </a:avLst>
                </a:prstGeom>
                <a:noFill/>
                <a:ln cap="flat" cmpd="sng" w="12700">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900">
                      <a:solidFill>
                        <a:schemeClr val="dk1"/>
                      </a:solidFill>
                      <a:latin typeface="Calibri"/>
                      <a:ea typeface="Calibri"/>
                      <a:cs typeface="Calibri"/>
                      <a:sym typeface="Calibri"/>
                    </a:rPr>
                    <a:t>Alt</a:t>
                  </a:r>
                  <a:endParaRPr sz="800">
                    <a:solidFill>
                      <a:schemeClr val="dk1"/>
                    </a:solidFill>
                  </a:endParaRPr>
                </a:p>
              </xdr:txBody>
            </xdr:sp>
          </xdr:grpSp>
        </xdr:grpSp>
        <xdr:grpSp>
          <xdr:nvGrpSpPr>
            <xdr:cNvPr id="96" name="Shape 96"/>
            <xdr:cNvGrpSpPr/>
          </xdr:nvGrpSpPr>
          <xdr:grpSpPr>
            <a:xfrm>
              <a:off x="558707" y="2277525"/>
              <a:ext cx="5225273" cy="608867"/>
              <a:chOff x="231749" y="1994372"/>
              <a:chExt cx="5216550" cy="603885"/>
            </a:xfrm>
          </xdr:grpSpPr>
          <xdr:sp>
            <xdr:nvSpPr>
              <xdr:cNvPr descr="Here's another way to add, using a shortcut key. Select the yellow cell under the amounts for meat" id="97" name="Shape 97"/>
              <xdr:cNvSpPr txBox="1"/>
            </xdr:nvSpPr>
            <xdr:spPr>
              <a:xfrm>
                <a:off x="638783" y="2036870"/>
                <a:ext cx="4809516" cy="561387"/>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F3F3F"/>
                    </a:solidFill>
                    <a:latin typeface="Quattrocento Sans"/>
                    <a:ea typeface="Quattrocento Sans"/>
                    <a:cs typeface="Quattrocento Sans"/>
                    <a:sym typeface="Quattrocento Sans"/>
                  </a:rPr>
                  <a:t>Here's another way to add, using a shortcut key. Select the yellow cell under the amounts for meat. </a:t>
                </a:r>
                <a:endParaRPr sz="1400"/>
              </a:p>
            </xdr:txBody>
          </xdr:sp>
          <xdr:sp>
            <xdr:nvSpPr>
              <xdr:cNvPr descr="3" id="98" name="Shape 98"/>
              <xdr:cNvSpPr/>
            </xdr:nvSpPr>
            <xdr:spPr>
              <a:xfrm>
                <a:off x="231749" y="1994372"/>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grpSp>
        <xdr:grpSp>
          <xdr:nvGrpSpPr>
            <xdr:cNvPr id="99" name="Shape 99"/>
            <xdr:cNvGrpSpPr/>
          </xdr:nvGrpSpPr>
          <xdr:grpSpPr>
            <a:xfrm>
              <a:off x="558707" y="1769250"/>
              <a:ext cx="5225273" cy="608867"/>
              <a:chOff x="231749" y="1490256"/>
              <a:chExt cx="5216550" cy="603885"/>
            </a:xfrm>
          </xdr:grpSpPr>
          <xdr:sp>
            <xdr:nvSpPr>
              <xdr:cNvPr descr="Type =SUM(D4:D7), and then press enter. When you're done, you'll see the result of 170" id="100" name="Shape 100"/>
              <xdr:cNvSpPr txBox="1"/>
            </xdr:nvSpPr>
            <xdr:spPr>
              <a:xfrm>
                <a:off x="638782" y="1532754"/>
                <a:ext cx="4809517" cy="561387"/>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F3F3F"/>
                    </a:solidFill>
                    <a:latin typeface="Quattrocento Sans"/>
                    <a:ea typeface="Quattrocento Sans"/>
                    <a:cs typeface="Quattrocento Sans"/>
                    <a:sym typeface="Quattrocento Sans"/>
                  </a:rPr>
                  <a:t>Type </a:t>
                </a:r>
                <a:r>
                  <a:rPr b="1" lang="en-US" sz="1100">
                    <a:solidFill>
                      <a:srgbClr val="3F3F3F"/>
                    </a:solidFill>
                    <a:latin typeface="Quattrocento Sans"/>
                    <a:ea typeface="Quattrocento Sans"/>
                    <a:cs typeface="Quattrocento Sans"/>
                    <a:sym typeface="Quattrocento Sans"/>
                  </a:rPr>
                  <a:t>=SUM(D4:D7)</a:t>
                </a:r>
                <a:r>
                  <a:rPr lang="en-US" sz="1100">
                    <a:solidFill>
                      <a:srgbClr val="3F3F3F"/>
                    </a:solidFill>
                    <a:latin typeface="Quattrocento Sans"/>
                    <a:ea typeface="Quattrocento Sans"/>
                    <a:cs typeface="Quattrocento Sans"/>
                    <a:sym typeface="Quattrocento Sans"/>
                  </a:rPr>
                  <a:t>,</a:t>
                </a:r>
                <a:r>
                  <a:rPr b="1" lang="en-US" sz="1100">
                    <a:solidFill>
                      <a:srgbClr val="3F3F3F"/>
                    </a:solidFill>
                    <a:latin typeface="Quattrocento Sans"/>
                    <a:ea typeface="Quattrocento Sans"/>
                    <a:cs typeface="Quattrocento Sans"/>
                    <a:sym typeface="Quattrocento Sans"/>
                  </a:rPr>
                  <a:t> </a:t>
                </a:r>
                <a:r>
                  <a:rPr lang="en-US" sz="1100">
                    <a:solidFill>
                      <a:srgbClr val="3F3F3F"/>
                    </a:solidFill>
                    <a:latin typeface="Quattrocento Sans"/>
                    <a:ea typeface="Quattrocento Sans"/>
                    <a:cs typeface="Quattrocento Sans"/>
                    <a:sym typeface="Quattrocento Sans"/>
                  </a:rPr>
                  <a:t>and then press enter. When you're done, you'll see the result of 170.</a:t>
                </a:r>
                <a:endParaRPr sz="1400"/>
              </a:p>
            </xdr:txBody>
          </xdr:sp>
          <xdr:sp>
            <xdr:nvSpPr>
              <xdr:cNvPr descr="2" id="101" name="Shape 101"/>
              <xdr:cNvSpPr/>
            </xdr:nvSpPr>
            <xdr:spPr>
              <a:xfrm>
                <a:off x="231749" y="1490256"/>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grpSp>
        <xdr:grpSp>
          <xdr:nvGrpSpPr>
            <xdr:cNvPr id="102" name="Shape 102"/>
            <xdr:cNvGrpSpPr/>
          </xdr:nvGrpSpPr>
          <xdr:grpSpPr>
            <a:xfrm>
              <a:off x="558707" y="1278313"/>
              <a:ext cx="5225273" cy="608867"/>
              <a:chOff x="231749" y="1003336"/>
              <a:chExt cx="5216550" cy="603885"/>
            </a:xfrm>
          </xdr:grpSpPr>
          <xdr:sp>
            <xdr:nvSpPr>
              <xdr:cNvPr descr="Select the yellow cell under the amounts for fruit" id="103" name="Shape 103"/>
              <xdr:cNvSpPr txBox="1"/>
            </xdr:nvSpPr>
            <xdr:spPr>
              <a:xfrm>
                <a:off x="638783" y="1045834"/>
                <a:ext cx="4809516" cy="561387"/>
              </a:xfrm>
              <a:prstGeom prst="rect">
                <a:avLst/>
              </a:prstGeom>
              <a:noFill/>
              <a:ln>
                <a:noFill/>
              </a:ln>
            </xdr:spPr>
            <xdr:txBody>
              <a:bodyPr anchorCtr="0" anchor="t" bIns="45700" lIns="91425" spcFirstLastPara="1" rIns="91425" wrap="square" tIns="45700">
                <a:noAutofit/>
              </a:bodyPr>
              <a:lstStyle/>
              <a:p>
                <a:pPr indent="0" lvl="0" marL="0" marR="0" rtl="0" algn="l">
                  <a:lnSpc>
                    <a:spcPct val="100000"/>
                  </a:lnSpc>
                  <a:spcBef>
                    <a:spcPts val="0"/>
                  </a:spcBef>
                  <a:spcAft>
                    <a:spcPts val="0"/>
                  </a:spcAft>
                  <a:buClr>
                    <a:srgbClr val="3F3F3F"/>
                  </a:buClr>
                  <a:buSzPts val="1100"/>
                  <a:buFont typeface="Quattrocento Sans"/>
                  <a:buNone/>
                </a:pPr>
                <a:r>
                  <a:rPr b="0" i="0" lang="en-US" sz="1100" u="none" cap="none" strike="noStrike">
                    <a:solidFill>
                      <a:srgbClr val="3F3F3F"/>
                    </a:solidFill>
                    <a:latin typeface="Quattrocento Sans"/>
                    <a:ea typeface="Quattrocento Sans"/>
                    <a:cs typeface="Quattrocento Sans"/>
                    <a:sym typeface="Quattrocento Sans"/>
                  </a:rPr>
                  <a:t>Select the yellow cell under the amounts for fruit.</a:t>
                </a:r>
                <a:endParaRPr sz="1400"/>
              </a:p>
            </xdr:txBody>
          </xdr:sp>
          <xdr:sp>
            <xdr:nvSpPr>
              <xdr:cNvPr descr="1" id="104" name="Shape 104"/>
              <xdr:cNvSpPr/>
            </xdr:nvSpPr>
            <xdr:spPr>
              <a:xfrm>
                <a:off x="231749" y="1003336"/>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grpSp>
        <xdr:sp>
          <xdr:nvSpPr>
            <xdr:cNvPr descr="Here are some ways to add up numbers in Excel:" id="105" name="Shape 105"/>
            <xdr:cNvSpPr txBox="1"/>
          </xdr:nvSpPr>
          <xdr:spPr>
            <a:xfrm>
              <a:off x="555554" y="972193"/>
              <a:ext cx="5309802" cy="254863"/>
            </a:xfrm>
            <a:prstGeom prst="rect">
              <a:avLst/>
            </a:prstGeom>
            <a:noFill/>
            <a:ln>
              <a:noFill/>
            </a:ln>
          </xdr:spPr>
          <xdr:txBody>
            <a:bodyPr anchorCtr="0" anchor="t" bIns="45700" lIns="0" spcFirstLastPara="1" rIns="0" wrap="square" tIns="45700">
              <a:noAutofit/>
            </a:bodyPr>
            <a:lstStyle/>
            <a:p>
              <a:pPr indent="0" lvl="0" marL="0" marR="0" rtl="0" algn="l">
                <a:lnSpc>
                  <a:spcPct val="100000"/>
                </a:lnSpc>
                <a:spcBef>
                  <a:spcPts val="0"/>
                </a:spcBef>
                <a:spcAft>
                  <a:spcPts val="0"/>
                </a:spcAft>
                <a:buClr>
                  <a:srgbClr val="3F3F3F"/>
                </a:buClr>
                <a:buSzPts val="1100"/>
                <a:buFont typeface="Quattrocento Sans"/>
                <a:buNone/>
              </a:pPr>
              <a:r>
                <a:rPr b="0" i="0" lang="en-US" sz="1100" u="none" cap="none" strike="noStrike">
                  <a:solidFill>
                    <a:srgbClr val="3F3F3F"/>
                  </a:solidFill>
                  <a:latin typeface="Quattrocento Sans"/>
                  <a:ea typeface="Quattrocento Sans"/>
                  <a:cs typeface="Quattrocento Sans"/>
                  <a:sym typeface="Quattrocento Sans"/>
                </a:rPr>
                <a:t>Here are some ways to add up numbers in Excel:</a:t>
              </a:r>
              <a:endParaRPr sz="1400"/>
            </a:p>
          </xdr:txBody>
        </xdr:sp>
      </xdr:grpSp>
    </xdr:grpSp>
    <xdr:clientData fLocksWithSheet="0"/>
  </xdr:oneCellAnchor>
  <xdr:oneCellAnchor>
    <xdr:from>
      <xdr:col>5</xdr:col>
      <xdr:colOff>76200</xdr:colOff>
      <xdr:row>40</xdr:row>
      <xdr:rowOff>85725</xdr:rowOff>
    </xdr:from>
    <xdr:ext cx="1009650" cy="190500"/>
    <xdr:pic>
      <xdr:nvPicPr>
        <xdr:cNvPr descr="Status bar graphic Sum: 170" id="0" name="image1.png"/>
        <xdr:cNvPicPr preferRelativeResize="0"/>
      </xdr:nvPicPr>
      <xdr:blipFill>
        <a:blip cstate="print" r:embed="rId18"/>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295275</xdr:colOff>
      <xdr:row>0</xdr:row>
      <xdr:rowOff>247650</xdr:rowOff>
    </xdr:from>
    <xdr:ext cx="5695950" cy="4619625"/>
    <xdr:grpSp>
      <xdr:nvGrpSpPr>
        <xdr:cNvPr id="2" name="Shape 2"/>
        <xdr:cNvGrpSpPr/>
      </xdr:nvGrpSpPr>
      <xdr:grpSpPr>
        <a:xfrm>
          <a:off x="2498025" y="1470188"/>
          <a:ext cx="5695950" cy="4619625"/>
          <a:chOff x="2498025" y="1470188"/>
          <a:chExt cx="5695950" cy="4619625"/>
        </a:xfrm>
      </xdr:grpSpPr>
      <xdr:grpSp>
        <xdr:nvGrpSpPr>
          <xdr:cNvPr descr="Save time by filling cells automatically&#10;Here’s how to use the fill handle in Excel:&#10;Click the cell with the number 100.&#10;Rest your cursor on the lower-right corner of the cell until &#10;it becomes a cross:&#10;Click the cross and drag down three cells. Excel will automatically fill the cells with the totals: 110, 120, and 130. People call this “filling down.”&#10;Select the yellow cell with 200, and fill again but this time drag the fill handle to the right to fill the cells. This is known as “filling right.&quot;&#10;Dive down for more detail &#10;Next step" id="106" name="Shape 106"/>
          <xdr:cNvGrpSpPr/>
        </xdr:nvGrpSpPr>
        <xdr:grpSpPr>
          <a:xfrm>
            <a:off x="2498025" y="1470188"/>
            <a:ext cx="5695950" cy="4619625"/>
            <a:chOff x="11496675" y="857250"/>
            <a:chExt cx="5695950" cy="4619625"/>
          </a:xfrm>
        </xdr:grpSpPr>
        <xdr:sp>
          <xdr:nvSpPr>
            <xdr:cNvPr id="4" name="Shape 4"/>
            <xdr:cNvSpPr/>
          </xdr:nvSpPr>
          <xdr:spPr>
            <a:xfrm>
              <a:off x="11496675" y="857250"/>
              <a:ext cx="5695950" cy="4619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Background" id="107" name="Shape 107"/>
            <xdr:cNvSpPr/>
          </xdr:nvSpPr>
          <xdr:spPr>
            <a:xfrm>
              <a:off x="11496675" y="857250"/>
              <a:ext cx="5695950" cy="4619625"/>
            </a:xfrm>
            <a:prstGeom prst="rect">
              <a:avLst/>
            </a:prstGeom>
            <a:solidFill>
              <a:srgbClr val="F5F5F5"/>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descr="Save time by filling cells automatically" id="108" name="Shape 108"/>
            <xdr:cNvSpPr txBox="1"/>
          </xdr:nvSpPr>
          <xdr:spPr>
            <a:xfrm>
              <a:off x="11728423" y="985473"/>
              <a:ext cx="5216551" cy="490903"/>
            </a:xfrm>
            <a:prstGeom prst="rect">
              <a:avLst/>
            </a:prstGeom>
            <a:noFill/>
            <a:ln>
              <a:noFill/>
            </a:ln>
          </xdr:spPr>
          <xdr:txBody>
            <a:bodyPr anchorCtr="0" anchor="t" bIns="45700" lIns="0" spcFirstLastPara="1" rIns="0" wrap="square" tIns="45700">
              <a:noAutofit/>
            </a:bodyPr>
            <a:lstStyle/>
            <a:p>
              <a:pPr indent="0" lvl="0" marL="0" marR="0" rtl="0" algn="l">
                <a:lnSpc>
                  <a:spcPct val="100000"/>
                </a:lnSpc>
                <a:spcBef>
                  <a:spcPts val="0"/>
                </a:spcBef>
                <a:spcAft>
                  <a:spcPts val="0"/>
                </a:spcAft>
                <a:buClr>
                  <a:srgbClr val="3A3838"/>
                </a:buClr>
                <a:buSzPts val="2200"/>
                <a:buFont typeface="Quattrocento Sans"/>
                <a:buNone/>
              </a:pPr>
              <a:r>
                <a:rPr b="0" i="0" lang="en-US" sz="2200" u="none" cap="none" strike="noStrike">
                  <a:solidFill>
                    <a:srgbClr val="3A3838"/>
                  </a:solidFill>
                  <a:latin typeface="Quattrocento Sans"/>
                  <a:ea typeface="Quattrocento Sans"/>
                  <a:cs typeface="Quattrocento Sans"/>
                  <a:sym typeface="Quattrocento Sans"/>
                </a:rPr>
                <a:t>Save time by filling cells automatically</a:t>
              </a:r>
              <a:endParaRPr b="0" sz="2200">
                <a:solidFill>
                  <a:srgbClr val="3A3838"/>
                </a:solidFill>
                <a:latin typeface="Quattrocento Sans"/>
                <a:ea typeface="Quattrocento Sans"/>
                <a:cs typeface="Quattrocento Sans"/>
                <a:sym typeface="Quattrocento Sans"/>
              </a:endParaRPr>
            </a:p>
          </xdr:txBody>
        </xdr:sp>
        <xdr:cxnSp>
          <xdr:nvCxnSpPr>
            <xdr:cNvPr descr="Decorative line" id="109" name="Shape 109"/>
            <xdr:cNvCxnSpPr/>
          </xdr:nvCxnSpPr>
          <xdr:spPr>
            <a:xfrm>
              <a:off x="11731599" y="1492886"/>
              <a:ext cx="5213376" cy="0"/>
            </a:xfrm>
            <a:prstGeom prst="straightConnector1">
              <a:avLst/>
            </a:prstGeom>
            <a:noFill/>
            <a:ln cap="flat" cmpd="sng" w="25400">
              <a:solidFill>
                <a:srgbClr val="217346"/>
              </a:solidFill>
              <a:prstDash val="solid"/>
              <a:round/>
              <a:headEnd len="sm" w="sm" type="none"/>
              <a:tailEnd len="sm" w="sm" type="none"/>
            </a:ln>
          </xdr:spPr>
        </xdr:cxnSp>
        <xdr:sp>
          <xdr:nvSpPr>
            <xdr:cNvPr descr="Dive down for more detail" id="110" name="Shape 110"/>
            <xdr:cNvSpPr/>
          </xdr:nvSpPr>
          <xdr:spPr>
            <a:xfrm>
              <a:off x="11731599" y="4709282"/>
              <a:ext cx="2723067" cy="536454"/>
            </a:xfrm>
            <a:prstGeom prst="downArrowCallout">
              <a:avLst>
                <a:gd fmla="val 25000" name="adj1"/>
                <a:gd fmla="val 25000" name="adj2"/>
                <a:gd fmla="val 25000" name="adj3"/>
                <a:gd fmla="val 64977" name="adj4"/>
              </a:avLst>
            </a:prstGeom>
            <a:solidFill>
              <a:srgbClr val="D8D8D8"/>
            </a:solidFill>
            <a:ln cap="flat" cmpd="sng" w="12700">
              <a:solidFill>
                <a:srgbClr val="0B744D">
                  <a:alpha val="49803"/>
                </a:srgbClr>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xdr:nvCxnSpPr>
            <xdr:cNvPr descr="Decorative line" id="111" name="Shape 111"/>
            <xdr:cNvCxnSpPr/>
          </xdr:nvCxnSpPr>
          <xdr:spPr>
            <a:xfrm>
              <a:off x="11731599" y="4448175"/>
              <a:ext cx="5213376" cy="0"/>
            </a:xfrm>
            <a:prstGeom prst="straightConnector1">
              <a:avLst/>
            </a:prstGeom>
            <a:noFill/>
            <a:ln cap="flat" cmpd="sng" w="25400">
              <a:solidFill>
                <a:srgbClr val="217346"/>
              </a:solidFill>
              <a:prstDash val="solid"/>
              <a:round/>
              <a:headEnd len="sm" w="sm" type="none"/>
              <a:tailEnd len="sm" w="sm" type="none"/>
            </a:ln>
          </xdr:spPr>
        </xdr:cxnSp>
        <xdr:sp>
          <xdr:nvSpPr>
            <xdr:cNvPr descr="Next step button, hyperlinked to next sheet" id="112" name="Shape 112">
              <a:hlinkClick r:id="rId1"/>
            </xdr:cNvPr>
            <xdr:cNvSpPr/>
          </xdr:nvSpPr>
          <xdr:spPr>
            <a:xfrm>
              <a:off x="15790545" y="4709282"/>
              <a:ext cx="1154430" cy="348492"/>
            </a:xfrm>
            <a:prstGeom prst="rightArrowCallout">
              <a:avLst>
                <a:gd fmla="val 32829" name="adj1"/>
                <a:gd fmla="val 31524" name="adj2"/>
                <a:gd fmla="val 25000" name="adj3"/>
                <a:gd fmla="val 86357" name="adj4"/>
              </a:avLst>
            </a:prstGeom>
            <a:solidFill>
              <a:schemeClr val="lt1"/>
            </a:solidFill>
            <a:ln cap="flat" cmpd="sng" w="12700">
              <a:solidFill>
                <a:srgbClr val="0B744D"/>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xdr:nvSpPr>
            <xdr:cNvPr descr="Here’s how to use the fill handle in Excel:" id="113" name="Shape 113"/>
            <xdr:cNvSpPr txBox="1"/>
          </xdr:nvSpPr>
          <xdr:spPr>
            <a:xfrm>
              <a:off x="11725275" y="1566496"/>
              <a:ext cx="5300938" cy="252778"/>
            </a:xfrm>
            <a:prstGeom prst="rect">
              <a:avLst/>
            </a:prstGeom>
            <a:noFill/>
            <a:ln>
              <a:noFill/>
            </a:ln>
          </xdr:spPr>
          <xdr:txBody>
            <a:bodyPr anchorCtr="0" anchor="t" bIns="45700" lIns="0" spcFirstLastPara="1" rIns="0" wrap="square" tIns="45700">
              <a:noAutofit/>
            </a:bodyPr>
            <a:lstStyle/>
            <a:p>
              <a:pPr indent="0" lvl="0" marL="0" marR="0" rtl="0" algn="l">
                <a:lnSpc>
                  <a:spcPct val="100000"/>
                </a:lnSpc>
                <a:spcBef>
                  <a:spcPts val="0"/>
                </a:spcBef>
                <a:spcAft>
                  <a:spcPts val="0"/>
                </a:spcAft>
                <a:buClr>
                  <a:srgbClr val="3F3F3F"/>
                </a:buClr>
                <a:buSzPts val="1100"/>
                <a:buFont typeface="Quattrocento Sans"/>
                <a:buNone/>
              </a:pPr>
              <a:r>
                <a:rPr b="0" i="0" lang="en-US" sz="1100" u="none" cap="none" strike="noStrike">
                  <a:solidFill>
                    <a:srgbClr val="3F3F3F"/>
                  </a:solidFill>
                  <a:latin typeface="Quattrocento Sans"/>
                  <a:ea typeface="Quattrocento Sans"/>
                  <a:cs typeface="Quattrocento Sans"/>
                  <a:sym typeface="Quattrocento Sans"/>
                </a:rPr>
                <a:t>Here’s how to use the fill handle in Excel:</a:t>
              </a:r>
              <a:endParaRPr sz="1400"/>
            </a:p>
          </xdr:txBody>
        </xdr:sp>
        <xdr:sp>
          <xdr:nvSpPr>
            <xdr:cNvPr descr="Click the cell with the number 100" id="114" name="Shape 114"/>
            <xdr:cNvSpPr txBox="1"/>
          </xdr:nvSpPr>
          <xdr:spPr>
            <a:xfrm>
              <a:off x="12135458" y="1912609"/>
              <a:ext cx="4809516" cy="561387"/>
            </a:xfrm>
            <a:prstGeom prst="rect">
              <a:avLst/>
            </a:prstGeom>
            <a:noFill/>
            <a:ln>
              <a:noFill/>
            </a:ln>
          </xdr:spPr>
          <xdr:txBody>
            <a:bodyPr anchorCtr="0" anchor="t" bIns="45700" lIns="91425" spcFirstLastPara="1" rIns="91425" wrap="square" tIns="45700">
              <a:noAutofit/>
            </a:bodyPr>
            <a:lstStyle/>
            <a:p>
              <a:pPr indent="0" lvl="0" marL="0" marR="0" rtl="0" algn="l">
                <a:lnSpc>
                  <a:spcPct val="100000"/>
                </a:lnSpc>
                <a:spcBef>
                  <a:spcPts val="0"/>
                </a:spcBef>
                <a:spcAft>
                  <a:spcPts val="0"/>
                </a:spcAft>
                <a:buClr>
                  <a:srgbClr val="3F3F3F"/>
                </a:buClr>
                <a:buSzPts val="1100"/>
                <a:buFont typeface="Quattrocento Sans"/>
                <a:buNone/>
              </a:pPr>
              <a:r>
                <a:rPr b="0" i="0" lang="en-US" sz="1100" u="none" cap="none" strike="noStrike">
                  <a:solidFill>
                    <a:srgbClr val="3F3F3F"/>
                  </a:solidFill>
                  <a:latin typeface="Quattrocento Sans"/>
                  <a:ea typeface="Quattrocento Sans"/>
                  <a:cs typeface="Quattrocento Sans"/>
                  <a:sym typeface="Quattrocento Sans"/>
                </a:rPr>
                <a:t>Click the cell with the number </a:t>
              </a:r>
              <a:r>
                <a:rPr b="1" i="0" lang="en-US" sz="1100" u="none" cap="none" strike="noStrike">
                  <a:solidFill>
                    <a:srgbClr val="3F3F3F"/>
                  </a:solidFill>
                  <a:latin typeface="Quattrocento Sans"/>
                  <a:ea typeface="Quattrocento Sans"/>
                  <a:cs typeface="Quattrocento Sans"/>
                  <a:sym typeface="Quattrocento Sans"/>
                </a:rPr>
                <a:t>100</a:t>
              </a:r>
              <a:r>
                <a:rPr b="0" i="0" lang="en-US" sz="1100" u="none" cap="none" strike="noStrike">
                  <a:solidFill>
                    <a:srgbClr val="3F3F3F"/>
                  </a:solidFill>
                  <a:latin typeface="Quattrocento Sans"/>
                  <a:ea typeface="Quattrocento Sans"/>
                  <a:cs typeface="Quattrocento Sans"/>
                  <a:sym typeface="Quattrocento Sans"/>
                </a:rPr>
                <a:t>.</a:t>
              </a:r>
              <a:endParaRPr sz="1400"/>
            </a:p>
          </xdr:txBody>
        </xdr:sp>
        <xdr:sp>
          <xdr:nvSpPr>
            <xdr:cNvPr descr="1" id="115" name="Shape 115"/>
            <xdr:cNvSpPr/>
          </xdr:nvSpPr>
          <xdr:spPr>
            <a:xfrm>
              <a:off x="11728424" y="1870111"/>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xdr:nvSpPr>
            <xdr:cNvPr descr="Rest your cursor on the lower-right corner of the cell until &#10;it becomes a cross:" id="116" name="Shape 116"/>
            <xdr:cNvSpPr txBox="1"/>
          </xdr:nvSpPr>
          <xdr:spPr>
            <a:xfrm>
              <a:off x="12135457" y="2399529"/>
              <a:ext cx="4809517" cy="561387"/>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F3F3F"/>
                  </a:solidFill>
                  <a:latin typeface="Quattrocento Sans"/>
                  <a:ea typeface="Quattrocento Sans"/>
                  <a:cs typeface="Quattrocento Sans"/>
                  <a:sym typeface="Quattrocento Sans"/>
                </a:rPr>
                <a:t>Rest your cursor on the lower-right corner of the cell until </a:t>
              </a:r>
              <a:br>
                <a:rPr lang="en-US" sz="1100">
                  <a:solidFill>
                    <a:srgbClr val="3F3F3F"/>
                  </a:solidFill>
                  <a:latin typeface="Quattrocento Sans"/>
                  <a:ea typeface="Quattrocento Sans"/>
                  <a:cs typeface="Quattrocento Sans"/>
                  <a:sym typeface="Quattrocento Sans"/>
                </a:rPr>
              </a:br>
              <a:r>
                <a:rPr lang="en-US" sz="1100">
                  <a:solidFill>
                    <a:srgbClr val="3F3F3F"/>
                  </a:solidFill>
                  <a:latin typeface="Quattrocento Sans"/>
                  <a:ea typeface="Quattrocento Sans"/>
                  <a:cs typeface="Quattrocento Sans"/>
                  <a:sym typeface="Quattrocento Sans"/>
                </a:rPr>
                <a:t>it becomes a cross:</a:t>
              </a:r>
              <a:endParaRPr sz="1400"/>
            </a:p>
          </xdr:txBody>
        </xdr:sp>
        <xdr:sp>
          <xdr:nvSpPr>
            <xdr:cNvPr descr="2" id="117" name="Shape 117"/>
            <xdr:cNvSpPr/>
          </xdr:nvSpPr>
          <xdr:spPr>
            <a:xfrm>
              <a:off x="11728424" y="2357031"/>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xdr:nvSpPr>
            <xdr:cNvPr descr="Click the cross and drag down three cells. Excel will automatically fill the cells with the totals: 110, 120, and 130. People call this “filling down”&#10;" id="118" name="Shape 118"/>
            <xdr:cNvSpPr txBox="1"/>
          </xdr:nvSpPr>
          <xdr:spPr>
            <a:xfrm>
              <a:off x="12135458" y="3057719"/>
              <a:ext cx="4809516" cy="561387"/>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F3F3F"/>
                  </a:solidFill>
                  <a:latin typeface="Quattrocento Sans"/>
                  <a:ea typeface="Quattrocento Sans"/>
                  <a:cs typeface="Quattrocento Sans"/>
                  <a:sym typeface="Quattrocento Sans"/>
                </a:rPr>
                <a:t>Click the cross and drag down three cells. Excel will automatically fill the cells with the totals: </a:t>
              </a:r>
              <a:r>
                <a:rPr b="1" lang="en-US" sz="1100">
                  <a:solidFill>
                    <a:srgbClr val="3F3F3F"/>
                  </a:solidFill>
                  <a:latin typeface="Quattrocento Sans"/>
                  <a:ea typeface="Quattrocento Sans"/>
                  <a:cs typeface="Quattrocento Sans"/>
                  <a:sym typeface="Quattrocento Sans"/>
                </a:rPr>
                <a:t>110</a:t>
              </a:r>
              <a:r>
                <a:rPr lang="en-US" sz="1100">
                  <a:solidFill>
                    <a:srgbClr val="3F3F3F"/>
                  </a:solidFill>
                  <a:latin typeface="Quattrocento Sans"/>
                  <a:ea typeface="Quattrocento Sans"/>
                  <a:cs typeface="Quattrocento Sans"/>
                  <a:sym typeface="Quattrocento Sans"/>
                </a:rPr>
                <a:t>, </a:t>
              </a:r>
              <a:r>
                <a:rPr b="1" lang="en-US" sz="1100">
                  <a:solidFill>
                    <a:srgbClr val="3F3F3F"/>
                  </a:solidFill>
                  <a:latin typeface="Quattrocento Sans"/>
                  <a:ea typeface="Quattrocento Sans"/>
                  <a:cs typeface="Quattrocento Sans"/>
                  <a:sym typeface="Quattrocento Sans"/>
                </a:rPr>
                <a:t>120</a:t>
              </a:r>
              <a:r>
                <a:rPr lang="en-US" sz="1100">
                  <a:solidFill>
                    <a:srgbClr val="3F3F3F"/>
                  </a:solidFill>
                  <a:latin typeface="Quattrocento Sans"/>
                  <a:ea typeface="Quattrocento Sans"/>
                  <a:cs typeface="Quattrocento Sans"/>
                  <a:sym typeface="Quattrocento Sans"/>
                </a:rPr>
                <a:t>, and </a:t>
              </a:r>
              <a:r>
                <a:rPr b="1" lang="en-US" sz="1100">
                  <a:solidFill>
                    <a:srgbClr val="3F3F3F"/>
                  </a:solidFill>
                  <a:latin typeface="Quattrocento Sans"/>
                  <a:ea typeface="Quattrocento Sans"/>
                  <a:cs typeface="Quattrocento Sans"/>
                  <a:sym typeface="Quattrocento Sans"/>
                </a:rPr>
                <a:t>130</a:t>
              </a:r>
              <a:r>
                <a:rPr lang="en-US" sz="1100">
                  <a:solidFill>
                    <a:srgbClr val="3F3F3F"/>
                  </a:solidFill>
                  <a:latin typeface="Quattrocento Sans"/>
                  <a:ea typeface="Quattrocento Sans"/>
                  <a:cs typeface="Quattrocento Sans"/>
                  <a:sym typeface="Quattrocento Sans"/>
                </a:rPr>
                <a:t>. People call this “filling down.”</a:t>
              </a:r>
              <a:endParaRPr sz="1400"/>
            </a:p>
          </xdr:txBody>
        </xdr:sp>
        <xdr:sp>
          <xdr:nvSpPr>
            <xdr:cNvPr descr="3" id="119" name="Shape 119"/>
            <xdr:cNvSpPr/>
          </xdr:nvSpPr>
          <xdr:spPr>
            <a:xfrm>
              <a:off x="11728424" y="3015221"/>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xdr:nvSpPr>
            <xdr:cNvPr descr="Select the yellow cell with 200, and fill again but this time drag the fill handle to the right to fill the cells. This is known as “filling right”" id="120" name="Shape 120"/>
            <xdr:cNvSpPr txBox="1"/>
          </xdr:nvSpPr>
          <xdr:spPr>
            <a:xfrm>
              <a:off x="12135458" y="3539251"/>
              <a:ext cx="4809516" cy="561387"/>
            </a:xfrm>
            <a:prstGeom prst="rect">
              <a:avLst/>
            </a:prstGeom>
            <a:noFill/>
            <a:ln>
              <a:noFill/>
            </a:ln>
          </xdr:spPr>
          <xdr:txBody>
            <a:bodyPr anchorCtr="0" anchor="t" bIns="45700" lIns="91425" spcFirstLastPara="1" rIns="91425" wrap="square" tIns="45700">
              <a:noAutofit/>
            </a:bodyPr>
            <a:lstStyle/>
            <a:p>
              <a:pPr indent="0" lvl="0" marL="0" marR="0" rtl="0" algn="l">
                <a:lnSpc>
                  <a:spcPct val="100000"/>
                </a:lnSpc>
                <a:spcBef>
                  <a:spcPts val="0"/>
                </a:spcBef>
                <a:spcAft>
                  <a:spcPts val="0"/>
                </a:spcAft>
                <a:buClr>
                  <a:srgbClr val="3F3F3F"/>
                </a:buClr>
                <a:buSzPts val="1100"/>
                <a:buFont typeface="Quattrocento Sans"/>
                <a:buNone/>
              </a:pPr>
              <a:r>
                <a:rPr b="0" i="0" lang="en-US" sz="1100" u="none" cap="none" strike="noStrike">
                  <a:solidFill>
                    <a:srgbClr val="3F3F3F"/>
                  </a:solidFill>
                  <a:latin typeface="Quattrocento Sans"/>
                  <a:ea typeface="Quattrocento Sans"/>
                  <a:cs typeface="Quattrocento Sans"/>
                  <a:sym typeface="Quattrocento Sans"/>
                </a:rPr>
                <a:t>Click the yellow cell with </a:t>
              </a:r>
              <a:r>
                <a:rPr b="1" i="0" lang="en-US" sz="1100" u="none" cap="none" strike="noStrike">
                  <a:solidFill>
                    <a:srgbClr val="3F3F3F"/>
                  </a:solidFill>
                  <a:latin typeface="Quattrocento Sans"/>
                  <a:ea typeface="Quattrocento Sans"/>
                  <a:cs typeface="Quattrocento Sans"/>
                  <a:sym typeface="Quattrocento Sans"/>
                </a:rPr>
                <a:t>200</a:t>
              </a:r>
              <a:r>
                <a:rPr lang="en-US" sz="1100">
                  <a:solidFill>
                    <a:srgbClr val="3F3F3F"/>
                  </a:solidFill>
                  <a:latin typeface="Quattrocento Sans"/>
                  <a:ea typeface="Quattrocento Sans"/>
                  <a:cs typeface="Quattrocento Sans"/>
                  <a:sym typeface="Quattrocento Sans"/>
                </a:rPr>
                <a:t>, and fill again but this time drag the fill handle to the </a:t>
              </a:r>
              <a:r>
                <a:rPr i="1" lang="en-US" sz="1100">
                  <a:solidFill>
                    <a:srgbClr val="3F3F3F"/>
                  </a:solidFill>
                  <a:latin typeface="Quattrocento Sans"/>
                  <a:ea typeface="Quattrocento Sans"/>
                  <a:cs typeface="Quattrocento Sans"/>
                  <a:sym typeface="Quattrocento Sans"/>
                </a:rPr>
                <a:t>right</a:t>
              </a:r>
              <a:r>
                <a:rPr lang="en-US" sz="1100">
                  <a:solidFill>
                    <a:srgbClr val="3F3F3F"/>
                  </a:solidFill>
                  <a:latin typeface="Quattrocento Sans"/>
                  <a:ea typeface="Quattrocento Sans"/>
                  <a:cs typeface="Quattrocento Sans"/>
                  <a:sym typeface="Quattrocento Sans"/>
                </a:rPr>
                <a:t> to fill the cells. This is known as “filling right.”</a:t>
              </a:r>
              <a:endParaRPr i="0" sz="1100" u="none" cap="none" strike="noStrike">
                <a:solidFill>
                  <a:srgbClr val="3F3F3F"/>
                </a:solidFill>
                <a:latin typeface="Quattrocento Sans"/>
                <a:ea typeface="Quattrocento Sans"/>
                <a:cs typeface="Quattrocento Sans"/>
                <a:sym typeface="Quattrocento Sans"/>
              </a:endParaRPr>
            </a:p>
          </xdr:txBody>
        </xdr:sp>
        <xdr:sp>
          <xdr:nvSpPr>
            <xdr:cNvPr descr="4" id="121" name="Shape 121"/>
            <xdr:cNvSpPr/>
          </xdr:nvSpPr>
          <xdr:spPr>
            <a:xfrm>
              <a:off x="11728424" y="3496753"/>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grpSp>
    </xdr:grpSp>
    <xdr:clientData fLocksWithSheet="0"/>
  </xdr:oneCellAnchor>
  <xdr:oneCellAnchor>
    <xdr:from>
      <xdr:col>6</xdr:col>
      <xdr:colOff>561975</xdr:colOff>
      <xdr:row>2</xdr:row>
      <xdr:rowOff>219075</xdr:rowOff>
    </xdr:from>
    <xdr:ext cx="2057400" cy="1743075"/>
    <xdr:grpSp>
      <xdr:nvGrpSpPr>
        <xdr:cNvPr id="2" name="Shape 2"/>
        <xdr:cNvGrpSpPr/>
      </xdr:nvGrpSpPr>
      <xdr:grpSpPr>
        <a:xfrm>
          <a:off x="4251504" y="2908463"/>
          <a:ext cx="2123197" cy="1743075"/>
          <a:chOff x="4251504" y="2908463"/>
          <a:chExt cx="2123197" cy="1743075"/>
        </a:xfrm>
      </xdr:grpSpPr>
      <xdr:grpSp>
        <xdr:nvGrpSpPr>
          <xdr:cNvPr descr="EXTRA CREDIT&#10;Click and drag to select these four cells, and then press CTRL+D. That's the shortcut key for filling down. Can you guess what the shortcut for filling right is? &#10;" id="122" name="Shape 122"/>
          <xdr:cNvGrpSpPr/>
        </xdr:nvGrpSpPr>
        <xdr:grpSpPr>
          <a:xfrm>
            <a:off x="4251504" y="2908463"/>
            <a:ext cx="2123197" cy="1743075"/>
            <a:chOff x="9238880" y="1209675"/>
            <a:chExt cx="2114920" cy="1769645"/>
          </a:xfrm>
        </xdr:grpSpPr>
        <xdr:sp>
          <xdr:nvSpPr>
            <xdr:cNvPr id="4" name="Shape 4"/>
            <xdr:cNvSpPr/>
          </xdr:nvSpPr>
          <xdr:spPr>
            <a:xfrm>
              <a:off x="9304420" y="1209675"/>
              <a:ext cx="2049375" cy="1769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nvGrpSpPr>
            <xdr:cNvPr descr="Bracket line" id="123" name="Shape 123"/>
            <xdr:cNvGrpSpPr/>
          </xdr:nvGrpSpPr>
          <xdr:grpSpPr>
            <a:xfrm rot="599914">
              <a:off x="9304420" y="1235818"/>
              <a:ext cx="281570" cy="779592"/>
              <a:chOff x="9871108" y="1184220"/>
              <a:chExt cx="273326" cy="789155"/>
            </a:xfrm>
          </xdr:grpSpPr>
          <xdr:sp>
            <xdr:nvSpPr>
              <xdr:cNvPr descr="Bracket line" id="124" name="Shape 124"/>
              <xdr:cNvSpPr/>
            </xdr:nvSpPr>
            <xdr:spPr>
              <a:xfrm>
                <a:off x="9871108" y="1184220"/>
                <a:ext cx="273326" cy="262769"/>
              </a:xfrm>
              <a:custGeom>
                <a:rect b="b" l="l" r="r" t="t"/>
                <a:pathLst>
                  <a:path extrusionOk="0" h="217696" w="27332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cap="flat" cmpd="sng" w="19050">
                <a:solidFill>
                  <a:srgbClr val="F4B08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solidFill>
                    <a:schemeClr val="lt1"/>
                  </a:solidFill>
                  <a:latin typeface="Calibri"/>
                  <a:ea typeface="Calibri"/>
                  <a:cs typeface="Calibri"/>
                  <a:sym typeface="Calibri"/>
                </a:endParaRPr>
              </a:p>
            </xdr:txBody>
          </xdr:sp>
          <xdr:sp>
            <xdr:nvSpPr>
              <xdr:cNvPr descr="Bracket line" id="125" name="Shape 125"/>
              <xdr:cNvSpPr/>
            </xdr:nvSpPr>
            <xdr:spPr>
              <a:xfrm>
                <a:off x="9983011" y="1430777"/>
                <a:ext cx="160895" cy="542598"/>
              </a:xfrm>
              <a:custGeom>
                <a:rect b="b" l="l" r="r" t="t"/>
                <a:pathLst>
                  <a:path extrusionOk="0" h="579782" w="231913">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cap="flat" cmpd="sng" w="19050">
                <a:solidFill>
                  <a:srgbClr val="F4B08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solidFill>
                    <a:schemeClr val="lt1"/>
                  </a:solidFill>
                  <a:latin typeface="Calibri"/>
                  <a:ea typeface="Calibri"/>
                  <a:cs typeface="Calibri"/>
                  <a:sym typeface="Calibri"/>
                </a:endParaRPr>
              </a:p>
            </xdr:txBody>
          </xdr:sp>
        </xdr:grpSp>
        <xdr:sp>
          <xdr:nvSpPr>
            <xdr:cNvPr descr="EXTRA CREDIT&#10;Click and drag to select these four cells, and then press CTRL+D. That's the shortcut key for filling down. Can you guess what the shortcut for filling right is? " id="126" name="Shape 126"/>
            <xdr:cNvSpPr txBox="1"/>
          </xdr:nvSpPr>
          <xdr:spPr>
            <a:xfrm>
              <a:off x="9923106" y="1209675"/>
              <a:ext cx="1430694" cy="1769645"/>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200">
                  <a:solidFill>
                    <a:srgbClr val="F4B081"/>
                  </a:solidFill>
                  <a:latin typeface="Quattrocento Sans"/>
                  <a:ea typeface="Quattrocento Sans"/>
                  <a:cs typeface="Quattrocento Sans"/>
                  <a:sym typeface="Quattrocento Sans"/>
                </a:rPr>
                <a:t>EXTRA CREDIT</a:t>
              </a:r>
              <a:endParaRPr b="1" sz="1200">
                <a:solidFill>
                  <a:srgbClr val="F4B081"/>
                </a:solidFill>
                <a:latin typeface="Quattrocento Sans"/>
                <a:ea typeface="Quattrocento Sans"/>
                <a:cs typeface="Quattrocento Sans"/>
                <a:sym typeface="Quattrocento Sans"/>
              </a:endParaRPr>
            </a:p>
            <a:p>
              <a:pPr indent="0" lvl="0" marL="0" rtl="0" algn="l">
                <a:spcBef>
                  <a:spcPts val="0"/>
                </a:spcBef>
                <a:spcAft>
                  <a:spcPts val="0"/>
                </a:spcAft>
                <a:buNone/>
              </a:pPr>
              <a:r>
                <a:rPr b="0" i="0" lang="en-US" sz="1100">
                  <a:solidFill>
                    <a:schemeClr val="dk1"/>
                  </a:solidFill>
                  <a:latin typeface="Calibri"/>
                  <a:ea typeface="Calibri"/>
                  <a:cs typeface="Calibri"/>
                  <a:sym typeface="Calibri"/>
                </a:rPr>
                <a:t>Click and drag to select these four cells, and then press CTRL+D. That's the shortcut key for filling down. Can you guess what the shortcut for filling </a:t>
              </a:r>
              <a:r>
                <a:rPr b="0" i="1" lang="en-US" sz="1100">
                  <a:solidFill>
                    <a:schemeClr val="dk1"/>
                  </a:solidFill>
                  <a:latin typeface="Calibri"/>
                  <a:ea typeface="Calibri"/>
                  <a:cs typeface="Calibri"/>
                  <a:sym typeface="Calibri"/>
                </a:rPr>
                <a:t>right </a:t>
              </a:r>
              <a:r>
                <a:rPr b="0" i="0" lang="en-US" sz="1100">
                  <a:solidFill>
                    <a:schemeClr val="dk1"/>
                  </a:solidFill>
                  <a:latin typeface="Calibri"/>
                  <a:ea typeface="Calibri"/>
                  <a:cs typeface="Calibri"/>
                  <a:sym typeface="Calibri"/>
                </a:rPr>
                <a:t>is? </a:t>
              </a:r>
              <a:endParaRPr sz="1100"/>
            </a:p>
          </xdr:txBody>
        </xdr:sp>
        <xdr:pic>
          <xdr:nvPicPr>
            <xdr:cNvPr descr="Ribbon" id="127" name="Shape 127"/>
            <xdr:cNvPicPr preferRelativeResize="0"/>
          </xdr:nvPicPr>
          <xdr:blipFill rotWithShape="1">
            <a:blip r:embed="rId2">
              <a:alphaModFix/>
            </a:blip>
            <a:srcRect b="0" l="0" r="0" t="0"/>
            <a:stretch/>
          </xdr:blipFill>
          <xdr:spPr>
            <a:xfrm>
              <a:off x="9563658" y="1264439"/>
              <a:ext cx="471540" cy="439238"/>
            </a:xfrm>
            <a:prstGeom prst="rect">
              <a:avLst/>
            </a:prstGeom>
            <a:noFill/>
            <a:ln>
              <a:noFill/>
            </a:ln>
          </xdr:spPr>
        </xdr:pic>
      </xdr:grpSp>
    </xdr:grpSp>
    <xdr:clientData fLocksWithSheet="0"/>
  </xdr:oneCellAnchor>
  <xdr:oneCellAnchor>
    <xdr:from>
      <xdr:col>0</xdr:col>
      <xdr:colOff>390525</xdr:colOff>
      <xdr:row>25</xdr:row>
      <xdr:rowOff>142875</xdr:rowOff>
    </xdr:from>
    <xdr:ext cx="5695950" cy="2733675"/>
    <xdr:grpSp>
      <xdr:nvGrpSpPr>
        <xdr:cNvPr id="2" name="Shape 2"/>
        <xdr:cNvGrpSpPr/>
      </xdr:nvGrpSpPr>
      <xdr:grpSpPr>
        <a:xfrm>
          <a:off x="2498025" y="2413163"/>
          <a:ext cx="5695950" cy="2733675"/>
          <a:chOff x="2498025" y="2413163"/>
          <a:chExt cx="5695950" cy="2733675"/>
        </a:xfrm>
      </xdr:grpSpPr>
      <xdr:grpSp>
        <xdr:nvGrpSpPr>
          <xdr:cNvPr descr="Use the fill handle to copy cells&#10;Sometimes you don't need the numbers to change as you fill. Instead, you just want to copy values to other adjacent cells. Here's how to do that:&#10;Click the cell with the word Produce. Rest your cursor on the lower-right corner of the cell until it becomes a cross, then drag down three cells.&#10;Now select the cell with the word Fruit. Rest your cursor on the lower- right corner again, and when you get the cross, double-click.  That's another way to fill down in case you ever need to fill a long column" id="128" name="Shape 128"/>
          <xdr:cNvGrpSpPr/>
        </xdr:nvGrpSpPr>
        <xdr:grpSpPr>
          <a:xfrm>
            <a:off x="2498025" y="2413163"/>
            <a:ext cx="5695950" cy="2733675"/>
            <a:chOff x="0" y="-9524"/>
            <a:chExt cx="5695950" cy="2705100"/>
          </a:xfrm>
        </xdr:grpSpPr>
        <xdr:sp>
          <xdr:nvSpPr>
            <xdr:cNvPr id="4" name="Shape 4"/>
            <xdr:cNvSpPr/>
          </xdr:nvSpPr>
          <xdr:spPr>
            <a:xfrm>
              <a:off x="0" y="-9524"/>
              <a:ext cx="5695950" cy="2705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Background" id="129" name="Shape 129"/>
            <xdr:cNvSpPr/>
          </xdr:nvSpPr>
          <xdr:spPr>
            <a:xfrm>
              <a:off x="0" y="-9524"/>
              <a:ext cx="5695950" cy="2705100"/>
            </a:xfrm>
            <a:prstGeom prst="rect">
              <a:avLst/>
            </a:prstGeom>
            <a:solidFill>
              <a:srgbClr val="F5F5F5"/>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descr="Use the fill handle to copy cells" id="130" name="Shape 130"/>
            <xdr:cNvSpPr txBox="1"/>
          </xdr:nvSpPr>
          <xdr:spPr>
            <a:xfrm>
              <a:off x="231748" y="118698"/>
              <a:ext cx="5216551" cy="490903"/>
            </a:xfrm>
            <a:prstGeom prst="rect">
              <a:avLst/>
            </a:prstGeom>
            <a:noFill/>
            <a:ln>
              <a:noFill/>
            </a:ln>
          </xdr:spPr>
          <xdr:txBody>
            <a:bodyPr anchorCtr="0" anchor="t" bIns="45700" lIns="0" spcFirstLastPara="1" rIns="0" wrap="square" tIns="45700">
              <a:noAutofit/>
            </a:bodyPr>
            <a:lstStyle/>
            <a:p>
              <a:pPr indent="0" lvl="0" marL="0" marR="0" rtl="0" algn="l">
                <a:lnSpc>
                  <a:spcPct val="100000"/>
                </a:lnSpc>
                <a:spcBef>
                  <a:spcPts val="0"/>
                </a:spcBef>
                <a:spcAft>
                  <a:spcPts val="0"/>
                </a:spcAft>
                <a:buClr>
                  <a:srgbClr val="3A3838"/>
                </a:buClr>
                <a:buSzPts val="2200"/>
                <a:buFont typeface="Quattrocento Sans"/>
                <a:buNone/>
              </a:pPr>
              <a:r>
                <a:rPr b="0" i="0" lang="en-US" sz="2200" u="none" cap="none" strike="noStrike">
                  <a:solidFill>
                    <a:srgbClr val="3A3838"/>
                  </a:solidFill>
                  <a:latin typeface="Quattrocento Sans"/>
                  <a:ea typeface="Quattrocento Sans"/>
                  <a:cs typeface="Quattrocento Sans"/>
                  <a:sym typeface="Quattrocento Sans"/>
                </a:rPr>
                <a:t>Use the fill handle to copy cells</a:t>
              </a:r>
              <a:endParaRPr b="0" sz="2200">
                <a:solidFill>
                  <a:srgbClr val="3A3838"/>
                </a:solidFill>
                <a:latin typeface="Quattrocento Sans"/>
                <a:ea typeface="Quattrocento Sans"/>
                <a:cs typeface="Quattrocento Sans"/>
                <a:sym typeface="Quattrocento Sans"/>
              </a:endParaRPr>
            </a:p>
          </xdr:txBody>
        </xdr:sp>
        <xdr:cxnSp>
          <xdr:nvCxnSpPr>
            <xdr:cNvPr descr="Decorative line" id="131" name="Shape 131"/>
            <xdr:cNvCxnSpPr/>
          </xdr:nvCxnSpPr>
          <xdr:spPr>
            <a:xfrm>
              <a:off x="234924" y="626111"/>
              <a:ext cx="5213376" cy="0"/>
            </a:xfrm>
            <a:prstGeom prst="straightConnector1">
              <a:avLst/>
            </a:prstGeom>
            <a:noFill/>
            <a:ln cap="flat" cmpd="sng" w="25400">
              <a:solidFill>
                <a:srgbClr val="217346"/>
              </a:solidFill>
              <a:prstDash val="solid"/>
              <a:round/>
              <a:headEnd len="sm" w="sm" type="none"/>
              <a:tailEnd len="sm" w="sm" type="none"/>
            </a:ln>
          </xdr:spPr>
        </xdr:cxnSp>
        <xdr:cxnSp>
          <xdr:nvCxnSpPr>
            <xdr:cNvPr descr="Decorative line" id="132" name="Shape 132"/>
            <xdr:cNvCxnSpPr/>
          </xdr:nvCxnSpPr>
          <xdr:spPr>
            <a:xfrm>
              <a:off x="234924" y="2466975"/>
              <a:ext cx="5213376" cy="0"/>
            </a:xfrm>
            <a:prstGeom prst="straightConnector1">
              <a:avLst/>
            </a:prstGeom>
            <a:noFill/>
            <a:ln cap="flat" cmpd="sng" w="25400">
              <a:solidFill>
                <a:srgbClr val="217346"/>
              </a:solidFill>
              <a:prstDash val="solid"/>
              <a:round/>
              <a:headEnd len="sm" w="sm" type="none"/>
              <a:tailEnd len="sm" w="sm" type="none"/>
            </a:ln>
          </xdr:spPr>
        </xdr:cxnSp>
        <xdr:sp>
          <xdr:nvSpPr>
            <xdr:cNvPr descr="Sometimes you don't need the numbers to change as you fill. Instead, you just want to copy values to other adjacent cells. Here's how to do that:" id="133" name="Shape 133"/>
            <xdr:cNvSpPr txBox="1"/>
          </xdr:nvSpPr>
          <xdr:spPr>
            <a:xfrm>
              <a:off x="228600" y="699721"/>
              <a:ext cx="5300938" cy="420026"/>
            </a:xfrm>
            <a:prstGeom prst="rect">
              <a:avLst/>
            </a:prstGeom>
            <a:noFill/>
            <a:ln>
              <a:noFill/>
            </a:ln>
          </xdr:spPr>
          <xdr:txBody>
            <a:bodyPr anchorCtr="0" anchor="t" bIns="45700" lIns="0" spcFirstLastPara="1" rIns="0" wrap="square" tIns="45700">
              <a:noAutofit/>
            </a:bodyPr>
            <a:lstStyle/>
            <a:p>
              <a:pPr indent="0" lvl="0" marL="0" rtl="0" algn="l">
                <a:spcBef>
                  <a:spcPts val="0"/>
                </a:spcBef>
                <a:spcAft>
                  <a:spcPts val="0"/>
                </a:spcAft>
                <a:buNone/>
              </a:pPr>
              <a:r>
                <a:rPr lang="en-US" sz="1100">
                  <a:solidFill>
                    <a:schemeClr val="dk1"/>
                  </a:solidFill>
                  <a:latin typeface="Quattrocento Sans"/>
                  <a:ea typeface="Quattrocento Sans"/>
                  <a:cs typeface="Quattrocento Sans"/>
                  <a:sym typeface="Quattrocento Sans"/>
                </a:rPr>
                <a:t>Sometimes you don't need the numbers to change as you fill. Instead, you just want to copy values to other adjacent cells. Here's how to do that:</a:t>
              </a:r>
              <a:endParaRPr sz="1400"/>
            </a:p>
          </xdr:txBody>
        </xdr:sp>
        <xdr:sp>
          <xdr:nvSpPr>
            <xdr:cNvPr descr="Click the cell with the word Produce. Rest your cursor on the lower-right corner of the cell until it becomes a cross, then drag down three cells" id="134" name="Shape 134"/>
            <xdr:cNvSpPr txBox="1"/>
          </xdr:nvSpPr>
          <xdr:spPr>
            <a:xfrm>
              <a:off x="638783" y="1207467"/>
              <a:ext cx="4809516" cy="561387"/>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F3F3F"/>
                  </a:solidFill>
                  <a:latin typeface="Quattrocento Sans"/>
                  <a:ea typeface="Quattrocento Sans"/>
                  <a:cs typeface="Quattrocento Sans"/>
                  <a:sym typeface="Quattrocento Sans"/>
                </a:rPr>
                <a:t>Click the cell with the word </a:t>
              </a:r>
              <a:r>
                <a:rPr b="1" lang="en-US" sz="1100">
                  <a:solidFill>
                    <a:srgbClr val="3F3F3F"/>
                  </a:solidFill>
                  <a:latin typeface="Quattrocento Sans"/>
                  <a:ea typeface="Quattrocento Sans"/>
                  <a:cs typeface="Quattrocento Sans"/>
                  <a:sym typeface="Quattrocento Sans"/>
                </a:rPr>
                <a:t>Produce</a:t>
              </a:r>
              <a:r>
                <a:rPr lang="en-US" sz="1100">
                  <a:solidFill>
                    <a:srgbClr val="3F3F3F"/>
                  </a:solidFill>
                  <a:latin typeface="Quattrocento Sans"/>
                  <a:ea typeface="Quattrocento Sans"/>
                  <a:cs typeface="Quattrocento Sans"/>
                  <a:sym typeface="Quattrocento Sans"/>
                </a:rPr>
                <a:t>. Rest your cursor on the lower-right corner of the cell until it becomes a cross, then drag down three cells.</a:t>
              </a:r>
              <a:endParaRPr sz="1400"/>
            </a:p>
          </xdr:txBody>
        </xdr:sp>
        <xdr:sp>
          <xdr:nvSpPr>
            <xdr:cNvPr descr="1" id="135" name="Shape 135"/>
            <xdr:cNvSpPr/>
          </xdr:nvSpPr>
          <xdr:spPr>
            <a:xfrm>
              <a:off x="231749" y="1164969"/>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xdr:nvSpPr>
            <xdr:cNvPr descr="Now select the cell with the word Fruit. Rest your cursor on the lower- right corner again, and when you get the cross, double-click.  That's another way to fill down in case you ever need to fill a long column" id="136" name="Shape 136"/>
            <xdr:cNvSpPr txBox="1"/>
          </xdr:nvSpPr>
          <xdr:spPr>
            <a:xfrm>
              <a:off x="638782" y="1722774"/>
              <a:ext cx="4809517" cy="656407"/>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F3F3F"/>
                  </a:solidFill>
                  <a:latin typeface="Quattrocento Sans"/>
                  <a:ea typeface="Quattrocento Sans"/>
                  <a:cs typeface="Quattrocento Sans"/>
                  <a:sym typeface="Quattrocento Sans"/>
                </a:rPr>
                <a:t>Now select the cell with the word </a:t>
              </a:r>
              <a:r>
                <a:rPr b="1" lang="en-US" sz="1100">
                  <a:solidFill>
                    <a:srgbClr val="3F3F3F"/>
                  </a:solidFill>
                  <a:latin typeface="Quattrocento Sans"/>
                  <a:ea typeface="Quattrocento Sans"/>
                  <a:cs typeface="Quattrocento Sans"/>
                  <a:sym typeface="Quattrocento Sans"/>
                </a:rPr>
                <a:t>Fruit</a:t>
              </a:r>
              <a:r>
                <a:rPr lang="en-US" sz="1100">
                  <a:solidFill>
                    <a:srgbClr val="3F3F3F"/>
                  </a:solidFill>
                  <a:latin typeface="Quattrocento Sans"/>
                  <a:ea typeface="Quattrocento Sans"/>
                  <a:cs typeface="Quattrocento Sans"/>
                  <a:sym typeface="Quattrocento Sans"/>
                </a:rPr>
                <a:t>. Rest your cursor on the lower- right corner again, and when you get the cross, double-click. That's another way to fill down in case you ever need to fill a long column. </a:t>
              </a:r>
              <a:endParaRPr sz="1400"/>
            </a:p>
          </xdr:txBody>
        </xdr:sp>
        <xdr:sp>
          <xdr:nvSpPr>
            <xdr:cNvPr descr="2" id="137" name="Shape 137"/>
            <xdr:cNvSpPr/>
          </xdr:nvSpPr>
          <xdr:spPr>
            <a:xfrm>
              <a:off x="231749" y="1680276"/>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grpSp>
    </xdr:grpSp>
    <xdr:clientData fLocksWithSheet="0"/>
  </xdr:oneCellAnchor>
  <xdr:oneCellAnchor>
    <xdr:from>
      <xdr:col>2</xdr:col>
      <xdr:colOff>333375</xdr:colOff>
      <xdr:row>46</xdr:row>
      <xdr:rowOff>38100</xdr:rowOff>
    </xdr:from>
    <xdr:ext cx="3486150" cy="2314575"/>
    <xdr:grpSp>
      <xdr:nvGrpSpPr>
        <xdr:cNvPr id="2" name="Shape 2"/>
        <xdr:cNvGrpSpPr/>
      </xdr:nvGrpSpPr>
      <xdr:grpSpPr>
        <a:xfrm>
          <a:off x="3602925" y="2622713"/>
          <a:ext cx="3486150" cy="2314575"/>
          <a:chOff x="3602925" y="2622713"/>
          <a:chExt cx="3486150" cy="2314575"/>
        </a:xfrm>
      </xdr:grpSpPr>
      <xdr:grpSp>
        <xdr:nvGrpSpPr>
          <xdr:cNvPr descr="IMPORTANT DETAIL&#10;Select this cell, and then drag the fill &#10;handle down 3 cells. After that, click this button:&#10;This is the AutoFill Options button, and it lets you change the fill immediately after. Choose another option like Copy cells or Fill formatting only. You never know when these might come in handy someday" id="138" name="Shape 138"/>
          <xdr:cNvGrpSpPr/>
        </xdr:nvGrpSpPr>
        <xdr:grpSpPr>
          <a:xfrm>
            <a:off x="3602925" y="2622713"/>
            <a:ext cx="3486150" cy="2314575"/>
            <a:chOff x="6705600" y="9845654"/>
            <a:chExt cx="3482574" cy="2308246"/>
          </a:xfrm>
        </xdr:grpSpPr>
        <xdr:sp>
          <xdr:nvSpPr>
            <xdr:cNvPr id="4" name="Shape 4"/>
            <xdr:cNvSpPr/>
          </xdr:nvSpPr>
          <xdr:spPr>
            <a:xfrm>
              <a:off x="6705600" y="9845654"/>
              <a:ext cx="3482550" cy="23082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Arrow" id="139" name="Shape 139"/>
            <xdr:cNvSpPr/>
          </xdr:nvSpPr>
          <xdr:spPr>
            <a:xfrm>
              <a:off x="8496466" y="9845654"/>
              <a:ext cx="804429" cy="878377"/>
            </a:xfrm>
            <a:custGeom>
              <a:rect b="b" l="l" r="r" t="t"/>
              <a:pathLst>
                <a:path extrusionOk="0" h="1281090" w="279015">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cap="flat" cmpd="sng" w="19050">
              <a:solidFill>
                <a:srgbClr val="F4B08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descr="IMPORTANT DETAIL&#10;Select this cell, and then drag the fill &#10;handle down 3 cells. After that, click this button:&#10;This is the AutoFill Options button, and it lets you change the fill immediately after. Choose another option like Copy cells or Fill formatting only. You never know when these might come in handy someday" id="140" name="Shape 140"/>
            <xdr:cNvSpPr txBox="1"/>
          </xdr:nvSpPr>
          <xdr:spPr>
            <a:xfrm>
              <a:off x="7077075" y="10623960"/>
              <a:ext cx="2838450" cy="1529940"/>
            </a:xfrm>
            <a:prstGeom prst="rect">
              <a:avLst/>
            </a:prstGeom>
            <a:noFill/>
            <a:ln>
              <a:noFill/>
            </a:ln>
          </xdr:spPr>
          <xdr:txBody>
            <a:bodyPr anchorCtr="0" anchor="t" bIns="45700" lIns="0" spcFirstLastPara="1" rIns="0" wrap="square" tIns="45700">
              <a:noAutofit/>
            </a:bodyPr>
            <a:lstStyle/>
            <a:p>
              <a:pPr indent="0" lvl="0" marL="0" rtl="0" algn="l">
                <a:spcBef>
                  <a:spcPts val="0"/>
                </a:spcBef>
                <a:spcAft>
                  <a:spcPts val="0"/>
                </a:spcAft>
                <a:buNone/>
              </a:pPr>
              <a:r>
                <a:rPr b="1" lang="en-US" sz="1200">
                  <a:solidFill>
                    <a:srgbClr val="F4B081"/>
                  </a:solidFill>
                  <a:latin typeface="Quattrocento Sans"/>
                  <a:ea typeface="Quattrocento Sans"/>
                  <a:cs typeface="Quattrocento Sans"/>
                  <a:sym typeface="Quattrocento Sans"/>
                </a:rPr>
                <a:t>IMPORTANT DETAIL</a:t>
              </a:r>
              <a:endParaRPr b="1" sz="1200">
                <a:solidFill>
                  <a:srgbClr val="F4B081"/>
                </a:solidFill>
                <a:latin typeface="Quattrocento Sans"/>
                <a:ea typeface="Quattrocento Sans"/>
                <a:cs typeface="Quattrocento Sans"/>
                <a:sym typeface="Quattrocento Sans"/>
              </a:endParaRPr>
            </a:p>
            <a:p>
              <a:pPr indent="0" lvl="0" marL="0" rtl="0" algn="l">
                <a:spcBef>
                  <a:spcPts val="0"/>
                </a:spcBef>
                <a:spcAft>
                  <a:spcPts val="0"/>
                </a:spcAft>
                <a:buNone/>
              </a:pPr>
              <a:r>
                <a:rPr b="0" i="0" lang="en-US" sz="1100">
                  <a:solidFill>
                    <a:schemeClr val="dk1"/>
                  </a:solidFill>
                  <a:latin typeface="Calibri"/>
                  <a:ea typeface="Calibri"/>
                  <a:cs typeface="Calibri"/>
                  <a:sym typeface="Calibri"/>
                </a:rPr>
                <a:t>Select this cell, and then drag the fill </a:t>
              </a:r>
              <a:br>
                <a:rPr b="0" i="0" lang="en-US" sz="1100">
                  <a:solidFill>
                    <a:schemeClr val="dk1"/>
                  </a:solidFill>
                  <a:latin typeface="Calibri"/>
                  <a:ea typeface="Calibri"/>
                  <a:cs typeface="Calibri"/>
                  <a:sym typeface="Calibri"/>
                </a:rPr>
              </a:br>
              <a:r>
                <a:rPr b="0" i="0" lang="en-US" sz="1100">
                  <a:solidFill>
                    <a:schemeClr val="dk1"/>
                  </a:solidFill>
                  <a:latin typeface="Calibri"/>
                  <a:ea typeface="Calibri"/>
                  <a:cs typeface="Calibri"/>
                  <a:sym typeface="Calibri"/>
                </a:rPr>
                <a:t>handle down 3 cells. After that, click this button:</a:t>
              </a:r>
              <a:endParaRPr sz="1400"/>
            </a:p>
            <a:p>
              <a:pPr indent="0" lvl="0" marL="0" rtl="0" algn="l">
                <a:spcBef>
                  <a:spcPts val="0"/>
                </a:spcBef>
                <a:spcAft>
                  <a:spcPts val="0"/>
                </a:spcAft>
                <a:buNone/>
              </a:pPr>
              <a:r>
                <a:rPr b="0" i="0" lang="en-US" sz="1100">
                  <a:solidFill>
                    <a:schemeClr val="dk1"/>
                  </a:solidFill>
                  <a:latin typeface="Calibri"/>
                  <a:ea typeface="Calibri"/>
                  <a:cs typeface="Calibri"/>
                  <a:sym typeface="Calibri"/>
                </a:rPr>
                <a:t>This is the </a:t>
              </a:r>
              <a:r>
                <a:rPr b="1" i="0" lang="en-US" sz="1100">
                  <a:solidFill>
                    <a:schemeClr val="dk1"/>
                  </a:solidFill>
                  <a:latin typeface="Calibri"/>
                  <a:ea typeface="Calibri"/>
                  <a:cs typeface="Calibri"/>
                  <a:sym typeface="Calibri"/>
                </a:rPr>
                <a:t>AutoFill Options </a:t>
              </a:r>
              <a:r>
                <a:rPr b="0" i="0" lang="en-US" sz="1100">
                  <a:solidFill>
                    <a:schemeClr val="dk1"/>
                  </a:solidFill>
                  <a:latin typeface="Calibri"/>
                  <a:ea typeface="Calibri"/>
                  <a:cs typeface="Calibri"/>
                  <a:sym typeface="Calibri"/>
                </a:rPr>
                <a:t>button, and it lets you change the fill immediately after. Choose another option like Copy cells or Fill formatting only. You never know when these might come in handy someday.</a:t>
              </a:r>
              <a:endParaRPr sz="1400"/>
            </a:p>
            <a:p>
              <a:pPr indent="0" lvl="0" marL="0" rtl="0" algn="l">
                <a:spcBef>
                  <a:spcPts val="0"/>
                </a:spcBef>
                <a:spcAft>
                  <a:spcPts val="0"/>
                </a:spcAft>
                <a:buNone/>
              </a:pPr>
              <a:r>
                <a:t/>
              </a:r>
              <a:endParaRPr b="0" i="0" sz="1000">
                <a:solidFill>
                  <a:schemeClr val="dk1"/>
                </a:solidFill>
                <a:latin typeface="Calibri"/>
                <a:ea typeface="Calibri"/>
                <a:cs typeface="Calibri"/>
                <a:sym typeface="Calibri"/>
              </a:endParaRPr>
            </a:p>
          </xdr:txBody>
        </xdr:sp>
        <xdr:pic>
          <xdr:nvPicPr>
            <xdr:cNvPr descr="Glasses" id="141" name="Shape 141"/>
            <xdr:cNvPicPr preferRelativeResize="0"/>
          </xdr:nvPicPr>
          <xdr:blipFill rotWithShape="1">
            <a:blip r:embed="rId3">
              <a:alphaModFix/>
            </a:blip>
            <a:srcRect b="0" l="0" r="0" t="0"/>
            <a:stretch/>
          </xdr:blipFill>
          <xdr:spPr>
            <a:xfrm>
              <a:off x="6705600" y="10585887"/>
              <a:ext cx="323835" cy="364733"/>
            </a:xfrm>
            <a:prstGeom prst="rect">
              <a:avLst/>
            </a:prstGeom>
            <a:noFill/>
            <a:ln>
              <a:noFill/>
            </a:ln>
          </xdr:spPr>
        </xdr:pic>
        <xdr:pic>
          <xdr:nvPicPr>
            <xdr:cNvPr descr="AutoFill Options" id="142" name="Shape 142"/>
            <xdr:cNvPicPr preferRelativeResize="0"/>
          </xdr:nvPicPr>
          <xdr:blipFill rotWithShape="1">
            <a:blip r:embed="rId4">
              <a:alphaModFix/>
            </a:blip>
            <a:srcRect b="11099" l="15611" r="4667" t="14187"/>
            <a:stretch/>
          </xdr:blipFill>
          <xdr:spPr>
            <a:xfrm>
              <a:off x="9998667" y="11017937"/>
              <a:ext cx="189507" cy="191986"/>
            </a:xfrm>
            <a:prstGeom prst="rect">
              <a:avLst/>
            </a:prstGeom>
            <a:noFill/>
            <a:ln>
              <a:noFill/>
            </a:ln>
          </xdr:spPr>
        </xdr:pic>
      </xdr:grpSp>
    </xdr:grpSp>
    <xdr:clientData fLocksWithSheet="0"/>
  </xdr:oneCellAnchor>
  <xdr:oneCellAnchor>
    <xdr:from>
      <xdr:col>0</xdr:col>
      <xdr:colOff>390525</xdr:colOff>
      <xdr:row>41</xdr:row>
      <xdr:rowOff>0</xdr:rowOff>
    </xdr:from>
    <xdr:ext cx="5695950" cy="4076700"/>
    <xdr:grpSp>
      <xdr:nvGrpSpPr>
        <xdr:cNvPr id="2" name="Shape 2"/>
        <xdr:cNvGrpSpPr/>
      </xdr:nvGrpSpPr>
      <xdr:grpSpPr>
        <a:xfrm>
          <a:off x="2498025" y="1741650"/>
          <a:ext cx="5695950" cy="4076700"/>
          <a:chOff x="2498025" y="1741650"/>
          <a:chExt cx="5695950" cy="4076700"/>
        </a:xfrm>
      </xdr:grpSpPr>
      <xdr:grpSp>
        <xdr:nvGrpSpPr>
          <xdr:cNvPr descr="Fill a series&#10;Excel can automatically fill some cells based on a series. For example, you can type Jan in one cell, and then fill the other cells with Feb, Mar, etc. &#10;Click the cell with the word Jan.&#10;Rest your cursor on the lower-right corner of the cell until it becomes a cross, then drag right two cells. Excel detects a series, and fills in Feb and Mar for you.&#10;Now select the cell with Week 1&#10;Rest your cursor on the lower-right corner again, and when you get the cross, double-click it." id="143" name="Shape 143"/>
          <xdr:cNvGrpSpPr/>
        </xdr:nvGrpSpPr>
        <xdr:grpSpPr>
          <a:xfrm>
            <a:off x="2498025" y="1741650"/>
            <a:ext cx="5695950" cy="4076700"/>
            <a:chOff x="0" y="-9524"/>
            <a:chExt cx="5695950" cy="3946524"/>
          </a:xfrm>
        </xdr:grpSpPr>
        <xdr:sp>
          <xdr:nvSpPr>
            <xdr:cNvPr id="4" name="Shape 4"/>
            <xdr:cNvSpPr/>
          </xdr:nvSpPr>
          <xdr:spPr>
            <a:xfrm>
              <a:off x="0" y="-9524"/>
              <a:ext cx="5695950" cy="3946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Background" id="144" name="Shape 144"/>
            <xdr:cNvSpPr/>
          </xdr:nvSpPr>
          <xdr:spPr>
            <a:xfrm>
              <a:off x="0" y="-9524"/>
              <a:ext cx="5695950" cy="3946524"/>
            </a:xfrm>
            <a:prstGeom prst="rect">
              <a:avLst/>
            </a:prstGeom>
            <a:solidFill>
              <a:srgbClr val="F5F5F5"/>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descr="Fill a series" id="145" name="Shape 145"/>
            <xdr:cNvSpPr txBox="1"/>
          </xdr:nvSpPr>
          <xdr:spPr>
            <a:xfrm>
              <a:off x="231748" y="118698"/>
              <a:ext cx="5216551" cy="490903"/>
            </a:xfrm>
            <a:prstGeom prst="rect">
              <a:avLst/>
            </a:prstGeom>
            <a:noFill/>
            <a:ln>
              <a:noFill/>
            </a:ln>
          </xdr:spPr>
          <xdr:txBody>
            <a:bodyPr anchorCtr="0" anchor="t" bIns="45700" lIns="0" spcFirstLastPara="1" rIns="0" wrap="square" tIns="45700">
              <a:noAutofit/>
            </a:bodyPr>
            <a:lstStyle/>
            <a:p>
              <a:pPr indent="0" lvl="0" marL="0" marR="0" rtl="0" algn="l">
                <a:lnSpc>
                  <a:spcPct val="100000"/>
                </a:lnSpc>
                <a:spcBef>
                  <a:spcPts val="0"/>
                </a:spcBef>
                <a:spcAft>
                  <a:spcPts val="0"/>
                </a:spcAft>
                <a:buClr>
                  <a:srgbClr val="3A3838"/>
                </a:buClr>
                <a:buSzPts val="2200"/>
                <a:buFont typeface="Quattrocento Sans"/>
                <a:buNone/>
              </a:pPr>
              <a:r>
                <a:rPr b="0" i="0" lang="en-US" sz="2200" u="none" cap="none" strike="noStrike">
                  <a:solidFill>
                    <a:srgbClr val="3A3838"/>
                  </a:solidFill>
                  <a:latin typeface="Quattrocento Sans"/>
                  <a:ea typeface="Quattrocento Sans"/>
                  <a:cs typeface="Quattrocento Sans"/>
                  <a:sym typeface="Quattrocento Sans"/>
                </a:rPr>
                <a:t>Fill a series</a:t>
              </a:r>
              <a:endParaRPr b="0" sz="2200">
                <a:solidFill>
                  <a:srgbClr val="3A3838"/>
                </a:solidFill>
                <a:latin typeface="Quattrocento Sans"/>
                <a:ea typeface="Quattrocento Sans"/>
                <a:cs typeface="Quattrocento Sans"/>
                <a:sym typeface="Quattrocento Sans"/>
              </a:endParaRPr>
            </a:p>
          </xdr:txBody>
        </xdr:sp>
        <xdr:cxnSp>
          <xdr:nvCxnSpPr>
            <xdr:cNvPr descr="Decorative line" id="146" name="Shape 146"/>
            <xdr:cNvCxnSpPr/>
          </xdr:nvCxnSpPr>
          <xdr:spPr>
            <a:xfrm>
              <a:off x="234924" y="626111"/>
              <a:ext cx="5213376" cy="0"/>
            </a:xfrm>
            <a:prstGeom prst="straightConnector1">
              <a:avLst/>
            </a:prstGeom>
            <a:noFill/>
            <a:ln cap="flat" cmpd="sng" w="25400">
              <a:solidFill>
                <a:srgbClr val="217346"/>
              </a:solidFill>
              <a:prstDash val="solid"/>
              <a:round/>
              <a:headEnd len="sm" w="sm" type="none"/>
              <a:tailEnd len="sm" w="sm" type="none"/>
            </a:ln>
          </xdr:spPr>
        </xdr:cxnSp>
        <xdr:cxnSp>
          <xdr:nvCxnSpPr>
            <xdr:cNvPr descr="Decorative line" id="147" name="Shape 147"/>
            <xdr:cNvCxnSpPr/>
          </xdr:nvCxnSpPr>
          <xdr:spPr>
            <a:xfrm>
              <a:off x="234924" y="3733800"/>
              <a:ext cx="5213376" cy="0"/>
            </a:xfrm>
            <a:prstGeom prst="straightConnector1">
              <a:avLst/>
            </a:prstGeom>
            <a:noFill/>
            <a:ln cap="flat" cmpd="sng" w="25400">
              <a:solidFill>
                <a:srgbClr val="217346"/>
              </a:solidFill>
              <a:prstDash val="solid"/>
              <a:round/>
              <a:headEnd len="sm" w="sm" type="none"/>
              <a:tailEnd len="sm" w="sm" type="none"/>
            </a:ln>
          </xdr:spPr>
        </xdr:cxnSp>
        <xdr:sp>
          <xdr:nvSpPr>
            <xdr:cNvPr descr="Excel can automatically fill some cells based on a series. For example, you can type Jan in one cell, and then fill the other cells with Feb, Mar, etc. " id="148" name="Shape 148"/>
            <xdr:cNvSpPr txBox="1"/>
          </xdr:nvSpPr>
          <xdr:spPr>
            <a:xfrm>
              <a:off x="228600" y="699721"/>
              <a:ext cx="5300938" cy="420026"/>
            </a:xfrm>
            <a:prstGeom prst="rect">
              <a:avLst/>
            </a:prstGeom>
            <a:noFill/>
            <a:ln>
              <a:noFill/>
            </a:ln>
          </xdr:spPr>
          <xdr:txBody>
            <a:bodyPr anchorCtr="0" anchor="t" bIns="45700" lIns="0" spcFirstLastPara="1" rIns="0" wrap="square" tIns="45700">
              <a:noAutofit/>
            </a:bodyPr>
            <a:lstStyle/>
            <a:p>
              <a:pPr indent="0" lvl="0" marL="0" rtl="0" algn="l">
                <a:spcBef>
                  <a:spcPts val="0"/>
                </a:spcBef>
                <a:spcAft>
                  <a:spcPts val="0"/>
                </a:spcAft>
                <a:buNone/>
              </a:pPr>
              <a:r>
                <a:rPr i="0" lang="en-US" sz="1100">
                  <a:solidFill>
                    <a:schemeClr val="dk1"/>
                  </a:solidFill>
                  <a:latin typeface="Quattrocento Sans"/>
                  <a:ea typeface="Quattrocento Sans"/>
                  <a:cs typeface="Quattrocento Sans"/>
                  <a:sym typeface="Quattrocento Sans"/>
                </a:rPr>
                <a:t>Excel can automatically fill some cells based on a series. For example, you can type Jan in one cell, and then fill the other cells with Feb, Mar, etc. </a:t>
              </a:r>
              <a:endParaRPr i="0" sz="1100">
                <a:latin typeface="Quattrocento Sans"/>
                <a:ea typeface="Quattrocento Sans"/>
                <a:cs typeface="Quattrocento Sans"/>
                <a:sym typeface="Quattrocento Sans"/>
              </a:endParaRPr>
            </a:p>
          </xdr:txBody>
        </xdr:sp>
        <xdr:sp>
          <xdr:nvSpPr>
            <xdr:cNvPr descr="Click the cell with the word Jan" id="149" name="Shape 149"/>
            <xdr:cNvSpPr txBox="1"/>
          </xdr:nvSpPr>
          <xdr:spPr>
            <a:xfrm>
              <a:off x="638783" y="1207467"/>
              <a:ext cx="4809516" cy="41918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F3F3F"/>
                  </a:solidFill>
                  <a:latin typeface="Quattrocento Sans"/>
                  <a:ea typeface="Quattrocento Sans"/>
                  <a:cs typeface="Quattrocento Sans"/>
                  <a:sym typeface="Quattrocento Sans"/>
                </a:rPr>
                <a:t>Click the cell with the word </a:t>
              </a:r>
              <a:r>
                <a:rPr b="1" lang="en-US" sz="1100">
                  <a:solidFill>
                    <a:srgbClr val="3F3F3F"/>
                  </a:solidFill>
                  <a:latin typeface="Quattrocento Sans"/>
                  <a:ea typeface="Quattrocento Sans"/>
                  <a:cs typeface="Quattrocento Sans"/>
                  <a:sym typeface="Quattrocento Sans"/>
                </a:rPr>
                <a:t>Jan</a:t>
              </a:r>
              <a:r>
                <a:rPr lang="en-US" sz="1100">
                  <a:solidFill>
                    <a:srgbClr val="3F3F3F"/>
                  </a:solidFill>
                  <a:latin typeface="Quattrocento Sans"/>
                  <a:ea typeface="Quattrocento Sans"/>
                  <a:cs typeface="Quattrocento Sans"/>
                  <a:sym typeface="Quattrocento Sans"/>
                </a:rPr>
                <a:t>.</a:t>
              </a:r>
              <a:endParaRPr sz="1400"/>
            </a:p>
          </xdr:txBody>
        </xdr:sp>
        <xdr:sp>
          <xdr:nvSpPr>
            <xdr:cNvPr descr="1" id="150" name="Shape 150"/>
            <xdr:cNvSpPr/>
          </xdr:nvSpPr>
          <xdr:spPr>
            <a:xfrm>
              <a:off x="231749" y="1164969"/>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xdr:nvSpPr>
            <xdr:cNvPr descr="Rest your cursor on the lower-right corner of the cell until it becomes a cross, then drag right two cells. Excel detects a series, and fills in Feb and Mar for you" id="151" name="Shape 151"/>
            <xdr:cNvSpPr txBox="1"/>
          </xdr:nvSpPr>
          <xdr:spPr>
            <a:xfrm>
              <a:off x="638782" y="1684080"/>
              <a:ext cx="4809517" cy="561387"/>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F3F3F"/>
                  </a:solidFill>
                  <a:latin typeface="Quattrocento Sans"/>
                  <a:ea typeface="Quattrocento Sans"/>
                  <a:cs typeface="Quattrocento Sans"/>
                  <a:sym typeface="Quattrocento Sans"/>
                </a:rPr>
                <a:t>Rest your cursor on the lower-right corner of the cell until it becomes a cross, then drag right two cells. Excel detects a series, and fills in </a:t>
              </a:r>
              <a:r>
                <a:rPr b="1" lang="en-US" sz="1100">
                  <a:solidFill>
                    <a:srgbClr val="3F3F3F"/>
                  </a:solidFill>
                  <a:latin typeface="Quattrocento Sans"/>
                  <a:ea typeface="Quattrocento Sans"/>
                  <a:cs typeface="Quattrocento Sans"/>
                  <a:sym typeface="Quattrocento Sans"/>
                </a:rPr>
                <a:t>Feb</a:t>
              </a:r>
              <a:r>
                <a:rPr lang="en-US" sz="1100">
                  <a:solidFill>
                    <a:srgbClr val="3F3F3F"/>
                  </a:solidFill>
                  <a:latin typeface="Quattrocento Sans"/>
                  <a:ea typeface="Quattrocento Sans"/>
                  <a:cs typeface="Quattrocento Sans"/>
                  <a:sym typeface="Quattrocento Sans"/>
                </a:rPr>
                <a:t> and </a:t>
              </a:r>
              <a:r>
                <a:rPr b="1" lang="en-US" sz="1100">
                  <a:solidFill>
                    <a:srgbClr val="3F3F3F"/>
                  </a:solidFill>
                  <a:latin typeface="Quattrocento Sans"/>
                  <a:ea typeface="Quattrocento Sans"/>
                  <a:cs typeface="Quattrocento Sans"/>
                  <a:sym typeface="Quattrocento Sans"/>
                </a:rPr>
                <a:t>Mar</a:t>
              </a:r>
              <a:r>
                <a:rPr lang="en-US" sz="1100">
                  <a:solidFill>
                    <a:srgbClr val="3F3F3F"/>
                  </a:solidFill>
                  <a:latin typeface="Quattrocento Sans"/>
                  <a:ea typeface="Quattrocento Sans"/>
                  <a:cs typeface="Quattrocento Sans"/>
                  <a:sym typeface="Quattrocento Sans"/>
                </a:rPr>
                <a:t> for you.</a:t>
              </a:r>
              <a:endParaRPr sz="1400"/>
            </a:p>
          </xdr:txBody>
        </xdr:sp>
        <xdr:sp>
          <xdr:nvSpPr>
            <xdr:cNvPr descr="2" id="152" name="Shape 152"/>
            <xdr:cNvSpPr/>
          </xdr:nvSpPr>
          <xdr:spPr>
            <a:xfrm>
              <a:off x="231749" y="1641582"/>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xdr:nvSpPr>
            <xdr:cNvPr descr="Now select the cell with Week 1" id="153" name="Shape 153"/>
            <xdr:cNvSpPr txBox="1"/>
          </xdr:nvSpPr>
          <xdr:spPr>
            <a:xfrm>
              <a:off x="638782" y="2340227"/>
              <a:ext cx="4809517" cy="49263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F3F3F"/>
                  </a:solidFill>
                  <a:latin typeface="Quattrocento Sans"/>
                  <a:ea typeface="Quattrocento Sans"/>
                  <a:cs typeface="Quattrocento Sans"/>
                  <a:sym typeface="Quattrocento Sans"/>
                </a:rPr>
                <a:t>Now select the cell with </a:t>
              </a:r>
              <a:r>
                <a:rPr b="1" lang="en-US" sz="1100">
                  <a:solidFill>
                    <a:srgbClr val="3F3F3F"/>
                  </a:solidFill>
                  <a:latin typeface="Quattrocento Sans"/>
                  <a:ea typeface="Quattrocento Sans"/>
                  <a:cs typeface="Quattrocento Sans"/>
                  <a:sym typeface="Quattrocento Sans"/>
                </a:rPr>
                <a:t>Week 1</a:t>
              </a:r>
              <a:r>
                <a:rPr lang="en-US" sz="1100">
                  <a:solidFill>
                    <a:srgbClr val="3F3F3F"/>
                  </a:solidFill>
                  <a:latin typeface="Quattrocento Sans"/>
                  <a:ea typeface="Quattrocento Sans"/>
                  <a:cs typeface="Quattrocento Sans"/>
                  <a:sym typeface="Quattrocento Sans"/>
                </a:rPr>
                <a:t>. </a:t>
              </a:r>
              <a:endParaRPr sz="1400"/>
            </a:p>
          </xdr:txBody>
        </xdr:sp>
        <xdr:sp>
          <xdr:nvSpPr>
            <xdr:cNvPr descr="3" id="154" name="Shape 154"/>
            <xdr:cNvSpPr/>
          </xdr:nvSpPr>
          <xdr:spPr>
            <a:xfrm>
              <a:off x="231749" y="2297728"/>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xdr:nvSpPr>
            <xdr:cNvPr descr="Rest your cursor on the lower-right corner again, and when you get the cross, double-click it" id="155" name="Shape 155"/>
            <xdr:cNvSpPr txBox="1"/>
          </xdr:nvSpPr>
          <xdr:spPr>
            <a:xfrm>
              <a:off x="638782" y="2823798"/>
              <a:ext cx="4809517" cy="561387"/>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F3F3F"/>
                  </a:solidFill>
                  <a:latin typeface="Quattrocento Sans"/>
                  <a:ea typeface="Quattrocento Sans"/>
                  <a:cs typeface="Quattrocento Sans"/>
                  <a:sym typeface="Quattrocento Sans"/>
                </a:rPr>
                <a:t>Rest your cursor on the lower-right corner again, and when you get the cross, </a:t>
              </a:r>
              <a:r>
                <a:rPr i="1" lang="en-US" sz="1100">
                  <a:solidFill>
                    <a:srgbClr val="3F3F3F"/>
                  </a:solidFill>
                  <a:latin typeface="Quattrocento Sans"/>
                  <a:ea typeface="Quattrocento Sans"/>
                  <a:cs typeface="Quattrocento Sans"/>
                  <a:sym typeface="Quattrocento Sans"/>
                </a:rPr>
                <a:t>double-click it</a:t>
              </a:r>
              <a:r>
                <a:rPr lang="en-US" sz="1100">
                  <a:solidFill>
                    <a:srgbClr val="3F3F3F"/>
                  </a:solidFill>
                  <a:latin typeface="Quattrocento Sans"/>
                  <a:ea typeface="Quattrocento Sans"/>
                  <a:cs typeface="Quattrocento Sans"/>
                  <a:sym typeface="Quattrocento Sans"/>
                </a:rPr>
                <a:t>. </a:t>
              </a:r>
              <a:endParaRPr sz="1400"/>
            </a:p>
          </xdr:txBody>
        </xdr:sp>
        <xdr:sp>
          <xdr:nvSpPr>
            <xdr:cNvPr descr="4" id="156" name="Shape 156"/>
            <xdr:cNvSpPr/>
          </xdr:nvSpPr>
          <xdr:spPr>
            <a:xfrm>
              <a:off x="231749" y="2781300"/>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grpSp>
    </xdr:grpSp>
    <xdr:clientData fLocksWithSheet="0"/>
  </xdr:oneCellAnchor>
  <xdr:oneCellAnchor>
    <xdr:from>
      <xdr:col>0</xdr:col>
      <xdr:colOff>390525</xdr:colOff>
      <xdr:row>62</xdr:row>
      <xdr:rowOff>171450</xdr:rowOff>
    </xdr:from>
    <xdr:ext cx="5695950" cy="2914650"/>
    <xdr:grpSp>
      <xdr:nvGrpSpPr>
        <xdr:cNvPr id="2" name="Shape 2"/>
        <xdr:cNvGrpSpPr/>
      </xdr:nvGrpSpPr>
      <xdr:grpSpPr>
        <a:xfrm>
          <a:off x="2498025" y="2322675"/>
          <a:ext cx="5695950" cy="2914650"/>
          <a:chOff x="2498025" y="2322675"/>
          <a:chExt cx="5695950" cy="2914650"/>
        </a:xfrm>
      </xdr:grpSpPr>
      <xdr:grpSp>
        <xdr:nvGrpSpPr>
          <xdr:cNvPr descr="More information on the web, contains links to the web&#10;Back to top&#10;Next step" id="157" name="Shape 157"/>
          <xdr:cNvGrpSpPr/>
        </xdr:nvGrpSpPr>
        <xdr:grpSpPr>
          <a:xfrm>
            <a:off x="2498025" y="2322675"/>
            <a:ext cx="5695950" cy="2914650"/>
            <a:chOff x="0" y="1"/>
            <a:chExt cx="5695950" cy="2806700"/>
          </a:xfrm>
        </xdr:grpSpPr>
        <xdr:sp>
          <xdr:nvSpPr>
            <xdr:cNvPr id="4" name="Shape 4"/>
            <xdr:cNvSpPr/>
          </xdr:nvSpPr>
          <xdr:spPr>
            <a:xfrm>
              <a:off x="0" y="1"/>
              <a:ext cx="5695950" cy="280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Background" id="158" name="Shape 158"/>
            <xdr:cNvSpPr/>
          </xdr:nvSpPr>
          <xdr:spPr>
            <a:xfrm>
              <a:off x="0" y="1"/>
              <a:ext cx="5695950" cy="2806700"/>
            </a:xfrm>
            <a:prstGeom prst="rect">
              <a:avLst/>
            </a:prstGeom>
            <a:solidFill>
              <a:srgbClr val="F5F5F5"/>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descr="More information on the web" id="159" name="Shape 159"/>
            <xdr:cNvSpPr txBox="1"/>
          </xdr:nvSpPr>
          <xdr:spPr>
            <a:xfrm>
              <a:off x="231748" y="118698"/>
              <a:ext cx="5216551" cy="490903"/>
            </a:xfrm>
            <a:prstGeom prst="rect">
              <a:avLst/>
            </a:prstGeom>
            <a:noFill/>
            <a:ln>
              <a:noFill/>
            </a:ln>
          </xdr:spPr>
          <xdr:txBody>
            <a:bodyPr anchorCtr="0" anchor="t" bIns="45700" lIns="0" spcFirstLastPara="1" rIns="0" wrap="square" tIns="45700">
              <a:noAutofit/>
            </a:bodyPr>
            <a:lstStyle/>
            <a:p>
              <a:pPr indent="0" lvl="0" marL="0" marR="0" rtl="0" algn="l">
                <a:lnSpc>
                  <a:spcPct val="100000"/>
                </a:lnSpc>
                <a:spcBef>
                  <a:spcPts val="0"/>
                </a:spcBef>
                <a:spcAft>
                  <a:spcPts val="0"/>
                </a:spcAft>
                <a:buClr>
                  <a:srgbClr val="3A3838"/>
                </a:buClr>
                <a:buSzPts val="2200"/>
                <a:buFont typeface="Quattrocento Sans"/>
                <a:buNone/>
              </a:pPr>
              <a:r>
                <a:rPr b="0" i="0" lang="en-US" sz="2200" u="none" cap="none" strike="noStrike">
                  <a:solidFill>
                    <a:srgbClr val="3A3838"/>
                  </a:solidFill>
                  <a:latin typeface="Quattrocento Sans"/>
                  <a:ea typeface="Quattrocento Sans"/>
                  <a:cs typeface="Quattrocento Sans"/>
                  <a:sym typeface="Quattrocento Sans"/>
                </a:rPr>
                <a:t>More information on the web</a:t>
              </a:r>
              <a:endParaRPr b="0" sz="2200">
                <a:solidFill>
                  <a:srgbClr val="3A3838"/>
                </a:solidFill>
                <a:latin typeface="Quattrocento Sans"/>
                <a:ea typeface="Quattrocento Sans"/>
                <a:cs typeface="Quattrocento Sans"/>
                <a:sym typeface="Quattrocento Sans"/>
              </a:endParaRPr>
            </a:p>
          </xdr:txBody>
        </xdr:sp>
        <xdr:cxnSp>
          <xdr:nvCxnSpPr>
            <xdr:cNvPr descr="Decorative line" id="160" name="Shape 160"/>
            <xdr:cNvCxnSpPr/>
          </xdr:nvCxnSpPr>
          <xdr:spPr>
            <a:xfrm>
              <a:off x="234924" y="626111"/>
              <a:ext cx="5213376" cy="0"/>
            </a:xfrm>
            <a:prstGeom prst="straightConnector1">
              <a:avLst/>
            </a:prstGeom>
            <a:noFill/>
            <a:ln cap="flat" cmpd="sng" w="25400">
              <a:solidFill>
                <a:srgbClr val="217346"/>
              </a:solidFill>
              <a:prstDash val="solid"/>
              <a:round/>
              <a:headEnd len="sm" w="sm" type="none"/>
              <a:tailEnd len="sm" w="sm" type="none"/>
            </a:ln>
          </xdr:spPr>
        </xdr:cxnSp>
        <xdr:sp>
          <xdr:nvSpPr>
            <xdr:cNvPr descr="Back to top, hyperlinked to cell A1" id="161" name="Shape 161">
              <a:hlinkClick r:id="rId5"/>
            </xdr:cNvPr>
            <xdr:cNvSpPr/>
          </xdr:nvSpPr>
          <xdr:spPr>
            <a:xfrm>
              <a:off x="234924" y="2030413"/>
              <a:ext cx="2723067" cy="536454"/>
            </a:xfrm>
            <a:prstGeom prst="upArrowCallout">
              <a:avLst>
                <a:gd fmla="val 25000" name="adj1"/>
                <a:gd fmla="val 25000" name="adj2"/>
                <a:gd fmla="val 25000" name="adj3"/>
                <a:gd fmla="val 64977" name="adj4"/>
              </a:avLst>
            </a:prstGeom>
            <a:solidFill>
              <a:srgbClr val="D8D8D8"/>
            </a:solidFill>
            <a:ln cap="flat" cmpd="sng" w="12700">
              <a:solidFill>
                <a:srgbClr val="0B744D">
                  <a:alpha val="49803"/>
                </a:srgbClr>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xdr:nvCxnSpPr>
            <xdr:cNvPr descr="Decorative line" id="162" name="Shape 162"/>
            <xdr:cNvCxnSpPr/>
          </xdr:nvCxnSpPr>
          <xdr:spPr>
            <a:xfrm>
              <a:off x="234924" y="1790700"/>
              <a:ext cx="5213376" cy="0"/>
            </a:xfrm>
            <a:prstGeom prst="straightConnector1">
              <a:avLst/>
            </a:prstGeom>
            <a:noFill/>
            <a:ln cap="flat" cmpd="sng" w="25400">
              <a:solidFill>
                <a:srgbClr val="217346"/>
              </a:solidFill>
              <a:prstDash val="solid"/>
              <a:round/>
              <a:headEnd len="sm" w="sm" type="none"/>
              <a:tailEnd len="sm" w="sm" type="none"/>
            </a:ln>
          </xdr:spPr>
        </xdr:cxnSp>
        <xdr:sp>
          <xdr:nvSpPr>
            <xdr:cNvPr descr="Next step button, hyperlinked to next sheet" id="163" name="Shape 163">
              <a:hlinkClick r:id="rId6"/>
            </xdr:cNvPr>
            <xdr:cNvSpPr/>
          </xdr:nvSpPr>
          <xdr:spPr>
            <a:xfrm>
              <a:off x="4293870" y="2220914"/>
              <a:ext cx="1154430" cy="348492"/>
            </a:xfrm>
            <a:prstGeom prst="rightArrowCallout">
              <a:avLst>
                <a:gd fmla="val 32829" name="adj1"/>
                <a:gd fmla="val 31524" name="adj2"/>
                <a:gd fmla="val 25000" name="adj3"/>
                <a:gd fmla="val 86357" name="adj4"/>
              </a:avLst>
            </a:prstGeom>
            <a:solidFill>
              <a:schemeClr val="lt1"/>
            </a:solidFill>
            <a:ln cap="flat" cmpd="sng" w="12700">
              <a:solidFill>
                <a:srgbClr val="0B744D"/>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xdr:nvSpPr>
            <xdr:cNvPr descr="Fill data automatically in worksheet cells, Hyperlinked to web" id="164" name="Shape 164">
              <a:hlinkClick r:id="rId7"/>
            </xdr:cNvPr>
            <xdr:cNvSpPr txBox="1"/>
          </xdr:nvSpPr>
          <xdr:spPr>
            <a:xfrm>
              <a:off x="638783" y="794849"/>
              <a:ext cx="2752117" cy="310052"/>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u="sng">
                  <a:solidFill>
                    <a:srgbClr val="3F3F3F"/>
                  </a:solidFill>
                  <a:latin typeface="Quattrocento Sans"/>
                  <a:ea typeface="Quattrocento Sans"/>
                  <a:cs typeface="Quattrocento Sans"/>
                  <a:sym typeface="Quattrocento Sans"/>
                </a:rPr>
                <a:t>Fill data automatically in worksheet cells</a:t>
              </a:r>
              <a:endParaRPr sz="1400"/>
            </a:p>
          </xdr:txBody>
        </xdr:sp>
        <xdr:pic>
          <xdr:nvPicPr>
            <xdr:cNvPr descr="Arrow" id="165" name="Shape 165">
              <a:hlinkClick r:id="rId8"/>
            </xdr:cNvPr>
            <xdr:cNvPicPr preferRelativeResize="0"/>
          </xdr:nvPicPr>
          <xdr:blipFill rotWithShape="1">
            <a:blip r:embed="rId9">
              <a:alphaModFix/>
            </a:blip>
            <a:srcRect b="0" l="0" r="0" t="0"/>
            <a:stretch/>
          </xdr:blipFill>
          <xdr:spPr>
            <a:xfrm>
              <a:off x="211503" y="699572"/>
              <a:ext cx="454554" cy="448472"/>
            </a:xfrm>
            <a:prstGeom prst="rect">
              <a:avLst/>
            </a:prstGeom>
            <a:noFill/>
            <a:ln>
              <a:noFill/>
            </a:ln>
          </xdr:spPr>
        </xdr:pic>
        <xdr:sp>
          <xdr:nvSpPr>
            <xdr:cNvPr descr="Fill a formula down into adjacent cells, Hyperlinked to web" id="166" name="Shape 166">
              <a:hlinkClick r:id="rId10"/>
            </xdr:cNvPr>
            <xdr:cNvSpPr txBox="1"/>
          </xdr:nvSpPr>
          <xdr:spPr>
            <a:xfrm>
              <a:off x="638783" y="1259456"/>
              <a:ext cx="2752117" cy="290453"/>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u="sng">
                  <a:solidFill>
                    <a:srgbClr val="3F3F3F"/>
                  </a:solidFill>
                  <a:latin typeface="Quattrocento Sans"/>
                  <a:ea typeface="Quattrocento Sans"/>
                  <a:cs typeface="Quattrocento Sans"/>
                  <a:sym typeface="Quattrocento Sans"/>
                </a:rPr>
                <a:t>Fill a formula down into adjacent cells</a:t>
              </a:r>
              <a:endParaRPr sz="1400"/>
            </a:p>
            <a:p>
              <a:pPr indent="0" lvl="0" marL="0" rtl="0" algn="l">
                <a:spcBef>
                  <a:spcPts val="0"/>
                </a:spcBef>
                <a:spcAft>
                  <a:spcPts val="0"/>
                </a:spcAft>
                <a:buNone/>
              </a:pPr>
              <a:br>
                <a:rPr lang="en-US" sz="1100" u="sng">
                  <a:solidFill>
                    <a:srgbClr val="3F3F3F"/>
                  </a:solidFill>
                  <a:latin typeface="Quattrocento Sans"/>
                  <a:ea typeface="Quattrocento Sans"/>
                  <a:cs typeface="Quattrocento Sans"/>
                  <a:sym typeface="Quattrocento Sans"/>
                </a:rPr>
              </a:br>
              <a:endParaRPr sz="1100" u="sng">
                <a:solidFill>
                  <a:srgbClr val="3F3F3F"/>
                </a:solidFill>
                <a:latin typeface="Quattrocento Sans"/>
                <a:ea typeface="Quattrocento Sans"/>
                <a:cs typeface="Quattrocento Sans"/>
                <a:sym typeface="Quattrocento Sans"/>
              </a:endParaRPr>
            </a:p>
          </xdr:txBody>
        </xdr:sp>
        <xdr:pic>
          <xdr:nvPicPr>
            <xdr:cNvPr descr="Arrow" id="167" name="Shape 167">
              <a:hlinkClick r:id="rId11"/>
            </xdr:cNvPr>
            <xdr:cNvPicPr preferRelativeResize="0"/>
          </xdr:nvPicPr>
          <xdr:blipFill rotWithShape="1">
            <a:blip r:embed="rId9">
              <a:alphaModFix/>
            </a:blip>
            <a:srcRect b="0" l="0" r="0" t="0"/>
            <a:stretch/>
          </xdr:blipFill>
          <xdr:spPr>
            <a:xfrm>
              <a:off x="211503" y="1157426"/>
              <a:ext cx="454554" cy="448472"/>
            </a:xfrm>
            <a:prstGeom prst="rect">
              <a:avLst/>
            </a:prstGeom>
            <a:noFill/>
            <a:ln>
              <a:noFill/>
            </a:ln>
          </xdr:spPr>
        </xdr:pic>
      </xdr:grpSp>
    </xdr:grpSp>
    <xdr:clientData fLocksWithSheet="0"/>
  </xdr:oneCellAnchor>
  <xdr:oneCellAnchor>
    <xdr:from>
      <xdr:col>2</xdr:col>
      <xdr:colOff>28575</xdr:colOff>
      <xdr:row>61</xdr:row>
      <xdr:rowOff>104775</xdr:rowOff>
    </xdr:from>
    <xdr:ext cx="3762375" cy="1171575"/>
    <xdr:grpSp>
      <xdr:nvGrpSpPr>
        <xdr:cNvPr id="2" name="Shape 2"/>
        <xdr:cNvGrpSpPr/>
      </xdr:nvGrpSpPr>
      <xdr:grpSpPr>
        <a:xfrm>
          <a:off x="3464813" y="3194213"/>
          <a:ext cx="3762375" cy="1171575"/>
          <a:chOff x="3464813" y="3194213"/>
          <a:chExt cx="3762375" cy="1171575"/>
        </a:xfrm>
      </xdr:grpSpPr>
      <xdr:grpSp>
        <xdr:nvGrpSpPr>
          <xdr:cNvPr descr="Select these two cells, and then drag the fill handle to the right. Excel fills the series in increments of 15. Try changing 15 and 30 to other values, like 1 and 1.8. Or, Mon and Wed. Or, January and March. And then fill to the right again... see what happens!" id="168" name="Shape 168"/>
          <xdr:cNvGrpSpPr/>
        </xdr:nvGrpSpPr>
        <xdr:grpSpPr>
          <a:xfrm>
            <a:off x="3464813" y="3194213"/>
            <a:ext cx="3762375" cy="1171575"/>
            <a:chOff x="6375400" y="12710331"/>
            <a:chExt cx="3768724" cy="1161191"/>
          </a:xfrm>
        </xdr:grpSpPr>
        <xdr:sp>
          <xdr:nvSpPr>
            <xdr:cNvPr id="4" name="Shape 4"/>
            <xdr:cNvSpPr/>
          </xdr:nvSpPr>
          <xdr:spPr>
            <a:xfrm>
              <a:off x="6375400" y="12710331"/>
              <a:ext cx="3768700" cy="11611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EXPERIMENT&#10;Select these two cells, and then drag the fill handle to the right. Excel fills the series in increments of 15. Try changing 15 and 30 to other values, like 1 and 1.8. Or, Mon and Wed. Or, January and March. And then fill to the right again... see what happens!" id="169" name="Shape 169"/>
            <xdr:cNvSpPr txBox="1"/>
          </xdr:nvSpPr>
          <xdr:spPr>
            <a:xfrm>
              <a:off x="6607610" y="12923420"/>
              <a:ext cx="3536514" cy="948102"/>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200">
                  <a:solidFill>
                    <a:srgbClr val="F4B081"/>
                  </a:solidFill>
                  <a:latin typeface="Quattrocento Sans"/>
                  <a:ea typeface="Quattrocento Sans"/>
                  <a:cs typeface="Quattrocento Sans"/>
                  <a:sym typeface="Quattrocento Sans"/>
                </a:rPr>
                <a:t>EXPERIMENT</a:t>
              </a:r>
              <a:endParaRPr b="1" sz="1200">
                <a:solidFill>
                  <a:srgbClr val="F4B081"/>
                </a:solidFill>
                <a:latin typeface="Quattrocento Sans"/>
                <a:ea typeface="Quattrocento Sans"/>
                <a:cs typeface="Quattrocento Sans"/>
                <a:sym typeface="Quattrocento Sans"/>
              </a:endParaRPr>
            </a:p>
            <a:p>
              <a:pPr indent="0" lvl="0" marL="0" rtl="0" algn="l">
                <a:spcBef>
                  <a:spcPts val="0"/>
                </a:spcBef>
                <a:spcAft>
                  <a:spcPts val="0"/>
                </a:spcAft>
                <a:buNone/>
              </a:pPr>
              <a:r>
                <a:rPr lang="en-US" sz="1100">
                  <a:solidFill>
                    <a:srgbClr val="3A3838"/>
                  </a:solidFill>
                  <a:latin typeface="Calibri"/>
                  <a:ea typeface="Calibri"/>
                  <a:cs typeface="Calibri"/>
                  <a:sym typeface="Calibri"/>
                </a:rPr>
                <a:t>Select these two cells, and then drag the fill handle to the right. Excel fills the series in increments of 15. Try changing 15 and 30 to other values, like 1 and 1.8. Or, Mon and Wed. Or, January and March. And then fill to the right again... see what happens!</a:t>
              </a:r>
              <a:endParaRPr sz="1400"/>
            </a:p>
          </xdr:txBody>
        </xdr:sp>
        <xdr:sp>
          <xdr:nvSpPr>
            <xdr:cNvPr descr="Bracket line" id="170" name="Shape 170"/>
            <xdr:cNvSpPr/>
          </xdr:nvSpPr>
          <xdr:spPr>
            <a:xfrm rot="5400000">
              <a:off x="7204291" y="12535116"/>
              <a:ext cx="181608" cy="534983"/>
            </a:xfrm>
            <a:custGeom>
              <a:rect b="b" l="l" r="r" t="t"/>
              <a:pathLst>
                <a:path extrusionOk="0" h="207258" w="167704">
                  <a:moveTo>
                    <a:pt x="0" y="193"/>
                  </a:moveTo>
                  <a:cubicBezTo>
                    <a:pt x="64880" y="-498"/>
                    <a:pt x="129760" y="-1188"/>
                    <a:pt x="157369" y="33323"/>
                  </a:cubicBezTo>
                  <a:cubicBezTo>
                    <a:pt x="184978" y="67834"/>
                    <a:pt x="146326" y="179649"/>
                    <a:pt x="165652" y="207258"/>
                  </a:cubicBezTo>
                </a:path>
              </a:pathLst>
            </a:custGeom>
            <a:noFill/>
            <a:ln cap="flat" cmpd="sng" w="19050">
              <a:solidFill>
                <a:srgbClr val="F4B08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solidFill>
                  <a:schemeClr val="lt1"/>
                </a:solidFill>
                <a:latin typeface="Calibri"/>
                <a:ea typeface="Calibri"/>
                <a:cs typeface="Calibri"/>
                <a:sym typeface="Calibri"/>
              </a:endParaRPr>
            </a:p>
          </xdr:txBody>
        </xdr:sp>
        <xdr:sp>
          <xdr:nvSpPr>
            <xdr:cNvPr descr="Bracket line" id="171" name="Shape 171"/>
            <xdr:cNvSpPr/>
          </xdr:nvSpPr>
          <xdr:spPr>
            <a:xfrm flipH="1" rot="-5400000">
              <a:off x="6553722" y="12534549"/>
              <a:ext cx="183793" cy="535358"/>
            </a:xfrm>
            <a:custGeom>
              <a:rect b="b" l="l" r="r" t="t"/>
              <a:pathLst>
                <a:path extrusionOk="0" h="219894" w="169722">
                  <a:moveTo>
                    <a:pt x="0" y="334"/>
                  </a:moveTo>
                  <a:cubicBezTo>
                    <a:pt x="64880" y="-357"/>
                    <a:pt x="129082" y="-3129"/>
                    <a:pt x="157369" y="33464"/>
                  </a:cubicBezTo>
                  <a:cubicBezTo>
                    <a:pt x="185656" y="70057"/>
                    <a:pt x="150396" y="192285"/>
                    <a:pt x="169722" y="219894"/>
                  </a:cubicBezTo>
                </a:path>
              </a:pathLst>
            </a:custGeom>
            <a:noFill/>
            <a:ln cap="flat" cmpd="sng" w="19050">
              <a:solidFill>
                <a:srgbClr val="F4B08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solidFill>
                  <a:schemeClr val="lt1"/>
                </a:solidFill>
                <a:latin typeface="Calibri"/>
                <a:ea typeface="Calibri"/>
                <a:cs typeface="Calibri"/>
                <a:sym typeface="Calibri"/>
              </a:endParaRPr>
            </a:p>
          </xdr:txBody>
        </xdr:sp>
        <xdr:sp>
          <xdr:nvSpPr>
            <xdr:cNvPr id="172" name="Shape 172"/>
            <xdr:cNvSpPr/>
          </xdr:nvSpPr>
          <xdr:spPr>
            <a:xfrm>
              <a:off x="6802792" y="12888984"/>
              <a:ext cx="175277" cy="207177"/>
            </a:xfrm>
            <a:prstGeom prst="arc">
              <a:avLst>
                <a:gd fmla="val 15985420" name="adj1"/>
                <a:gd fmla="val 0" name="adj2"/>
              </a:avLst>
            </a:prstGeom>
            <a:noFill/>
            <a:ln cap="flat" cmpd="sng" w="19050">
              <a:solidFill>
                <a:srgbClr val="F4B08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solidFill>
                  <a:schemeClr val="lt1"/>
                </a:solidFill>
                <a:latin typeface="Calibri"/>
                <a:ea typeface="Calibri"/>
                <a:cs typeface="Calibri"/>
                <a:sym typeface="Calibri"/>
              </a:endParaRPr>
            </a:p>
          </xdr:txBody>
        </xdr:sp>
        <xdr:sp>
          <xdr:nvSpPr>
            <xdr:cNvPr id="173" name="Shape 173"/>
            <xdr:cNvSpPr/>
          </xdr:nvSpPr>
          <xdr:spPr>
            <a:xfrm flipH="1">
              <a:off x="6978069" y="12880168"/>
              <a:ext cx="175277" cy="220401"/>
            </a:xfrm>
            <a:prstGeom prst="arc">
              <a:avLst>
                <a:gd fmla="val 17341536" name="adj1"/>
                <a:gd fmla="val 0" name="adj2"/>
              </a:avLst>
            </a:prstGeom>
            <a:noFill/>
            <a:ln cap="flat" cmpd="sng" w="19050">
              <a:solidFill>
                <a:srgbClr val="F4B08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solidFill>
                  <a:schemeClr val="lt1"/>
                </a:solidFill>
                <a:latin typeface="Calibri"/>
                <a:ea typeface="Calibri"/>
                <a:cs typeface="Calibri"/>
                <a:sym typeface="Calibri"/>
              </a:endParaRPr>
            </a:p>
          </xdr:txBody>
        </xdr:sp>
        <xdr:pic>
          <xdr:nvPicPr>
            <xdr:cNvPr descr="Flask" id="174" name="Shape 174"/>
            <xdr:cNvPicPr preferRelativeResize="0"/>
          </xdr:nvPicPr>
          <xdr:blipFill rotWithShape="1">
            <a:blip r:embed="rId12">
              <a:alphaModFix/>
            </a:blip>
            <a:srcRect b="0" l="0" r="0" t="0"/>
            <a:stretch/>
          </xdr:blipFill>
          <xdr:spPr>
            <a:xfrm>
              <a:off x="6375400" y="13028195"/>
              <a:ext cx="384748" cy="368300"/>
            </a:xfrm>
            <a:prstGeom prst="rect">
              <a:avLst/>
            </a:prstGeom>
            <a:noFill/>
            <a:ln>
              <a:noFill/>
            </a:ln>
          </xdr:spPr>
        </xdr:pic>
      </xdr:grpSp>
    </xdr:grpSp>
    <xdr:clientData fLocksWithSheet="0"/>
  </xdr:oneCellAnchor>
  <xdr:oneCellAnchor>
    <xdr:from>
      <xdr:col>1</xdr:col>
      <xdr:colOff>1409700</xdr:colOff>
      <xdr:row>7</xdr:row>
      <xdr:rowOff>171450</xdr:rowOff>
    </xdr:from>
    <xdr:ext cx="609600" cy="247650"/>
    <xdr:pic>
      <xdr:nvPicPr>
        <xdr:cNvPr descr="Lower-right corner of the cell" id="0" name="image2.png"/>
        <xdr:cNvPicPr preferRelativeResize="0"/>
      </xdr:nvPicPr>
      <xdr:blipFill>
        <a:blip cstate="print" r:embed="rId13"/>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2038350</xdr:colOff>
      <xdr:row>9</xdr:row>
      <xdr:rowOff>200025</xdr:rowOff>
    </xdr:from>
    <xdr:ext cx="1666875" cy="1219200"/>
    <xdr:grpSp>
      <xdr:nvGrpSpPr>
        <xdr:cNvPr id="2" name="Shape 2"/>
        <xdr:cNvGrpSpPr/>
      </xdr:nvGrpSpPr>
      <xdr:grpSpPr>
        <a:xfrm>
          <a:off x="4512563" y="3170400"/>
          <a:ext cx="1666875" cy="1219200"/>
          <a:chOff x="4512563" y="3170400"/>
          <a:chExt cx="1666875" cy="1219200"/>
        </a:xfrm>
      </xdr:grpSpPr>
      <xdr:grpSp>
        <xdr:nvGrpSpPr>
          <xdr:cNvPr descr="GOOD TO KNOW: CTRL+E is the shortcut for Flash Fill" id="175" name="Shape 175"/>
          <xdr:cNvGrpSpPr/>
        </xdr:nvGrpSpPr>
        <xdr:grpSpPr>
          <a:xfrm>
            <a:off x="4512563" y="3170400"/>
            <a:ext cx="1666875" cy="1219200"/>
            <a:chOff x="8420099" y="2619375"/>
            <a:chExt cx="1657351" cy="1228724"/>
          </a:xfrm>
        </xdr:grpSpPr>
        <xdr:sp>
          <xdr:nvSpPr>
            <xdr:cNvPr id="4" name="Shape 4"/>
            <xdr:cNvSpPr/>
          </xdr:nvSpPr>
          <xdr:spPr>
            <a:xfrm>
              <a:off x="8420099" y="2619375"/>
              <a:ext cx="1657350" cy="1228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GOOD TO KNOW&#10;CTRL+E is the shortcut for Flash Fill" id="176" name="Shape 176"/>
            <xdr:cNvSpPr txBox="1"/>
          </xdr:nvSpPr>
          <xdr:spPr>
            <a:xfrm>
              <a:off x="8743781" y="2636226"/>
              <a:ext cx="1333669" cy="1211873"/>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200">
                  <a:solidFill>
                    <a:srgbClr val="F4B081"/>
                  </a:solidFill>
                  <a:latin typeface="Quattrocento Sans"/>
                  <a:ea typeface="Quattrocento Sans"/>
                  <a:cs typeface="Quattrocento Sans"/>
                  <a:sym typeface="Quattrocento Sans"/>
                </a:rPr>
                <a:t>GOOD TO KNOW</a:t>
              </a:r>
              <a:endParaRPr b="1" sz="1200">
                <a:solidFill>
                  <a:srgbClr val="F4B081"/>
                </a:solidFill>
                <a:latin typeface="Quattrocento Sans"/>
                <a:ea typeface="Quattrocento Sans"/>
                <a:cs typeface="Quattrocento Sans"/>
                <a:sym typeface="Quattrocento Sans"/>
              </a:endParaRPr>
            </a:p>
            <a:p>
              <a:pPr indent="0" lvl="0" marL="0" rtl="0" algn="l">
                <a:spcBef>
                  <a:spcPts val="0"/>
                </a:spcBef>
                <a:spcAft>
                  <a:spcPts val="0"/>
                </a:spcAft>
                <a:buNone/>
              </a:pPr>
              <a:r>
                <a:rPr b="0" i="0" lang="en-US" sz="1100">
                  <a:solidFill>
                    <a:schemeClr val="dk1"/>
                  </a:solidFill>
                  <a:latin typeface="Calibri"/>
                  <a:ea typeface="Calibri"/>
                  <a:cs typeface="Calibri"/>
                  <a:sym typeface="Calibri"/>
                </a:rPr>
                <a:t>CTRL+E is the shortcut for Flash Fill. </a:t>
              </a:r>
              <a:endParaRPr sz="1100">
                <a:latin typeface="Calibri"/>
                <a:ea typeface="Calibri"/>
                <a:cs typeface="Calibri"/>
                <a:sym typeface="Calibri"/>
              </a:endParaRPr>
            </a:p>
          </xdr:txBody>
        </xdr:sp>
        <xdr:pic>
          <xdr:nvPicPr>
            <xdr:cNvPr descr="Glasses" id="177" name="Shape 177"/>
            <xdr:cNvPicPr preferRelativeResize="0"/>
          </xdr:nvPicPr>
          <xdr:blipFill rotWithShape="1">
            <a:blip r:embed="rId1">
              <a:alphaModFix/>
            </a:blip>
            <a:srcRect b="0" l="0" r="0" t="0"/>
            <a:stretch/>
          </xdr:blipFill>
          <xdr:spPr>
            <a:xfrm>
              <a:off x="8420099" y="2619375"/>
              <a:ext cx="349249" cy="349249"/>
            </a:xfrm>
            <a:prstGeom prst="rect">
              <a:avLst/>
            </a:prstGeom>
            <a:noFill/>
            <a:ln>
              <a:noFill/>
            </a:ln>
          </xdr:spPr>
        </xdr:pic>
      </xdr:grpSp>
    </xdr:grpSp>
    <xdr:clientData fLocksWithSheet="0"/>
  </xdr:oneCellAnchor>
  <xdr:oneCellAnchor>
    <xdr:from>
      <xdr:col>1</xdr:col>
      <xdr:colOff>5429250</xdr:colOff>
      <xdr:row>56</xdr:row>
      <xdr:rowOff>0</xdr:rowOff>
    </xdr:from>
    <xdr:ext cx="9344025" cy="3133725"/>
    <xdr:grpSp>
      <xdr:nvGrpSpPr>
        <xdr:cNvPr id="2" name="Shape 2"/>
        <xdr:cNvGrpSpPr/>
      </xdr:nvGrpSpPr>
      <xdr:grpSpPr>
        <a:xfrm>
          <a:off x="673988" y="2213138"/>
          <a:ext cx="9344025" cy="3133726"/>
          <a:chOff x="673988" y="2213138"/>
          <a:chExt cx="9344025" cy="3133726"/>
        </a:xfrm>
      </xdr:grpSpPr>
      <xdr:grpSp>
        <xdr:nvGrpSpPr>
          <xdr:cNvPr descr="=LEFT(C56,FIND(&quot; &quot;,C56)-1)&#10;Extract characters from the left side of...&#10;…this cell...&#10;...and extract this many characters. To specify the number of characters, use the FIND function...&#10;...and find the character position number of...&#10;... the first space...&#10;...in this cell.&#10;...then subtract 1 to exclude the space itself.&#10;=RIGHT(C56,LEN(C56)-FIND(&quot; &quot;,C56))&#10;Extract characters from the right side of...&#10;…this cell...&#10;...and extract this many characters. To specify the number of characters, use the LEN function...&#10;...and get the count of characters (character length) of... &#10;...this cell...&#10;...and subtract this number:&#10;Find the character position number of...&#10;...the first space...&#10;...in this cell" id="178" name="Shape 178"/>
          <xdr:cNvGrpSpPr/>
        </xdr:nvGrpSpPr>
        <xdr:grpSpPr>
          <a:xfrm>
            <a:off x="673988" y="2213138"/>
            <a:ext cx="9344025" cy="3133726"/>
            <a:chOff x="6276975" y="11658600"/>
            <a:chExt cx="9127486" cy="3138238"/>
          </a:xfrm>
        </xdr:grpSpPr>
        <xdr:sp>
          <xdr:nvSpPr>
            <xdr:cNvPr id="4" name="Shape 4"/>
            <xdr:cNvSpPr/>
          </xdr:nvSpPr>
          <xdr:spPr>
            <a:xfrm>
              <a:off x="6276975" y="11658600"/>
              <a:ext cx="9127475" cy="31382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HOW IT WORKS:" id="179" name="Shape 179"/>
            <xdr:cNvSpPr txBox="1"/>
          </xdr:nvSpPr>
          <xdr:spPr>
            <a:xfrm>
              <a:off x="6276975" y="11792065"/>
              <a:ext cx="2676672" cy="298372"/>
            </a:xfrm>
            <a:prstGeom prst="rect">
              <a:avLst/>
            </a:prstGeom>
            <a:noFill/>
            <a:ln>
              <a:noFill/>
            </a:ln>
          </xdr:spPr>
          <xdr:txBody>
            <a:bodyPr anchorCtr="0" anchor="t" bIns="45700" lIns="91425" spcFirstLastPara="1" rIns="91425" wrap="square" tIns="45700">
              <a:noAutofit/>
            </a:bodyPr>
            <a:lstStyle/>
            <a:p>
              <a:pPr indent="0" lvl="0" marL="0" marR="0" rtl="0" algn="l">
                <a:lnSpc>
                  <a:spcPct val="100000"/>
                </a:lnSpc>
                <a:spcBef>
                  <a:spcPts val="0"/>
                </a:spcBef>
                <a:spcAft>
                  <a:spcPts val="0"/>
                </a:spcAft>
                <a:buClr>
                  <a:schemeClr val="accent1"/>
                </a:buClr>
                <a:buSzPts val="1200"/>
                <a:buFont typeface="Quattrocento Sans"/>
                <a:buNone/>
              </a:pPr>
              <a:r>
                <a:rPr b="1" i="0" lang="en-US" sz="1200" u="none" cap="none" strike="noStrike">
                  <a:solidFill>
                    <a:schemeClr val="accent1"/>
                  </a:solidFill>
                  <a:latin typeface="Quattrocento Sans"/>
                  <a:ea typeface="Quattrocento Sans"/>
                  <a:cs typeface="Quattrocento Sans"/>
                  <a:sym typeface="Quattrocento Sans"/>
                </a:rPr>
                <a:t>HOW IT WORKS:</a:t>
              </a:r>
              <a:endParaRPr b="1" i="0" sz="1050" u="none" cap="none">
                <a:solidFill>
                  <a:schemeClr val="accent1"/>
                </a:solidFill>
                <a:latin typeface="Quattrocento Sans"/>
                <a:ea typeface="Quattrocento Sans"/>
                <a:cs typeface="Quattrocento Sans"/>
                <a:sym typeface="Quattrocento Sans"/>
              </a:endParaRPr>
            </a:p>
          </xdr:txBody>
        </xdr:sp>
        <xdr:sp>
          <xdr:nvSpPr>
            <xdr:cNvPr descr="=LEFT(C56,FIND(&quot; &quot;,C56)-1)" id="180" name="Shape 180"/>
            <xdr:cNvSpPr txBox="1"/>
          </xdr:nvSpPr>
          <xdr:spPr>
            <a:xfrm>
              <a:off x="6324979" y="13221358"/>
              <a:ext cx="3533395" cy="911212"/>
            </a:xfrm>
            <a:prstGeom prst="rect">
              <a:avLst/>
            </a:prstGeom>
            <a:noFill/>
            <a:ln>
              <a:noFill/>
            </a:ln>
          </xdr:spPr>
          <xdr:txBody>
            <a:bodyPr anchorCtr="0" anchor="t" bIns="45700" lIns="91425" spcFirstLastPara="1" rIns="91425" wrap="square" tIns="45700">
              <a:noAutofit/>
            </a:bodyPr>
            <a:lstStyle/>
            <a:p>
              <a:pPr indent="0" lvl="0" marL="0" marR="0" rtl="0" algn="l">
                <a:spcBef>
                  <a:spcPts val="0"/>
                </a:spcBef>
                <a:spcAft>
                  <a:spcPts val="0"/>
                </a:spcAft>
                <a:buNone/>
              </a:pPr>
              <a:r>
                <a:rPr b="1" lang="en-US" sz="1600">
                  <a:solidFill>
                    <a:srgbClr val="000000"/>
                  </a:solidFill>
                  <a:latin typeface="Courier New"/>
                  <a:ea typeface="Courier New"/>
                  <a:cs typeface="Courier New"/>
                  <a:sym typeface="Courier New"/>
                </a:rPr>
                <a:t>=LEFT(C56,FIND(" ",C56)-1)</a:t>
              </a:r>
              <a:endParaRPr b="1" sz="1600">
                <a:latin typeface="Times New Roman"/>
                <a:ea typeface="Times New Roman"/>
                <a:cs typeface="Times New Roman"/>
                <a:sym typeface="Times New Roman"/>
              </a:endParaRPr>
            </a:p>
          </xdr:txBody>
        </xdr:sp>
        <xdr:sp>
          <xdr:nvSpPr>
            <xdr:cNvPr descr="Bracket line" id="181" name="Shape 181"/>
            <xdr:cNvSpPr/>
          </xdr:nvSpPr>
          <xdr:spPr>
            <a:xfrm rot="5400000">
              <a:off x="6687591" y="12953542"/>
              <a:ext cx="225836" cy="442046"/>
            </a:xfrm>
            <a:prstGeom prst="leftBrace">
              <a:avLst>
                <a:gd fmla="val 8333" name="adj1"/>
                <a:gd fmla="val 50000" name="adj2"/>
              </a:avLst>
            </a:prstGeom>
            <a:noFill/>
            <a:ln cap="flat" cmpd="sng" w="9525">
              <a:solidFill>
                <a:schemeClr val="accent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id="182" name="Shape 182"/>
            <xdr:cNvSpPr txBox="1"/>
          </xdr:nvSpPr>
          <xdr:spPr>
            <a:xfrm>
              <a:off x="6366119" y="12049236"/>
              <a:ext cx="732019" cy="1013444"/>
            </a:xfrm>
            <a:prstGeom prst="rect">
              <a:avLst/>
            </a:prstGeom>
            <a:solidFill>
              <a:srgbClr val="DDEAF6"/>
            </a:solidFill>
            <a:ln>
              <a:noFill/>
            </a:ln>
          </xdr:spPr>
          <xdr:txBody>
            <a:bodyPr anchorCtr="0" anchor="t" bIns="45700" lIns="91425" spcFirstLastPara="1" rIns="91425" wrap="square" tIns="45700">
              <a:noAutofit/>
            </a:bodyPr>
            <a:lstStyle/>
            <a:p>
              <a:pPr indent="0" lvl="0" marL="0" marR="0" rtl="0" algn="l">
                <a:lnSpc>
                  <a:spcPct val="107000"/>
                </a:lnSpc>
                <a:spcBef>
                  <a:spcPts val="0"/>
                </a:spcBef>
                <a:spcAft>
                  <a:spcPts val="0"/>
                </a:spcAft>
                <a:buNone/>
              </a:pPr>
              <a:r>
                <a:rPr lang="en-US" sz="1100">
                  <a:latin typeface="Calibri"/>
                  <a:ea typeface="Calibri"/>
                  <a:cs typeface="Calibri"/>
                  <a:sym typeface="Calibri"/>
                </a:rPr>
                <a:t>Extract characters</a:t>
              </a:r>
              <a:r>
                <a:rPr lang="en-US" sz="1100">
                  <a:latin typeface="Calibri"/>
                  <a:ea typeface="Calibri"/>
                  <a:cs typeface="Calibri"/>
                  <a:sym typeface="Calibri"/>
                </a:rPr>
                <a:t> from the left side of...</a:t>
              </a:r>
              <a:endParaRPr sz="1100">
                <a:latin typeface="Calibri"/>
                <a:ea typeface="Calibri"/>
                <a:cs typeface="Calibri"/>
                <a:sym typeface="Calibri"/>
              </a:endParaRPr>
            </a:p>
          </xdr:txBody>
        </xdr:sp>
        <xdr:sp>
          <xdr:nvSpPr>
            <xdr:cNvPr descr="Bracket line" id="183" name="Shape 183"/>
            <xdr:cNvSpPr/>
          </xdr:nvSpPr>
          <xdr:spPr>
            <a:xfrm rot="5400000">
              <a:off x="7171462" y="13012841"/>
              <a:ext cx="245051" cy="323295"/>
            </a:xfrm>
            <a:prstGeom prst="leftBrace">
              <a:avLst>
                <a:gd fmla="val 8333" name="adj1"/>
                <a:gd fmla="val 50000" name="adj2"/>
              </a:avLst>
            </a:prstGeom>
            <a:noFill/>
            <a:ln cap="flat" cmpd="sng" w="9525">
              <a:solidFill>
                <a:schemeClr val="accent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descr="…this cell..." id="184" name="Shape 184"/>
            <xdr:cNvSpPr txBox="1"/>
          </xdr:nvSpPr>
          <xdr:spPr>
            <a:xfrm>
              <a:off x="7130325" y="12048409"/>
              <a:ext cx="490127" cy="1010481"/>
            </a:xfrm>
            <a:prstGeom prst="rect">
              <a:avLst/>
            </a:prstGeom>
            <a:solidFill>
              <a:srgbClr val="DDEAF6"/>
            </a:solidFill>
            <a:ln>
              <a:noFill/>
            </a:ln>
          </xdr:spPr>
          <xdr:txBody>
            <a:bodyPr anchorCtr="0" anchor="t" bIns="45700" lIns="91425" spcFirstLastPara="1" rIns="91425" wrap="square" tIns="45700">
              <a:noAutofit/>
            </a:bodyPr>
            <a:lstStyle/>
            <a:p>
              <a:pPr indent="0" lvl="0" marL="0" marR="0" rtl="0" algn="l">
                <a:lnSpc>
                  <a:spcPct val="107000"/>
                </a:lnSpc>
                <a:spcBef>
                  <a:spcPts val="0"/>
                </a:spcBef>
                <a:spcAft>
                  <a:spcPts val="0"/>
                </a:spcAft>
                <a:buNone/>
              </a:pPr>
              <a:r>
                <a:rPr lang="en-US" sz="1100">
                  <a:latin typeface="Calibri"/>
                  <a:ea typeface="Calibri"/>
                  <a:cs typeface="Calibri"/>
                  <a:sym typeface="Calibri"/>
                </a:rPr>
                <a:t>…this cell...</a:t>
              </a:r>
              <a:endParaRPr sz="1400"/>
            </a:p>
          </xdr:txBody>
        </xdr:sp>
        <xdr:sp>
          <xdr:nvSpPr>
            <xdr:cNvPr descr="...and extract this many characters. To specify the number of characters, use the FIND function..." id="185" name="Shape 185"/>
            <xdr:cNvSpPr txBox="1"/>
          </xdr:nvSpPr>
          <xdr:spPr>
            <a:xfrm>
              <a:off x="7653298" y="12048406"/>
              <a:ext cx="1843074" cy="1010484"/>
            </a:xfrm>
            <a:prstGeom prst="rect">
              <a:avLst/>
            </a:prstGeom>
            <a:solidFill>
              <a:srgbClr val="DDEAF6"/>
            </a:solidFill>
            <a:ln>
              <a:noFill/>
            </a:ln>
          </xdr:spPr>
          <xdr:txBody>
            <a:bodyPr anchorCtr="0" anchor="t" bIns="45700" lIns="91425" spcFirstLastPara="1" rIns="91425" wrap="square" tIns="45700">
              <a:noAutofit/>
            </a:bodyPr>
            <a:lstStyle/>
            <a:p>
              <a:pPr indent="0" lvl="0" marL="0" marR="0" rtl="0" algn="l">
                <a:lnSpc>
                  <a:spcPct val="107000"/>
                </a:lnSpc>
                <a:spcBef>
                  <a:spcPts val="0"/>
                </a:spcBef>
                <a:spcAft>
                  <a:spcPts val="0"/>
                </a:spcAft>
                <a:buNone/>
              </a:pPr>
              <a:r>
                <a:rPr lang="en-US" sz="1100">
                  <a:latin typeface="Calibri"/>
                  <a:ea typeface="Calibri"/>
                  <a:cs typeface="Calibri"/>
                  <a:sym typeface="Calibri"/>
                </a:rPr>
                <a:t>...and extract this</a:t>
              </a:r>
              <a:r>
                <a:rPr lang="en-US" sz="1100">
                  <a:latin typeface="Calibri"/>
                  <a:ea typeface="Calibri"/>
                  <a:cs typeface="Calibri"/>
                  <a:sym typeface="Calibri"/>
                </a:rPr>
                <a:t> many characters. To specify the number of characters, use the FIND function...</a:t>
              </a:r>
              <a:endParaRPr sz="1100">
                <a:latin typeface="Calibri"/>
                <a:ea typeface="Calibri"/>
                <a:cs typeface="Calibri"/>
                <a:sym typeface="Calibri"/>
              </a:endParaRPr>
            </a:p>
            <a:p>
              <a:pPr indent="0" lvl="0" marL="0" marR="0" rtl="0" algn="l">
                <a:lnSpc>
                  <a:spcPct val="107000"/>
                </a:lnSpc>
                <a:spcBef>
                  <a:spcPts val="800"/>
                </a:spcBef>
                <a:spcAft>
                  <a:spcPts val="0"/>
                </a:spcAft>
                <a:buNone/>
              </a:pPr>
              <a:r>
                <a:rPr lang="en-US" sz="1100">
                  <a:latin typeface="Calibri"/>
                  <a:ea typeface="Calibri"/>
                  <a:cs typeface="Calibri"/>
                  <a:sym typeface="Calibri"/>
                </a:rPr>
                <a:t> </a:t>
              </a:r>
              <a:endParaRPr sz="1400"/>
            </a:p>
          </xdr:txBody>
        </xdr:sp>
        <xdr:sp>
          <xdr:nvSpPr>
            <xdr:cNvPr descr="Bracket line" id="186" name="Shape 186"/>
            <xdr:cNvSpPr/>
          </xdr:nvSpPr>
          <xdr:spPr>
            <a:xfrm rot="5400000">
              <a:off x="8140876" y="12491986"/>
              <a:ext cx="229093" cy="1361242"/>
            </a:xfrm>
            <a:prstGeom prst="leftBrace">
              <a:avLst>
                <a:gd fmla="val 8333" name="adj1"/>
                <a:gd fmla="val 50000" name="adj2"/>
              </a:avLst>
            </a:prstGeom>
            <a:noFill/>
            <a:ln cap="flat" cmpd="sng" w="9525">
              <a:solidFill>
                <a:schemeClr val="accent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descr="...and find the character position number of..." id="187" name="Shape 187"/>
            <xdr:cNvSpPr txBox="1"/>
          </xdr:nvSpPr>
          <xdr:spPr>
            <a:xfrm>
              <a:off x="7009481" y="13736320"/>
              <a:ext cx="912519" cy="1037069"/>
            </a:xfrm>
            <a:prstGeom prst="rect">
              <a:avLst/>
            </a:prstGeom>
            <a:solidFill>
              <a:srgbClr val="E1EFD8"/>
            </a:solidFill>
            <a:ln>
              <a:noFill/>
            </a:ln>
          </xdr:spPr>
          <xdr:txBody>
            <a:bodyPr anchorCtr="0" anchor="t" bIns="45700" lIns="91425" spcFirstLastPara="1" rIns="91425" wrap="square" tIns="45700">
              <a:noAutofit/>
            </a:bodyPr>
            <a:lstStyle/>
            <a:p>
              <a:pPr indent="0" lvl="0" marL="0" marR="0" rtl="0" algn="l">
                <a:lnSpc>
                  <a:spcPct val="107000"/>
                </a:lnSpc>
                <a:spcBef>
                  <a:spcPts val="0"/>
                </a:spcBef>
                <a:spcAft>
                  <a:spcPts val="0"/>
                </a:spcAft>
                <a:buNone/>
              </a:pPr>
              <a:r>
                <a:rPr lang="en-US" sz="1100">
                  <a:latin typeface="Calibri"/>
                  <a:ea typeface="Calibri"/>
                  <a:cs typeface="Calibri"/>
                  <a:sym typeface="Calibri"/>
                </a:rPr>
                <a:t>...and find</a:t>
              </a:r>
              <a:r>
                <a:rPr lang="en-US" sz="1100">
                  <a:latin typeface="Calibri"/>
                  <a:ea typeface="Calibri"/>
                  <a:cs typeface="Calibri"/>
                  <a:sym typeface="Calibri"/>
                </a:rPr>
                <a:t> the character position number of...</a:t>
              </a:r>
              <a:endParaRPr sz="1100">
                <a:latin typeface="Calibri"/>
                <a:ea typeface="Calibri"/>
                <a:cs typeface="Calibri"/>
                <a:sym typeface="Calibri"/>
              </a:endParaRPr>
            </a:p>
            <a:p>
              <a:pPr indent="0" lvl="0" marL="0" marR="0" rtl="0" algn="l">
                <a:lnSpc>
                  <a:spcPct val="107000"/>
                </a:lnSpc>
                <a:spcBef>
                  <a:spcPts val="800"/>
                </a:spcBef>
                <a:spcAft>
                  <a:spcPts val="0"/>
                </a:spcAft>
                <a:buNone/>
              </a:pPr>
              <a:r>
                <a:rPr lang="en-US" sz="1100">
                  <a:latin typeface="Calibri"/>
                  <a:ea typeface="Calibri"/>
                  <a:cs typeface="Calibri"/>
                  <a:sym typeface="Calibri"/>
                </a:rPr>
                <a:t> </a:t>
              </a:r>
              <a:endParaRPr sz="1400"/>
            </a:p>
          </xdr:txBody>
        </xdr:sp>
        <xdr:sp>
          <xdr:nvSpPr>
            <xdr:cNvPr descr="Bracket line" id="188" name="Shape 188"/>
            <xdr:cNvSpPr/>
          </xdr:nvSpPr>
          <xdr:spPr>
            <a:xfrm rot="-5400000">
              <a:off x="7771307" y="13395726"/>
              <a:ext cx="229093" cy="430056"/>
            </a:xfrm>
            <a:prstGeom prst="leftBrace">
              <a:avLst>
                <a:gd fmla="val 8333" name="adj1"/>
                <a:gd fmla="val 50000" name="adj2"/>
              </a:avLst>
            </a:prstGeom>
            <a:noFill/>
            <a:ln cap="flat" cmpd="sng" w="9525">
              <a:solidFill>
                <a:schemeClr val="accent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descr="... the first space..." id="189" name="Shape 189"/>
            <xdr:cNvSpPr txBox="1"/>
          </xdr:nvSpPr>
          <xdr:spPr>
            <a:xfrm>
              <a:off x="7953451" y="13736322"/>
              <a:ext cx="601987" cy="1037068"/>
            </a:xfrm>
            <a:prstGeom prst="rect">
              <a:avLst/>
            </a:prstGeom>
            <a:solidFill>
              <a:srgbClr val="E1EFD8"/>
            </a:solidFill>
            <a:ln>
              <a:noFill/>
            </a:ln>
          </xdr:spPr>
          <xdr:txBody>
            <a:bodyPr anchorCtr="0" anchor="t" bIns="45700" lIns="91425" spcFirstLastPara="1" rIns="91425" wrap="square" tIns="45700">
              <a:noAutofit/>
            </a:bodyPr>
            <a:lstStyle/>
            <a:p>
              <a:pPr indent="0" lvl="0" marL="0" marR="0" rtl="0" algn="l">
                <a:lnSpc>
                  <a:spcPct val="107000"/>
                </a:lnSpc>
                <a:spcBef>
                  <a:spcPts val="0"/>
                </a:spcBef>
                <a:spcAft>
                  <a:spcPts val="0"/>
                </a:spcAft>
                <a:buNone/>
              </a:pPr>
              <a:r>
                <a:rPr lang="en-US" sz="1100">
                  <a:latin typeface="Calibri"/>
                  <a:ea typeface="Calibri"/>
                  <a:cs typeface="Calibri"/>
                  <a:sym typeface="Calibri"/>
                </a:rPr>
                <a:t>... the first space...</a:t>
              </a:r>
              <a:endParaRPr sz="1400"/>
            </a:p>
            <a:p>
              <a:pPr indent="0" lvl="0" marL="0" marR="0" rtl="0" algn="l">
                <a:lnSpc>
                  <a:spcPct val="107000"/>
                </a:lnSpc>
                <a:spcBef>
                  <a:spcPts val="800"/>
                </a:spcBef>
                <a:spcAft>
                  <a:spcPts val="0"/>
                </a:spcAft>
                <a:buNone/>
              </a:pPr>
              <a:r>
                <a:rPr lang="en-US" sz="1100">
                  <a:latin typeface="Calibri"/>
                  <a:ea typeface="Calibri"/>
                  <a:cs typeface="Calibri"/>
                  <a:sym typeface="Calibri"/>
                </a:rPr>
                <a:t> </a:t>
              </a:r>
              <a:endParaRPr sz="1400"/>
            </a:p>
          </xdr:txBody>
        </xdr:sp>
        <xdr:sp>
          <xdr:nvSpPr>
            <xdr:cNvPr descr="Bracket line" id="190" name="Shape 190"/>
            <xdr:cNvSpPr/>
          </xdr:nvSpPr>
          <xdr:spPr>
            <a:xfrm rot="-5400000">
              <a:off x="8331305" y="13444728"/>
              <a:ext cx="229093" cy="332054"/>
            </a:xfrm>
            <a:prstGeom prst="leftBrace">
              <a:avLst>
                <a:gd fmla="val 8333" name="adj1"/>
                <a:gd fmla="val 50000" name="adj2"/>
              </a:avLst>
            </a:prstGeom>
            <a:noFill/>
            <a:ln cap="flat" cmpd="sng" w="9525">
              <a:solidFill>
                <a:schemeClr val="accent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descr="...in this cell" id="191" name="Shape 191"/>
            <xdr:cNvSpPr txBox="1"/>
          </xdr:nvSpPr>
          <xdr:spPr>
            <a:xfrm>
              <a:off x="8586178" y="13736322"/>
              <a:ext cx="438356" cy="1037068"/>
            </a:xfrm>
            <a:prstGeom prst="rect">
              <a:avLst/>
            </a:prstGeom>
            <a:solidFill>
              <a:srgbClr val="E1EFD8"/>
            </a:solidFill>
            <a:ln>
              <a:noFill/>
            </a:ln>
          </xdr:spPr>
          <xdr:txBody>
            <a:bodyPr anchorCtr="0" anchor="t" bIns="45700" lIns="91425" spcFirstLastPara="1" rIns="91425" wrap="square" tIns="45700">
              <a:noAutofit/>
            </a:bodyPr>
            <a:lstStyle/>
            <a:p>
              <a:pPr indent="0" lvl="0" marL="0" marR="0" rtl="0" algn="l">
                <a:lnSpc>
                  <a:spcPct val="107000"/>
                </a:lnSpc>
                <a:spcBef>
                  <a:spcPts val="0"/>
                </a:spcBef>
                <a:spcAft>
                  <a:spcPts val="0"/>
                </a:spcAft>
                <a:buNone/>
              </a:pPr>
              <a:r>
                <a:rPr lang="en-US" sz="1100">
                  <a:latin typeface="Calibri"/>
                  <a:ea typeface="Calibri"/>
                  <a:cs typeface="Calibri"/>
                  <a:sym typeface="Calibri"/>
                </a:rPr>
                <a:t>...</a:t>
              </a:r>
              <a:r>
                <a:rPr lang="en-US" sz="1100">
                  <a:latin typeface="Calibri"/>
                  <a:ea typeface="Calibri"/>
                  <a:cs typeface="Calibri"/>
                  <a:sym typeface="Calibri"/>
                </a:rPr>
                <a:t>in this cell.</a:t>
              </a:r>
              <a:endParaRPr sz="1100">
                <a:latin typeface="Calibri"/>
                <a:ea typeface="Calibri"/>
                <a:cs typeface="Calibri"/>
                <a:sym typeface="Calibri"/>
              </a:endParaRPr>
            </a:p>
            <a:p>
              <a:pPr indent="0" lvl="0" marL="0" marR="0" rtl="0" algn="l">
                <a:lnSpc>
                  <a:spcPct val="107000"/>
                </a:lnSpc>
                <a:spcBef>
                  <a:spcPts val="800"/>
                </a:spcBef>
                <a:spcAft>
                  <a:spcPts val="0"/>
                </a:spcAft>
                <a:buNone/>
              </a:pPr>
              <a:r>
                <a:rPr lang="en-US" sz="1100">
                  <a:latin typeface="Calibri"/>
                  <a:ea typeface="Calibri"/>
                  <a:cs typeface="Calibri"/>
                  <a:sym typeface="Calibri"/>
                </a:rPr>
                <a:t> </a:t>
              </a:r>
              <a:endParaRPr sz="1400"/>
            </a:p>
          </xdr:txBody>
        </xdr:sp>
        <xdr:sp>
          <xdr:nvSpPr>
            <xdr:cNvPr descr="Bracket line" id="192" name="Shape 192"/>
            <xdr:cNvSpPr/>
          </xdr:nvSpPr>
          <xdr:spPr>
            <a:xfrm rot="-5400000">
              <a:off x="8777251" y="13442703"/>
              <a:ext cx="229093" cy="374194"/>
            </a:xfrm>
            <a:prstGeom prst="leftBrace">
              <a:avLst>
                <a:gd fmla="val 8333" name="adj1"/>
                <a:gd fmla="val 50000" name="adj2"/>
              </a:avLst>
            </a:prstGeom>
            <a:noFill/>
            <a:ln cap="flat" cmpd="sng" w="9525">
              <a:solidFill>
                <a:schemeClr val="accent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descr="...then subtract 1 to exclude the space itself" id="193" name="Shape 193"/>
            <xdr:cNvSpPr txBox="1"/>
          </xdr:nvSpPr>
          <xdr:spPr>
            <a:xfrm>
              <a:off x="9049136" y="13734331"/>
              <a:ext cx="777067" cy="1035162"/>
            </a:xfrm>
            <a:prstGeom prst="rect">
              <a:avLst/>
            </a:prstGeom>
            <a:solidFill>
              <a:srgbClr val="DDEAF6"/>
            </a:solidFill>
            <a:ln>
              <a:noFill/>
            </a:ln>
          </xdr:spPr>
          <xdr:txBody>
            <a:bodyPr anchorCtr="0" anchor="t" bIns="45700" lIns="91425" spcFirstLastPara="1" rIns="91425" wrap="square" tIns="45700">
              <a:noAutofit/>
            </a:bodyPr>
            <a:lstStyle/>
            <a:p>
              <a:pPr indent="0" lvl="0" marL="0" marR="0" rtl="0" algn="l">
                <a:lnSpc>
                  <a:spcPct val="107000"/>
                </a:lnSpc>
                <a:spcBef>
                  <a:spcPts val="0"/>
                </a:spcBef>
                <a:spcAft>
                  <a:spcPts val="0"/>
                </a:spcAft>
                <a:buNone/>
              </a:pPr>
              <a:r>
                <a:rPr lang="en-US" sz="1100">
                  <a:latin typeface="Calibri"/>
                  <a:ea typeface="Calibri"/>
                  <a:cs typeface="Calibri"/>
                  <a:sym typeface="Calibri"/>
                </a:rPr>
                <a:t>...then subtract 1 to exclude the space itself.</a:t>
              </a:r>
              <a:endParaRPr sz="1400"/>
            </a:p>
            <a:p>
              <a:pPr indent="0" lvl="0" marL="0" marR="0" rtl="0" algn="l">
                <a:lnSpc>
                  <a:spcPct val="107000"/>
                </a:lnSpc>
                <a:spcBef>
                  <a:spcPts val="800"/>
                </a:spcBef>
                <a:spcAft>
                  <a:spcPts val="0"/>
                </a:spcAft>
                <a:buNone/>
              </a:pPr>
              <a:r>
                <a:rPr lang="en-US" sz="1100">
                  <a:latin typeface="Calibri"/>
                  <a:ea typeface="Calibri"/>
                  <a:cs typeface="Calibri"/>
                  <a:sym typeface="Calibri"/>
                </a:rPr>
                <a:t> </a:t>
              </a:r>
              <a:endParaRPr sz="1400"/>
            </a:p>
          </xdr:txBody>
        </xdr:sp>
        <xdr:sp>
          <xdr:nvSpPr>
            <xdr:cNvPr descr="Bracket line" id="194" name="Shape 194"/>
            <xdr:cNvSpPr/>
          </xdr:nvSpPr>
          <xdr:spPr>
            <a:xfrm flipH="1" rot="5400000">
              <a:off x="9198819" y="13500103"/>
              <a:ext cx="229093" cy="221308"/>
            </a:xfrm>
            <a:prstGeom prst="leftBrace">
              <a:avLst>
                <a:gd fmla="val 8333" name="adj1"/>
                <a:gd fmla="val 26922" name="adj2"/>
              </a:avLst>
            </a:prstGeom>
            <a:noFill/>
            <a:ln cap="flat" cmpd="sng" w="9525">
              <a:solidFill>
                <a:schemeClr val="accent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descr="Bracket line" id="195" name="Shape 195"/>
            <xdr:cNvSpPr/>
          </xdr:nvSpPr>
          <xdr:spPr>
            <a:xfrm>
              <a:off x="6800850" y="11658600"/>
              <a:ext cx="2993066" cy="205863"/>
            </a:xfrm>
            <a:custGeom>
              <a:rect b="b" l="l" r="r" t="t"/>
              <a:pathLst>
                <a:path extrusionOk="0" h="286057" w="1629276">
                  <a:moveTo>
                    <a:pt x="1629276" y="0"/>
                  </a:moveTo>
                  <a:lnTo>
                    <a:pt x="1629276" y="140368"/>
                  </a:lnTo>
                  <a:lnTo>
                    <a:pt x="0" y="140368"/>
                  </a:lnTo>
                  <a:lnTo>
                    <a:pt x="0" y="286057"/>
                  </a:lnTo>
                </a:path>
              </a:pathLst>
            </a:custGeom>
            <a:noFill/>
            <a:ln cap="flat" cmpd="sng" w="19050">
              <a:solidFill>
                <a:srgbClr val="B5D2EC"/>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solidFill>
                  <a:schemeClr val="lt1"/>
                </a:solidFill>
                <a:latin typeface="Calibri"/>
                <a:ea typeface="Calibri"/>
                <a:cs typeface="Calibri"/>
                <a:sym typeface="Calibri"/>
              </a:endParaRPr>
            </a:p>
          </xdr:txBody>
        </xdr:sp>
        <xdr:sp>
          <xdr:nvSpPr>
            <xdr:cNvPr descr="Bracket line" id="196" name="Shape 196"/>
            <xdr:cNvSpPr/>
          </xdr:nvSpPr>
          <xdr:spPr>
            <a:xfrm rot="5400000">
              <a:off x="9960393" y="12866085"/>
              <a:ext cx="216320" cy="635290"/>
            </a:xfrm>
            <a:prstGeom prst="leftBrace">
              <a:avLst>
                <a:gd fmla="val 8333" name="adj1"/>
                <a:gd fmla="val 50000" name="adj2"/>
              </a:avLst>
            </a:prstGeom>
            <a:noFill/>
            <a:ln cap="flat" cmpd="sng" w="9525">
              <a:solidFill>
                <a:schemeClr val="accent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id="197" name="Shape 197"/>
            <xdr:cNvSpPr txBox="1"/>
          </xdr:nvSpPr>
          <xdr:spPr>
            <a:xfrm>
              <a:off x="9725712" y="12063158"/>
              <a:ext cx="828641" cy="1013444"/>
            </a:xfrm>
            <a:prstGeom prst="rect">
              <a:avLst/>
            </a:prstGeom>
            <a:solidFill>
              <a:srgbClr val="DDEAF6"/>
            </a:solidFill>
            <a:ln>
              <a:noFill/>
            </a:ln>
          </xdr:spPr>
          <xdr:txBody>
            <a:bodyPr anchorCtr="0" anchor="t" bIns="45700" lIns="91425" spcFirstLastPara="1" rIns="91425" wrap="square" tIns="45700">
              <a:noAutofit/>
            </a:bodyPr>
            <a:lstStyle/>
            <a:p>
              <a:pPr indent="0" lvl="0" marL="0" marR="0" rtl="0" algn="l">
                <a:lnSpc>
                  <a:spcPct val="107000"/>
                </a:lnSpc>
                <a:spcBef>
                  <a:spcPts val="0"/>
                </a:spcBef>
                <a:spcAft>
                  <a:spcPts val="0"/>
                </a:spcAft>
                <a:buNone/>
              </a:pPr>
              <a:r>
                <a:rPr lang="en-US" sz="1100">
                  <a:latin typeface="Calibri"/>
                  <a:ea typeface="Calibri"/>
                  <a:cs typeface="Calibri"/>
                  <a:sym typeface="Calibri"/>
                </a:rPr>
                <a:t>Extract characters</a:t>
              </a:r>
              <a:r>
                <a:rPr lang="en-US" sz="1100">
                  <a:latin typeface="Calibri"/>
                  <a:ea typeface="Calibri"/>
                  <a:cs typeface="Calibri"/>
                  <a:sym typeface="Calibri"/>
                </a:rPr>
                <a:t> from the right side of...</a:t>
              </a:r>
              <a:endParaRPr sz="1100">
                <a:latin typeface="Calibri"/>
                <a:ea typeface="Calibri"/>
                <a:cs typeface="Calibri"/>
                <a:sym typeface="Calibri"/>
              </a:endParaRPr>
            </a:p>
          </xdr:txBody>
        </xdr:sp>
        <xdr:sp>
          <xdr:nvSpPr>
            <xdr:cNvPr descr="Bracket line" id="198" name="Shape 198"/>
            <xdr:cNvSpPr/>
          </xdr:nvSpPr>
          <xdr:spPr>
            <a:xfrm rot="5400000">
              <a:off x="10600586" y="13005427"/>
              <a:ext cx="245051" cy="365968"/>
            </a:xfrm>
            <a:prstGeom prst="leftBrace">
              <a:avLst>
                <a:gd fmla="val 8333" name="adj1"/>
                <a:gd fmla="val 50000" name="adj2"/>
              </a:avLst>
            </a:prstGeom>
            <a:noFill/>
            <a:ln cap="flat" cmpd="sng" w="9525">
              <a:solidFill>
                <a:schemeClr val="accent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descr="…this cell..." id="199" name="Shape 199"/>
            <xdr:cNvSpPr txBox="1"/>
          </xdr:nvSpPr>
          <xdr:spPr>
            <a:xfrm>
              <a:off x="10600421" y="12062332"/>
              <a:ext cx="657313" cy="1010481"/>
            </a:xfrm>
            <a:prstGeom prst="rect">
              <a:avLst/>
            </a:prstGeom>
            <a:solidFill>
              <a:srgbClr val="DDEAF6"/>
            </a:solidFill>
            <a:ln>
              <a:noFill/>
            </a:ln>
          </xdr:spPr>
          <xdr:txBody>
            <a:bodyPr anchorCtr="0" anchor="t" bIns="45700" lIns="91425" spcFirstLastPara="1" rIns="91425" wrap="square" tIns="45700">
              <a:noAutofit/>
            </a:bodyPr>
            <a:lstStyle/>
            <a:p>
              <a:pPr indent="0" lvl="0" marL="0" marR="0" rtl="0" algn="l">
                <a:lnSpc>
                  <a:spcPct val="107000"/>
                </a:lnSpc>
                <a:spcBef>
                  <a:spcPts val="0"/>
                </a:spcBef>
                <a:spcAft>
                  <a:spcPts val="0"/>
                </a:spcAft>
                <a:buNone/>
              </a:pPr>
              <a:r>
                <a:rPr lang="en-US" sz="1100">
                  <a:latin typeface="Calibri"/>
                  <a:ea typeface="Calibri"/>
                  <a:cs typeface="Calibri"/>
                  <a:sym typeface="Calibri"/>
                </a:rPr>
                <a:t>…this cell...</a:t>
              </a:r>
              <a:endParaRPr sz="1400"/>
            </a:p>
          </xdr:txBody>
        </xdr:sp>
        <xdr:sp>
          <xdr:nvSpPr>
            <xdr:cNvPr descr="...and extract this many characters. To specify the number of characters, use the LEN function..." id="200" name="Shape 200"/>
            <xdr:cNvSpPr txBox="1"/>
          </xdr:nvSpPr>
          <xdr:spPr>
            <a:xfrm>
              <a:off x="11305911" y="12062328"/>
              <a:ext cx="3208574" cy="1010484"/>
            </a:xfrm>
            <a:prstGeom prst="rect">
              <a:avLst/>
            </a:prstGeom>
            <a:solidFill>
              <a:srgbClr val="DDEAF6"/>
            </a:solidFill>
            <a:ln>
              <a:noFill/>
            </a:ln>
          </xdr:spPr>
          <xdr:txBody>
            <a:bodyPr anchorCtr="0" anchor="t" bIns="45700" lIns="91425" spcFirstLastPara="1" rIns="91425" wrap="square" tIns="45700">
              <a:noAutofit/>
            </a:bodyPr>
            <a:lstStyle/>
            <a:p>
              <a:pPr indent="0" lvl="0" marL="0" marR="0" rtl="0" algn="l">
                <a:lnSpc>
                  <a:spcPct val="107000"/>
                </a:lnSpc>
                <a:spcBef>
                  <a:spcPts val="0"/>
                </a:spcBef>
                <a:spcAft>
                  <a:spcPts val="0"/>
                </a:spcAft>
                <a:buNone/>
              </a:pPr>
              <a:r>
                <a:rPr lang="en-US" sz="1100">
                  <a:latin typeface="Calibri"/>
                  <a:ea typeface="Calibri"/>
                  <a:cs typeface="Calibri"/>
                  <a:sym typeface="Calibri"/>
                </a:rPr>
                <a:t>...and extract this</a:t>
              </a:r>
              <a:r>
                <a:rPr lang="en-US" sz="1100">
                  <a:latin typeface="Calibri"/>
                  <a:ea typeface="Calibri"/>
                  <a:cs typeface="Calibri"/>
                  <a:sym typeface="Calibri"/>
                </a:rPr>
                <a:t> many characters. To specify the number of characters, use the LEN function...</a:t>
              </a:r>
              <a:endParaRPr sz="1100">
                <a:latin typeface="Calibri"/>
                <a:ea typeface="Calibri"/>
                <a:cs typeface="Calibri"/>
                <a:sym typeface="Calibri"/>
              </a:endParaRPr>
            </a:p>
            <a:p>
              <a:pPr indent="0" lvl="0" marL="0" marR="0" rtl="0" algn="l">
                <a:lnSpc>
                  <a:spcPct val="107000"/>
                </a:lnSpc>
                <a:spcBef>
                  <a:spcPts val="800"/>
                </a:spcBef>
                <a:spcAft>
                  <a:spcPts val="0"/>
                </a:spcAft>
                <a:buNone/>
              </a:pPr>
              <a:r>
                <a:rPr lang="en-US" sz="1100">
                  <a:latin typeface="Calibri"/>
                  <a:ea typeface="Calibri"/>
                  <a:cs typeface="Calibri"/>
                  <a:sym typeface="Calibri"/>
                </a:rPr>
                <a:t> </a:t>
              </a:r>
              <a:endParaRPr sz="1400"/>
            </a:p>
          </xdr:txBody>
        </xdr:sp>
        <xdr:sp>
          <xdr:nvSpPr>
            <xdr:cNvPr descr="Bracket line" id="201" name="Shape 201"/>
            <xdr:cNvSpPr/>
          </xdr:nvSpPr>
          <xdr:spPr>
            <a:xfrm rot="5400000">
              <a:off x="12393036" y="11712541"/>
              <a:ext cx="219905" cy="2938786"/>
            </a:xfrm>
            <a:prstGeom prst="leftBrace">
              <a:avLst>
                <a:gd fmla="val 8333" name="adj1"/>
                <a:gd fmla="val 50000" name="adj2"/>
              </a:avLst>
            </a:prstGeom>
            <a:noFill/>
            <a:ln cap="flat" cmpd="sng" w="9525">
              <a:solidFill>
                <a:schemeClr val="accent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descr="=RIGHT(C56,LEN(C56)-FIND(&quot; &quot;,C56))" id="202" name="Shape 202"/>
            <xdr:cNvSpPr txBox="1"/>
          </xdr:nvSpPr>
          <xdr:spPr>
            <a:xfrm>
              <a:off x="9508487" y="13242323"/>
              <a:ext cx="5895974" cy="911212"/>
            </a:xfrm>
            <a:prstGeom prst="rect">
              <a:avLst/>
            </a:prstGeom>
            <a:noFill/>
            <a:ln>
              <a:noFill/>
            </a:ln>
          </xdr:spPr>
          <xdr:txBody>
            <a:bodyPr anchorCtr="0" anchor="t" bIns="45700" lIns="91425" spcFirstLastPara="1" rIns="91425" wrap="square" tIns="45700">
              <a:noAutofit/>
            </a:bodyPr>
            <a:lstStyle/>
            <a:p>
              <a:pPr indent="0" lvl="0" marL="0" marR="0" rtl="0" algn="l">
                <a:spcBef>
                  <a:spcPts val="0"/>
                </a:spcBef>
                <a:spcAft>
                  <a:spcPts val="0"/>
                </a:spcAft>
                <a:buNone/>
              </a:pPr>
              <a:r>
                <a:rPr b="1" lang="en-US" sz="1600">
                  <a:solidFill>
                    <a:srgbClr val="000000"/>
                  </a:solidFill>
                  <a:latin typeface="Courier New"/>
                  <a:ea typeface="Courier New"/>
                  <a:cs typeface="Courier New"/>
                  <a:sym typeface="Courier New"/>
                </a:rPr>
                <a:t>=RIGHT(C56,LEN(C56)-FIND("</a:t>
              </a:r>
              <a:r>
                <a:rPr b="1" lang="en-US" sz="1600">
                  <a:solidFill>
                    <a:srgbClr val="000000"/>
                  </a:solidFill>
                  <a:latin typeface="Courier New"/>
                  <a:ea typeface="Courier New"/>
                  <a:cs typeface="Courier New"/>
                  <a:sym typeface="Courier New"/>
                </a:rPr>
                <a:t> ",C56</a:t>
              </a:r>
              <a:r>
                <a:rPr b="1" lang="en-US" sz="1600">
                  <a:solidFill>
                    <a:srgbClr val="000000"/>
                  </a:solidFill>
                  <a:latin typeface="Courier New"/>
                  <a:ea typeface="Courier New"/>
                  <a:cs typeface="Courier New"/>
                  <a:sym typeface="Courier New"/>
                </a:rPr>
                <a:t>))</a:t>
              </a:r>
              <a:endParaRPr b="1" sz="1600">
                <a:latin typeface="Times New Roman"/>
                <a:ea typeface="Times New Roman"/>
                <a:cs typeface="Times New Roman"/>
                <a:sym typeface="Times New Roman"/>
              </a:endParaRPr>
            </a:p>
          </xdr:txBody>
        </xdr:sp>
        <xdr:sp>
          <xdr:nvSpPr>
            <xdr:cNvPr id="203" name="Shape 203"/>
            <xdr:cNvSpPr txBox="1"/>
          </xdr:nvSpPr>
          <xdr:spPr>
            <a:xfrm>
              <a:off x="10076989" y="13759769"/>
              <a:ext cx="1188694" cy="1037069"/>
            </a:xfrm>
            <a:prstGeom prst="rect">
              <a:avLst/>
            </a:prstGeom>
            <a:solidFill>
              <a:srgbClr val="E1EFD8"/>
            </a:solidFill>
            <a:ln>
              <a:noFill/>
            </a:ln>
          </xdr:spPr>
          <xdr:txBody>
            <a:bodyPr anchorCtr="0" anchor="t" bIns="45700" lIns="91425" spcFirstLastPara="1" rIns="91425" wrap="square" tIns="45700">
              <a:noAutofit/>
            </a:bodyPr>
            <a:lstStyle/>
            <a:p>
              <a:pPr indent="0" lvl="0" marL="0" marR="0" rtl="0" algn="l">
                <a:lnSpc>
                  <a:spcPct val="107000"/>
                </a:lnSpc>
                <a:spcBef>
                  <a:spcPts val="0"/>
                </a:spcBef>
                <a:spcAft>
                  <a:spcPts val="0"/>
                </a:spcAft>
                <a:buNone/>
              </a:pPr>
              <a:r>
                <a:rPr lang="en-US" sz="1100">
                  <a:latin typeface="Calibri"/>
                  <a:ea typeface="Calibri"/>
                  <a:cs typeface="Calibri"/>
                  <a:sym typeface="Calibri"/>
                </a:rPr>
                <a:t>...and get </a:t>
              </a:r>
              <a:r>
                <a:rPr lang="en-US" sz="1100">
                  <a:latin typeface="Calibri"/>
                  <a:ea typeface="Calibri"/>
                  <a:cs typeface="Calibri"/>
                  <a:sym typeface="Calibri"/>
                </a:rPr>
                <a:t>the count of characters (character length) of...</a:t>
              </a:r>
              <a:r>
                <a:rPr lang="en-US" sz="1100">
                  <a:latin typeface="Calibri"/>
                  <a:ea typeface="Calibri"/>
                  <a:cs typeface="Calibri"/>
                  <a:sym typeface="Calibri"/>
                </a:rPr>
                <a:t> </a:t>
              </a:r>
              <a:endParaRPr sz="1400"/>
            </a:p>
          </xdr:txBody>
        </xdr:sp>
        <xdr:sp>
          <xdr:nvSpPr>
            <xdr:cNvPr descr="Bracket line" id="204" name="Shape 204"/>
            <xdr:cNvSpPr/>
          </xdr:nvSpPr>
          <xdr:spPr>
            <a:xfrm rot="-5400000">
              <a:off x="11097873" y="13456113"/>
              <a:ext cx="248484" cy="356508"/>
            </a:xfrm>
            <a:prstGeom prst="leftBrace">
              <a:avLst>
                <a:gd fmla="val 8333" name="adj1"/>
                <a:gd fmla="val 50000" name="adj2"/>
              </a:avLst>
            </a:prstGeom>
            <a:noFill/>
            <a:ln cap="flat" cmpd="sng" w="9525">
              <a:solidFill>
                <a:schemeClr val="accent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descr="...this cell..." id="205" name="Shape 205"/>
            <xdr:cNvSpPr txBox="1"/>
          </xdr:nvSpPr>
          <xdr:spPr>
            <a:xfrm>
              <a:off x="11294799" y="13759769"/>
              <a:ext cx="486606" cy="1037069"/>
            </a:xfrm>
            <a:prstGeom prst="rect">
              <a:avLst/>
            </a:prstGeom>
            <a:solidFill>
              <a:srgbClr val="E1EFD8"/>
            </a:solidFill>
            <a:ln>
              <a:noFill/>
            </a:ln>
          </xdr:spPr>
          <xdr:txBody>
            <a:bodyPr anchorCtr="0" anchor="t" bIns="45700" lIns="91425" spcFirstLastPara="1" rIns="91425" wrap="square" tIns="45700">
              <a:noAutofit/>
            </a:bodyPr>
            <a:lstStyle/>
            <a:p>
              <a:pPr indent="0" lvl="0" marL="0" marR="0" rtl="0" algn="l">
                <a:lnSpc>
                  <a:spcPct val="107000"/>
                </a:lnSpc>
                <a:spcBef>
                  <a:spcPts val="0"/>
                </a:spcBef>
                <a:spcAft>
                  <a:spcPts val="0"/>
                </a:spcAft>
                <a:buNone/>
              </a:pPr>
              <a:r>
                <a:rPr lang="en-US" sz="1100">
                  <a:latin typeface="Calibri"/>
                  <a:ea typeface="Calibri"/>
                  <a:cs typeface="Calibri"/>
                  <a:sym typeface="Calibri"/>
                </a:rPr>
                <a:t>...this cell...</a:t>
              </a:r>
              <a:endParaRPr sz="1400"/>
            </a:p>
          </xdr:txBody>
        </xdr:sp>
        <xdr:sp>
          <xdr:nvSpPr>
            <xdr:cNvPr descr="Bracket line" id="206" name="Shape 206"/>
            <xdr:cNvSpPr/>
          </xdr:nvSpPr>
          <xdr:spPr>
            <a:xfrm rot="-5400000">
              <a:off x="11609943" y="13456113"/>
              <a:ext cx="248484" cy="356508"/>
            </a:xfrm>
            <a:prstGeom prst="leftBrace">
              <a:avLst>
                <a:gd fmla="val 8333" name="adj1"/>
                <a:gd fmla="val 50000" name="adj2"/>
              </a:avLst>
            </a:prstGeom>
            <a:noFill/>
            <a:ln cap="flat" cmpd="sng" w="9525">
              <a:solidFill>
                <a:schemeClr val="accent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descr="...and subtract this number:" id="207" name="Shape 207"/>
            <xdr:cNvSpPr txBox="1"/>
          </xdr:nvSpPr>
          <xdr:spPr>
            <a:xfrm>
              <a:off x="11807191" y="13759769"/>
              <a:ext cx="672747" cy="1037069"/>
            </a:xfrm>
            <a:prstGeom prst="rect">
              <a:avLst/>
            </a:prstGeom>
            <a:solidFill>
              <a:srgbClr val="E1EFD8"/>
            </a:solidFill>
            <a:ln>
              <a:noFill/>
            </a:ln>
          </xdr:spPr>
          <xdr:txBody>
            <a:bodyPr anchorCtr="0" anchor="t" bIns="45700" lIns="91425" spcFirstLastPara="1" rIns="91425" wrap="square" tIns="45700">
              <a:noAutofit/>
            </a:bodyPr>
            <a:lstStyle/>
            <a:p>
              <a:pPr indent="0" lvl="0" marL="0" marR="0" rtl="0" algn="l">
                <a:lnSpc>
                  <a:spcPct val="107000"/>
                </a:lnSpc>
                <a:spcBef>
                  <a:spcPts val="0"/>
                </a:spcBef>
                <a:spcAft>
                  <a:spcPts val="0"/>
                </a:spcAft>
                <a:buNone/>
              </a:pPr>
              <a:r>
                <a:rPr lang="en-US" sz="1100">
                  <a:latin typeface="Calibri"/>
                  <a:ea typeface="Calibri"/>
                  <a:cs typeface="Calibri"/>
                  <a:sym typeface="Calibri"/>
                </a:rPr>
                <a:t>...and subtract this number:</a:t>
              </a:r>
              <a:endParaRPr sz="1400"/>
            </a:p>
          </xdr:txBody>
        </xdr:sp>
        <xdr:sp>
          <xdr:nvSpPr>
            <xdr:cNvPr descr="Bracket line" id="208" name="Shape 208"/>
            <xdr:cNvSpPr/>
          </xdr:nvSpPr>
          <xdr:spPr>
            <a:xfrm rot="-5400000">
              <a:off x="12005730" y="13562102"/>
              <a:ext cx="248484" cy="144530"/>
            </a:xfrm>
            <a:prstGeom prst="leftBrace">
              <a:avLst>
                <a:gd fmla="val 8333" name="adj1"/>
                <a:gd fmla="val 50000" name="adj2"/>
              </a:avLst>
            </a:prstGeom>
            <a:noFill/>
            <a:ln cap="flat" cmpd="sng" w="9525">
              <a:solidFill>
                <a:schemeClr val="accent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descr="Find the character position number of..." id="209" name="Shape 209"/>
            <xdr:cNvSpPr txBox="1"/>
          </xdr:nvSpPr>
          <xdr:spPr>
            <a:xfrm>
              <a:off x="12509708" y="13759769"/>
              <a:ext cx="726219" cy="1032557"/>
            </a:xfrm>
            <a:prstGeom prst="rect">
              <a:avLst/>
            </a:prstGeom>
            <a:solidFill>
              <a:srgbClr val="E1EFD8"/>
            </a:solidFill>
            <a:ln>
              <a:noFill/>
            </a:ln>
          </xdr:spPr>
          <xdr:txBody>
            <a:bodyPr anchorCtr="0" anchor="t" bIns="45700" lIns="91425" spcFirstLastPara="1" rIns="91425" wrap="square" tIns="45700">
              <a:noAutofit/>
            </a:bodyPr>
            <a:lstStyle/>
            <a:p>
              <a:pPr indent="0" lvl="0" marL="0" marR="0" rtl="0" algn="l">
                <a:lnSpc>
                  <a:spcPct val="107000"/>
                </a:lnSpc>
                <a:spcBef>
                  <a:spcPts val="0"/>
                </a:spcBef>
                <a:spcAft>
                  <a:spcPts val="0"/>
                </a:spcAft>
                <a:buNone/>
              </a:pPr>
              <a:r>
                <a:rPr lang="en-US" sz="1100">
                  <a:latin typeface="Calibri"/>
                  <a:ea typeface="Calibri"/>
                  <a:cs typeface="Calibri"/>
                  <a:sym typeface="Calibri"/>
                </a:rPr>
                <a:t>Find</a:t>
              </a:r>
              <a:r>
                <a:rPr lang="en-US" sz="1100">
                  <a:latin typeface="Calibri"/>
                  <a:ea typeface="Calibri"/>
                  <a:cs typeface="Calibri"/>
                  <a:sym typeface="Calibri"/>
                </a:rPr>
                <a:t> the character position number of...</a:t>
              </a:r>
              <a:endParaRPr sz="1100">
                <a:latin typeface="Calibri"/>
                <a:ea typeface="Calibri"/>
                <a:cs typeface="Calibri"/>
                <a:sym typeface="Calibri"/>
              </a:endParaRPr>
            </a:p>
          </xdr:txBody>
        </xdr:sp>
        <xdr:sp>
          <xdr:nvSpPr>
            <xdr:cNvPr descr="Bracket line" id="210" name="Shape 210"/>
            <xdr:cNvSpPr/>
          </xdr:nvSpPr>
          <xdr:spPr>
            <a:xfrm rot="-5400000">
              <a:off x="12372937" y="13369398"/>
              <a:ext cx="248484" cy="529941"/>
            </a:xfrm>
            <a:prstGeom prst="leftBrace">
              <a:avLst>
                <a:gd fmla="val 8333" name="adj1"/>
                <a:gd fmla="val 90001" name="adj2"/>
              </a:avLst>
            </a:prstGeom>
            <a:noFill/>
            <a:ln cap="flat" cmpd="sng" w="9525">
              <a:solidFill>
                <a:schemeClr val="accent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descr="...the first space..." id="211" name="Shape 211"/>
            <xdr:cNvSpPr txBox="1"/>
          </xdr:nvSpPr>
          <xdr:spPr>
            <a:xfrm>
              <a:off x="13260295" y="13759769"/>
              <a:ext cx="514253" cy="1037069"/>
            </a:xfrm>
            <a:prstGeom prst="rect">
              <a:avLst/>
            </a:prstGeom>
            <a:solidFill>
              <a:srgbClr val="E1EFD8"/>
            </a:solidFill>
            <a:ln>
              <a:noFill/>
            </a:ln>
          </xdr:spPr>
          <xdr:txBody>
            <a:bodyPr anchorCtr="0" anchor="t" bIns="45700" lIns="91425" spcFirstLastPara="1" rIns="91425" wrap="square" tIns="45700">
              <a:noAutofit/>
            </a:bodyPr>
            <a:lstStyle/>
            <a:p>
              <a:pPr indent="0" lvl="0" marL="0" marR="0" rtl="0" algn="l">
                <a:lnSpc>
                  <a:spcPct val="107000"/>
                </a:lnSpc>
                <a:spcBef>
                  <a:spcPts val="0"/>
                </a:spcBef>
                <a:spcAft>
                  <a:spcPts val="0"/>
                </a:spcAft>
                <a:buNone/>
              </a:pPr>
              <a:r>
                <a:rPr lang="en-US" sz="1100">
                  <a:latin typeface="Calibri"/>
                  <a:ea typeface="Calibri"/>
                  <a:cs typeface="Calibri"/>
                  <a:sym typeface="Calibri"/>
                </a:rPr>
                <a:t>...the first space...</a:t>
              </a:r>
              <a:endParaRPr sz="1400"/>
            </a:p>
          </xdr:txBody>
        </xdr:sp>
        <xdr:sp>
          <xdr:nvSpPr>
            <xdr:cNvPr descr="Bracket line" id="212" name="Shape 212"/>
            <xdr:cNvSpPr/>
          </xdr:nvSpPr>
          <xdr:spPr>
            <a:xfrm rot="-5400000">
              <a:off x="13011464" y="13456700"/>
              <a:ext cx="257175" cy="337621"/>
            </a:xfrm>
            <a:prstGeom prst="leftBrace">
              <a:avLst>
                <a:gd fmla="val 8333" name="adj1"/>
                <a:gd fmla="val 90001" name="adj2"/>
              </a:avLst>
            </a:prstGeom>
            <a:noFill/>
            <a:ln cap="flat" cmpd="sng" w="9525">
              <a:solidFill>
                <a:schemeClr val="accent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descr="...in this cell" id="213" name="Shape 213"/>
            <xdr:cNvSpPr txBox="1"/>
          </xdr:nvSpPr>
          <xdr:spPr>
            <a:xfrm>
              <a:off x="13802127" y="13759769"/>
              <a:ext cx="475365" cy="1037069"/>
            </a:xfrm>
            <a:prstGeom prst="rect">
              <a:avLst/>
            </a:prstGeom>
            <a:solidFill>
              <a:srgbClr val="E1EFD8"/>
            </a:solidFill>
            <a:ln>
              <a:noFill/>
            </a:ln>
          </xdr:spPr>
          <xdr:txBody>
            <a:bodyPr anchorCtr="0" anchor="t" bIns="45700" lIns="91425" spcFirstLastPara="1" rIns="91425" wrap="square" tIns="45700">
              <a:noAutofit/>
            </a:bodyPr>
            <a:lstStyle/>
            <a:p>
              <a:pPr indent="0" lvl="0" marL="0" marR="0" rtl="0" algn="l">
                <a:lnSpc>
                  <a:spcPct val="107000"/>
                </a:lnSpc>
                <a:spcBef>
                  <a:spcPts val="0"/>
                </a:spcBef>
                <a:spcAft>
                  <a:spcPts val="0"/>
                </a:spcAft>
                <a:buNone/>
              </a:pPr>
              <a:r>
                <a:rPr lang="en-US" sz="1100">
                  <a:latin typeface="Calibri"/>
                  <a:ea typeface="Calibri"/>
                  <a:cs typeface="Calibri"/>
                  <a:sym typeface="Calibri"/>
                </a:rPr>
                <a:t>...in</a:t>
              </a:r>
              <a:r>
                <a:rPr lang="en-US" sz="1100">
                  <a:latin typeface="Calibri"/>
                  <a:ea typeface="Calibri"/>
                  <a:cs typeface="Calibri"/>
                  <a:sym typeface="Calibri"/>
                </a:rPr>
                <a:t> this cell.</a:t>
              </a:r>
              <a:endParaRPr sz="1100">
                <a:latin typeface="Calibri"/>
                <a:ea typeface="Calibri"/>
                <a:cs typeface="Calibri"/>
                <a:sym typeface="Calibri"/>
              </a:endParaRPr>
            </a:p>
          </xdr:txBody>
        </xdr:sp>
        <xdr:sp>
          <xdr:nvSpPr>
            <xdr:cNvPr descr="Bracket line" id="214" name="Shape 214"/>
            <xdr:cNvSpPr/>
          </xdr:nvSpPr>
          <xdr:spPr>
            <a:xfrm rot="-5400000">
              <a:off x="13574648" y="13419210"/>
              <a:ext cx="248484" cy="449367"/>
            </a:xfrm>
            <a:prstGeom prst="leftBrace">
              <a:avLst>
                <a:gd fmla="val 8333" name="adj1"/>
                <a:gd fmla="val 90001" name="adj2"/>
              </a:avLst>
            </a:prstGeom>
            <a:noFill/>
            <a:ln cap="flat" cmpd="sng" w="9525">
              <a:solidFill>
                <a:schemeClr val="accent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descr="HOW IT WORKS:" id="215" name="Shape 215"/>
            <xdr:cNvSpPr txBox="1"/>
          </xdr:nvSpPr>
          <xdr:spPr>
            <a:xfrm>
              <a:off x="9672978" y="11815512"/>
              <a:ext cx="3030715" cy="298372"/>
            </a:xfrm>
            <a:prstGeom prst="rect">
              <a:avLst/>
            </a:prstGeom>
            <a:noFill/>
            <a:ln>
              <a:noFill/>
            </a:ln>
          </xdr:spPr>
          <xdr:txBody>
            <a:bodyPr anchorCtr="0" anchor="t" bIns="45700" lIns="91425" spcFirstLastPara="1" rIns="91425" wrap="square" tIns="45700">
              <a:noAutofit/>
            </a:bodyPr>
            <a:lstStyle/>
            <a:p>
              <a:pPr indent="0" lvl="0" marL="0" marR="0" rtl="0" algn="l">
                <a:lnSpc>
                  <a:spcPct val="100000"/>
                </a:lnSpc>
                <a:spcBef>
                  <a:spcPts val="0"/>
                </a:spcBef>
                <a:spcAft>
                  <a:spcPts val="0"/>
                </a:spcAft>
                <a:buClr>
                  <a:schemeClr val="accent1"/>
                </a:buClr>
                <a:buSzPts val="1200"/>
                <a:buFont typeface="Quattrocento Sans"/>
                <a:buNone/>
              </a:pPr>
              <a:r>
                <a:rPr b="1" i="0" lang="en-US" sz="1200" u="none" cap="none" strike="noStrike">
                  <a:solidFill>
                    <a:schemeClr val="accent1"/>
                  </a:solidFill>
                  <a:latin typeface="Quattrocento Sans"/>
                  <a:ea typeface="Quattrocento Sans"/>
                  <a:cs typeface="Quattrocento Sans"/>
                  <a:sym typeface="Quattrocento Sans"/>
                </a:rPr>
                <a:t>HOW IT WORKS:</a:t>
              </a:r>
              <a:endParaRPr b="1" i="0" sz="1050" u="none" cap="none">
                <a:solidFill>
                  <a:schemeClr val="accent1"/>
                </a:solidFill>
                <a:latin typeface="Quattrocento Sans"/>
                <a:ea typeface="Quattrocento Sans"/>
                <a:cs typeface="Quattrocento Sans"/>
                <a:sym typeface="Quattrocento Sans"/>
              </a:endParaRPr>
            </a:p>
          </xdr:txBody>
        </xdr:sp>
        <xdr:cxnSp>
          <xdr:nvCxnSpPr>
            <xdr:cNvPr descr="Decorative line" id="216" name="Shape 216"/>
            <xdr:cNvCxnSpPr/>
          </xdr:nvCxnSpPr>
          <xdr:spPr>
            <a:xfrm>
              <a:off x="10229850" y="11668125"/>
              <a:ext cx="0" cy="209550"/>
            </a:xfrm>
            <a:prstGeom prst="straightConnector1">
              <a:avLst/>
            </a:prstGeom>
            <a:noFill/>
            <a:ln cap="flat" cmpd="sng" w="19050">
              <a:solidFill>
                <a:srgbClr val="B5D2EC"/>
              </a:solidFill>
              <a:prstDash val="solid"/>
              <a:round/>
              <a:headEnd len="sm" w="sm" type="none"/>
              <a:tailEnd len="sm" w="sm" type="none"/>
            </a:ln>
          </xdr:spPr>
        </xdr:cxnSp>
      </xdr:grpSp>
    </xdr:grpSp>
    <xdr:clientData fLocksWithSheet="0"/>
  </xdr:oneCellAnchor>
  <xdr:oneCellAnchor>
    <xdr:from>
      <xdr:col>0</xdr:col>
      <xdr:colOff>390525</xdr:colOff>
      <xdr:row>47</xdr:row>
      <xdr:rowOff>171450</xdr:rowOff>
    </xdr:from>
    <xdr:ext cx="5686425" cy="5553075"/>
    <xdr:grpSp>
      <xdr:nvGrpSpPr>
        <xdr:cNvPr id="2" name="Shape 2"/>
        <xdr:cNvGrpSpPr/>
      </xdr:nvGrpSpPr>
      <xdr:grpSpPr>
        <a:xfrm>
          <a:off x="2502788" y="1003464"/>
          <a:ext cx="5686425" cy="5553075"/>
          <a:chOff x="2502788" y="1003464"/>
          <a:chExt cx="5686425" cy="5553075"/>
        </a:xfrm>
      </xdr:grpSpPr>
      <xdr:grpSp>
        <xdr:nvGrpSpPr>
          <xdr:cNvPr descr="Split a column with formulas&#10;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10;Double-click the yellow cell with Yvonne.  We used the LEFT function to extract characters from the left side of cell C56. And to specify the number of characters to extract, we used the FIND function. Read the How it works diagram, and then press ESC when you're done.&#10;Then we created a [Helper column]. This was just to “help” extract the other text in the cell. It’s meant to be temporary and something one could always hide later. &#10;Double-click Francis McKay in the [Helper column]. You’ll see that we used the RIGHT, LEN, and FIND functions to extract characters from the first space, up until the end of the cell. &#10;Double-click Francis. Here we used almost the same formula as in step 1, but instead of extracting characters from C56, it extracts them from F56.&#10;Double-click McKay. This is the same formula as in step 3, but f it extracts characters from G56 instead of cell C56" id="217" name="Shape 217"/>
          <xdr:cNvGrpSpPr/>
        </xdr:nvGrpSpPr>
        <xdr:grpSpPr>
          <a:xfrm>
            <a:off x="2502788" y="1003464"/>
            <a:ext cx="5686425" cy="5553075"/>
            <a:chOff x="398319" y="10117281"/>
            <a:chExt cx="5695084" cy="5637069"/>
          </a:xfrm>
        </xdr:grpSpPr>
        <xdr:sp>
          <xdr:nvSpPr>
            <xdr:cNvPr id="4" name="Shape 4"/>
            <xdr:cNvSpPr/>
          </xdr:nvSpPr>
          <xdr:spPr>
            <a:xfrm>
              <a:off x="398319" y="10117281"/>
              <a:ext cx="5695075" cy="5637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Background" id="218" name="Shape 218"/>
            <xdr:cNvSpPr/>
          </xdr:nvSpPr>
          <xdr:spPr>
            <a:xfrm>
              <a:off x="398319" y="10117281"/>
              <a:ext cx="5695084" cy="5637069"/>
            </a:xfrm>
            <a:prstGeom prst="rect">
              <a:avLst/>
            </a:prstGeom>
            <a:solidFill>
              <a:srgbClr val="F5F5F5"/>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descr="Split a column with formulas" id="219" name="Shape 219"/>
            <xdr:cNvSpPr txBox="1"/>
          </xdr:nvSpPr>
          <xdr:spPr>
            <a:xfrm>
              <a:off x="630032" y="10245504"/>
              <a:ext cx="5215758" cy="490903"/>
            </a:xfrm>
            <a:prstGeom prst="rect">
              <a:avLst/>
            </a:prstGeom>
            <a:noFill/>
            <a:ln>
              <a:noFill/>
            </a:ln>
          </xdr:spPr>
          <xdr:txBody>
            <a:bodyPr anchorCtr="0" anchor="t" bIns="45700" lIns="0" spcFirstLastPara="1" rIns="0" wrap="square" tIns="45700">
              <a:noAutofit/>
            </a:bodyPr>
            <a:lstStyle/>
            <a:p>
              <a:pPr indent="0" lvl="0" marL="0" marR="0" rtl="0" algn="l">
                <a:lnSpc>
                  <a:spcPct val="100000"/>
                </a:lnSpc>
                <a:spcBef>
                  <a:spcPts val="0"/>
                </a:spcBef>
                <a:spcAft>
                  <a:spcPts val="0"/>
                </a:spcAft>
                <a:buClr>
                  <a:srgbClr val="3A3838"/>
                </a:buClr>
                <a:buSzPts val="2200"/>
                <a:buFont typeface="Quattrocento Sans"/>
                <a:buNone/>
              </a:pPr>
              <a:r>
                <a:rPr b="0" i="0" lang="en-US" sz="2200" u="none" cap="none" strike="noStrike">
                  <a:solidFill>
                    <a:srgbClr val="3A3838"/>
                  </a:solidFill>
                  <a:latin typeface="Quattrocento Sans"/>
                  <a:ea typeface="Quattrocento Sans"/>
                  <a:cs typeface="Quattrocento Sans"/>
                  <a:sym typeface="Quattrocento Sans"/>
                </a:rPr>
                <a:t>Split a column with formulas</a:t>
              </a:r>
              <a:endParaRPr b="0" sz="2200">
                <a:solidFill>
                  <a:srgbClr val="3A3838"/>
                </a:solidFill>
                <a:latin typeface="Quattrocento Sans"/>
                <a:ea typeface="Quattrocento Sans"/>
                <a:cs typeface="Quattrocento Sans"/>
                <a:sym typeface="Quattrocento Sans"/>
              </a:endParaRPr>
            </a:p>
          </xdr:txBody>
        </xdr:sp>
        <xdr:cxnSp>
          <xdr:nvCxnSpPr>
            <xdr:cNvPr descr="Decorative line" id="220" name="Shape 220"/>
            <xdr:cNvCxnSpPr/>
          </xdr:nvCxnSpPr>
          <xdr:spPr>
            <a:xfrm>
              <a:off x="633207" y="10752917"/>
              <a:ext cx="5212583" cy="0"/>
            </a:xfrm>
            <a:prstGeom prst="straightConnector1">
              <a:avLst/>
            </a:prstGeom>
            <a:noFill/>
            <a:ln cap="flat" cmpd="sng" w="25400">
              <a:solidFill>
                <a:srgbClr val="217346"/>
              </a:solidFill>
              <a:prstDash val="solid"/>
              <a:round/>
              <a:headEnd len="sm" w="sm" type="none"/>
              <a:tailEnd len="sm" w="sm" type="none"/>
            </a:ln>
          </xdr:spPr>
        </xdr:cxnSp>
        <xdr:cxnSp>
          <xdr:nvCxnSpPr>
            <xdr:cNvPr descr="Decorative line" id="221" name="Shape 221"/>
            <xdr:cNvCxnSpPr/>
          </xdr:nvCxnSpPr>
          <xdr:spPr>
            <a:xfrm>
              <a:off x="633207" y="15488533"/>
              <a:ext cx="5212583" cy="0"/>
            </a:xfrm>
            <a:prstGeom prst="straightConnector1">
              <a:avLst/>
            </a:prstGeom>
            <a:noFill/>
            <a:ln cap="flat" cmpd="sng" w="25400">
              <a:solidFill>
                <a:srgbClr val="217346"/>
              </a:solidFill>
              <a:prstDash val="solid"/>
              <a:round/>
              <a:headEnd len="sm" w="sm" type="none"/>
              <a:tailEnd len="sm" w="sm" type="none"/>
            </a:ln>
          </xdr:spPr>
        </xdr:cxnSp>
        <xdr:sp>
          <xdr:nvSpPr>
            <xdr:cNvPr descr="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 id="222" name="Shape 222"/>
            <xdr:cNvSpPr txBox="1"/>
          </xdr:nvSpPr>
          <xdr:spPr>
            <a:xfrm>
              <a:off x="626884" y="10826527"/>
              <a:ext cx="5300132" cy="1213073"/>
            </a:xfrm>
            <a:prstGeom prst="rect">
              <a:avLst/>
            </a:prstGeom>
            <a:noFill/>
            <a:ln>
              <a:noFill/>
            </a:ln>
          </xdr:spPr>
          <xdr:txBody>
            <a:bodyPr anchorCtr="0" anchor="t" bIns="45700" lIns="0" spcFirstLastPara="1" rIns="0" wrap="square" tIns="45700">
              <a:noAutofit/>
            </a:bodyPr>
            <a:lstStyle/>
            <a:p>
              <a:pPr indent="0" lvl="0" marL="0" rtl="0" algn="l">
                <a:spcBef>
                  <a:spcPts val="0"/>
                </a:spcBef>
                <a:spcAft>
                  <a:spcPts val="0"/>
                </a:spcAft>
                <a:buNone/>
              </a:pPr>
              <a:r>
                <a:rPr lang="en-US" sz="1100">
                  <a:solidFill>
                    <a:schemeClr val="dk1"/>
                  </a:solidFill>
                  <a:latin typeface="Quattrocento Sans"/>
                  <a:ea typeface="Quattrocento Sans"/>
                  <a:cs typeface="Quattrocento Sans"/>
                  <a:sym typeface="Quattrocento Sans"/>
                </a:rPr>
                <a:t>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a:t>
              </a:r>
              <a:endParaRPr sz="1400"/>
            </a:p>
          </xdr:txBody>
        </xdr:sp>
        <xdr:sp>
          <xdr:nvSpPr>
            <xdr:cNvPr descr="Double-click the yellow cell with Yvonne.  We used the LEFT function to extract characters from the left side of cell C56. And to specify the number of characters to extract, we used the FIND function. Read the How it works diagram, and then press ESC when you're done " id="223" name="Shape 223"/>
            <xdr:cNvSpPr txBox="1"/>
          </xdr:nvSpPr>
          <xdr:spPr>
            <a:xfrm>
              <a:off x="1037005" y="12148152"/>
              <a:ext cx="4808785" cy="859323"/>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Quattrocento Sans"/>
                  <a:ea typeface="Quattrocento Sans"/>
                  <a:cs typeface="Quattrocento Sans"/>
                  <a:sym typeface="Quattrocento Sans"/>
                </a:rPr>
                <a:t>Double-click the yellow cell with </a:t>
              </a:r>
              <a:r>
                <a:rPr b="1" lang="en-US" sz="1100">
                  <a:solidFill>
                    <a:schemeClr val="dk1"/>
                  </a:solidFill>
                  <a:latin typeface="Quattrocento Sans"/>
                  <a:ea typeface="Quattrocento Sans"/>
                  <a:cs typeface="Quattrocento Sans"/>
                  <a:sym typeface="Quattrocento Sans"/>
                </a:rPr>
                <a:t>Yvonne</a:t>
              </a:r>
              <a:r>
                <a:rPr lang="en-US" sz="1100">
                  <a:solidFill>
                    <a:schemeClr val="dk1"/>
                  </a:solidFill>
                  <a:latin typeface="Quattrocento Sans"/>
                  <a:ea typeface="Quattrocento Sans"/>
                  <a:cs typeface="Quattrocento Sans"/>
                  <a:sym typeface="Quattrocento Sans"/>
                </a:rPr>
                <a:t>.  We used the LEFT function to extract characters from the left side of cell C56. And to specify the number of characters to extract, we used the FIND function. Read the</a:t>
              </a:r>
              <a:r>
                <a:rPr lang="en-US" sz="1100">
                  <a:solidFill>
                    <a:schemeClr val="dk1"/>
                  </a:solidFill>
                  <a:latin typeface="Quattrocento Sans"/>
                  <a:ea typeface="Quattrocento Sans"/>
                  <a:cs typeface="Quattrocento Sans"/>
                  <a:sym typeface="Quattrocento Sans"/>
                </a:rPr>
                <a:t> </a:t>
              </a:r>
              <a:r>
                <a:rPr b="1" lang="en-US" sz="1100">
                  <a:solidFill>
                    <a:schemeClr val="dk1"/>
                  </a:solidFill>
                  <a:latin typeface="Quattrocento Sans"/>
                  <a:ea typeface="Quattrocento Sans"/>
                  <a:cs typeface="Quattrocento Sans"/>
                  <a:sym typeface="Quattrocento Sans"/>
                </a:rPr>
                <a:t>How it works </a:t>
              </a:r>
              <a:r>
                <a:rPr lang="en-US" sz="1100">
                  <a:solidFill>
                    <a:schemeClr val="dk1"/>
                  </a:solidFill>
                  <a:latin typeface="Quattrocento Sans"/>
                  <a:ea typeface="Quattrocento Sans"/>
                  <a:cs typeface="Quattrocento Sans"/>
                  <a:sym typeface="Quattrocento Sans"/>
                </a:rPr>
                <a:t>diagram, and then press ESC when you're done. </a:t>
              </a:r>
              <a:endParaRPr sz="1100">
                <a:latin typeface="Quattrocento Sans"/>
                <a:ea typeface="Quattrocento Sans"/>
                <a:cs typeface="Quattrocento Sans"/>
                <a:sym typeface="Quattrocento Sans"/>
              </a:endParaRPr>
            </a:p>
          </xdr:txBody>
        </xdr:sp>
        <xdr:sp>
          <xdr:nvSpPr>
            <xdr:cNvPr descr="1" id="224" name="Shape 224"/>
            <xdr:cNvSpPr/>
          </xdr:nvSpPr>
          <xdr:spPr>
            <a:xfrm>
              <a:off x="630033" y="12105655"/>
              <a:ext cx="371531"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xdr:nvSpPr>
            <xdr:cNvPr descr="Then we created a [Helper column]. This was just to “help” extract the other text in the cell. It’s meant to be temporary and something one could always hide later" id="225" name="Shape 225"/>
            <xdr:cNvSpPr txBox="1"/>
          </xdr:nvSpPr>
          <xdr:spPr>
            <a:xfrm>
              <a:off x="1037004" y="12968857"/>
              <a:ext cx="4808786" cy="725338"/>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Quattrocento Sans"/>
                  <a:ea typeface="Quattrocento Sans"/>
                  <a:cs typeface="Quattrocento Sans"/>
                  <a:sym typeface="Quattrocento Sans"/>
                </a:rPr>
                <a:t>Then we created a </a:t>
              </a:r>
              <a:r>
                <a:rPr b="1" lang="en-US" sz="1100">
                  <a:solidFill>
                    <a:schemeClr val="dk1"/>
                  </a:solidFill>
                  <a:latin typeface="Quattrocento Sans"/>
                  <a:ea typeface="Quattrocento Sans"/>
                  <a:cs typeface="Quattrocento Sans"/>
                  <a:sym typeface="Quattrocento Sans"/>
                </a:rPr>
                <a:t>[Helper column]</a:t>
              </a:r>
              <a:r>
                <a:rPr lang="en-US" sz="1100">
                  <a:solidFill>
                    <a:schemeClr val="dk1"/>
                  </a:solidFill>
                  <a:latin typeface="Quattrocento Sans"/>
                  <a:ea typeface="Quattrocento Sans"/>
                  <a:cs typeface="Quattrocento Sans"/>
                  <a:sym typeface="Quattrocento Sans"/>
                </a:rPr>
                <a:t>. This was just to “help” extract the other text in the cell. It’s meant to be temporary and something one could always hide later. </a:t>
              </a:r>
              <a:endParaRPr sz="1400"/>
            </a:p>
          </xdr:txBody>
        </xdr:sp>
        <xdr:sp>
          <xdr:nvSpPr>
            <xdr:cNvPr descr="2" id="226" name="Shape 226"/>
            <xdr:cNvSpPr/>
          </xdr:nvSpPr>
          <xdr:spPr>
            <a:xfrm>
              <a:off x="630033" y="12926358"/>
              <a:ext cx="371531"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xdr:nvSpPr>
            <xdr:cNvPr descr="Double-click McKay. This is the same formula as in step 3, but it extracts characters from F56 instead of cell C56" id="227" name="Shape 227"/>
            <xdr:cNvSpPr txBox="1"/>
          </xdr:nvSpPr>
          <xdr:spPr>
            <a:xfrm>
              <a:off x="1037004" y="14808302"/>
              <a:ext cx="4808786" cy="561387"/>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Quattrocento Sans"/>
                  <a:ea typeface="Quattrocento Sans"/>
                  <a:cs typeface="Quattrocento Sans"/>
                  <a:sym typeface="Quattrocento Sans"/>
                </a:rPr>
                <a:t>Double-click </a:t>
              </a:r>
              <a:r>
                <a:rPr b="1" lang="en-US" sz="1100">
                  <a:solidFill>
                    <a:schemeClr val="dk1"/>
                  </a:solidFill>
                  <a:latin typeface="Quattrocento Sans"/>
                  <a:ea typeface="Quattrocento Sans"/>
                  <a:cs typeface="Quattrocento Sans"/>
                  <a:sym typeface="Quattrocento Sans"/>
                </a:rPr>
                <a:t>McKay</a:t>
              </a:r>
              <a:r>
                <a:rPr lang="en-US" sz="1100">
                  <a:solidFill>
                    <a:schemeClr val="dk1"/>
                  </a:solidFill>
                  <a:latin typeface="Quattrocento Sans"/>
                  <a:ea typeface="Quattrocento Sans"/>
                  <a:cs typeface="Quattrocento Sans"/>
                  <a:sym typeface="Quattrocento Sans"/>
                </a:rPr>
                <a:t>. This is the same formula as in step 3, but it extracts characters from F56 instead of cell C56. </a:t>
              </a:r>
              <a:endParaRPr sz="1400"/>
            </a:p>
          </xdr:txBody>
        </xdr:sp>
        <xdr:sp>
          <xdr:nvSpPr>
            <xdr:cNvPr descr="5" id="228" name="Shape 228"/>
            <xdr:cNvSpPr/>
          </xdr:nvSpPr>
          <xdr:spPr>
            <a:xfrm>
              <a:off x="630033" y="14765803"/>
              <a:ext cx="371531"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sp>
          <xdr:nvSpPr>
            <xdr:cNvPr descr="Double-click Francis McKay in the [Helper column]. You’ll see that we used the RIGHT, LEN, and FIND functions to extract characters from the first space, up until the end of the cell" id="229" name="Shape 229"/>
            <xdr:cNvSpPr txBox="1"/>
          </xdr:nvSpPr>
          <xdr:spPr>
            <a:xfrm>
              <a:off x="1037004" y="13625419"/>
              <a:ext cx="4808786" cy="638879"/>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Quattrocento Sans"/>
                  <a:ea typeface="Quattrocento Sans"/>
                  <a:cs typeface="Quattrocento Sans"/>
                  <a:sym typeface="Quattrocento Sans"/>
                </a:rPr>
                <a:t>Double-click </a:t>
              </a:r>
              <a:r>
                <a:rPr b="1" lang="en-US" sz="1100">
                  <a:solidFill>
                    <a:schemeClr val="dk1"/>
                  </a:solidFill>
                  <a:latin typeface="Quattrocento Sans"/>
                  <a:ea typeface="Quattrocento Sans"/>
                  <a:cs typeface="Quattrocento Sans"/>
                  <a:sym typeface="Quattrocento Sans"/>
                </a:rPr>
                <a:t>Francis McKay</a:t>
              </a:r>
              <a:r>
                <a:rPr b="0" lang="en-US" sz="1100">
                  <a:solidFill>
                    <a:schemeClr val="dk1"/>
                  </a:solidFill>
                  <a:latin typeface="Quattrocento Sans"/>
                  <a:ea typeface="Quattrocento Sans"/>
                  <a:cs typeface="Quattrocento Sans"/>
                  <a:sym typeface="Quattrocento Sans"/>
                </a:rPr>
                <a:t> in the [Helper column]</a:t>
              </a:r>
              <a:r>
                <a:rPr lang="en-US" sz="1100">
                  <a:solidFill>
                    <a:schemeClr val="dk1"/>
                  </a:solidFill>
                  <a:latin typeface="Quattrocento Sans"/>
                  <a:ea typeface="Quattrocento Sans"/>
                  <a:cs typeface="Quattrocento Sans"/>
                  <a:sym typeface="Quattrocento Sans"/>
                </a:rPr>
                <a:t>. You’ll see that we used the RIGHT, LEN, and FIND functions to extract characters from the first space, up until the end of the cell. </a:t>
              </a:r>
              <a:endParaRPr sz="1400"/>
            </a:p>
          </xdr:txBody>
        </xdr:sp>
        <xdr:sp>
          <xdr:nvSpPr>
            <xdr:cNvPr descr="3" id="230" name="Shape 230"/>
            <xdr:cNvSpPr/>
          </xdr:nvSpPr>
          <xdr:spPr>
            <a:xfrm>
              <a:off x="630033" y="13582920"/>
              <a:ext cx="371531"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xdr:nvSpPr>
            <xdr:cNvPr descr="Double-click Francis. Here we used almost the same formula as in step 1, but instead of extracting characters from C56, it extracts them from F56" id="231" name="Shape 231"/>
            <xdr:cNvSpPr txBox="1"/>
          </xdr:nvSpPr>
          <xdr:spPr>
            <a:xfrm>
              <a:off x="1037004" y="14296795"/>
              <a:ext cx="4808786" cy="459162"/>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Quattrocento Sans"/>
                  <a:ea typeface="Quattrocento Sans"/>
                  <a:cs typeface="Quattrocento Sans"/>
                  <a:sym typeface="Quattrocento Sans"/>
                </a:rPr>
                <a:t>Double-click </a:t>
              </a:r>
              <a:r>
                <a:rPr b="1" lang="en-US" sz="1100">
                  <a:solidFill>
                    <a:schemeClr val="dk1"/>
                  </a:solidFill>
                  <a:latin typeface="Quattrocento Sans"/>
                  <a:ea typeface="Quattrocento Sans"/>
                  <a:cs typeface="Quattrocento Sans"/>
                  <a:sym typeface="Quattrocento Sans"/>
                </a:rPr>
                <a:t>Francis</a:t>
              </a:r>
              <a:r>
                <a:rPr lang="en-US" sz="1100">
                  <a:solidFill>
                    <a:schemeClr val="dk1"/>
                  </a:solidFill>
                  <a:latin typeface="Quattrocento Sans"/>
                  <a:ea typeface="Quattrocento Sans"/>
                  <a:cs typeface="Quattrocento Sans"/>
                  <a:sym typeface="Quattrocento Sans"/>
                </a:rPr>
                <a:t>. Here we used almost the same formula as in step 1, but instead of extracting characters from C56, it extracts them from F56. </a:t>
              </a:r>
              <a:endParaRPr sz="1400"/>
            </a:p>
          </xdr:txBody>
        </xdr:sp>
        <xdr:sp>
          <xdr:nvSpPr>
            <xdr:cNvPr descr="4" id="232" name="Shape 232"/>
            <xdr:cNvSpPr/>
          </xdr:nvSpPr>
          <xdr:spPr>
            <a:xfrm>
              <a:off x="630033" y="14254295"/>
              <a:ext cx="371531"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grpSp>
    </xdr:grpSp>
    <xdr:clientData fLocksWithSheet="0"/>
  </xdr:oneCellAnchor>
  <xdr:oneCellAnchor>
    <xdr:from>
      <xdr:col>0</xdr:col>
      <xdr:colOff>400050</xdr:colOff>
      <xdr:row>77</xdr:row>
      <xdr:rowOff>152400</xdr:rowOff>
    </xdr:from>
    <xdr:ext cx="5695950" cy="4905375"/>
    <xdr:grpSp>
      <xdr:nvGrpSpPr>
        <xdr:cNvPr id="2" name="Shape 2"/>
        <xdr:cNvGrpSpPr/>
      </xdr:nvGrpSpPr>
      <xdr:grpSpPr>
        <a:xfrm>
          <a:off x="2498025" y="1327314"/>
          <a:ext cx="5695950" cy="4905375"/>
          <a:chOff x="2498025" y="1327314"/>
          <a:chExt cx="5695950" cy="4905375"/>
        </a:xfrm>
      </xdr:grpSpPr>
      <xdr:grpSp>
        <xdr:nvGrpSpPr>
          <xdr:cNvPr descr="More information on the web, contains links to the web&#10;Back to top&#10;Next step" id="233" name="Shape 233"/>
          <xdr:cNvGrpSpPr/>
        </xdr:nvGrpSpPr>
        <xdr:grpSpPr>
          <a:xfrm>
            <a:off x="2498025" y="1327314"/>
            <a:ext cx="5695950" cy="4905375"/>
            <a:chOff x="400050" y="15944850"/>
            <a:chExt cx="5695950" cy="4619625"/>
          </a:xfrm>
        </xdr:grpSpPr>
        <xdr:sp>
          <xdr:nvSpPr>
            <xdr:cNvPr id="4" name="Shape 4"/>
            <xdr:cNvSpPr/>
          </xdr:nvSpPr>
          <xdr:spPr>
            <a:xfrm>
              <a:off x="400050" y="15944850"/>
              <a:ext cx="5695950" cy="4619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Background" id="234" name="Shape 234"/>
            <xdr:cNvSpPr/>
          </xdr:nvSpPr>
          <xdr:spPr>
            <a:xfrm>
              <a:off x="400050" y="15944850"/>
              <a:ext cx="5695950" cy="4619625"/>
            </a:xfrm>
            <a:prstGeom prst="rect">
              <a:avLst/>
            </a:prstGeom>
            <a:solidFill>
              <a:srgbClr val="F5F5F5"/>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descr="More information on the web" id="235" name="Shape 235"/>
            <xdr:cNvSpPr txBox="1"/>
          </xdr:nvSpPr>
          <xdr:spPr>
            <a:xfrm>
              <a:off x="631798" y="16063548"/>
              <a:ext cx="5216551" cy="490903"/>
            </a:xfrm>
            <a:prstGeom prst="rect">
              <a:avLst/>
            </a:prstGeom>
            <a:noFill/>
            <a:ln>
              <a:noFill/>
            </a:ln>
          </xdr:spPr>
          <xdr:txBody>
            <a:bodyPr anchorCtr="0" anchor="t" bIns="45700" lIns="0" spcFirstLastPara="1" rIns="0" wrap="square" tIns="45700">
              <a:noAutofit/>
            </a:bodyPr>
            <a:lstStyle/>
            <a:p>
              <a:pPr indent="0" lvl="0" marL="0" marR="0" rtl="0" algn="l">
                <a:lnSpc>
                  <a:spcPct val="100000"/>
                </a:lnSpc>
                <a:spcBef>
                  <a:spcPts val="0"/>
                </a:spcBef>
                <a:spcAft>
                  <a:spcPts val="0"/>
                </a:spcAft>
                <a:buClr>
                  <a:srgbClr val="3A3838"/>
                </a:buClr>
                <a:buSzPts val="2200"/>
                <a:buFont typeface="Quattrocento Sans"/>
                <a:buNone/>
              </a:pPr>
              <a:r>
                <a:rPr b="0" i="0" lang="en-US" sz="2200" u="none" cap="none" strike="noStrike">
                  <a:solidFill>
                    <a:srgbClr val="3A3838"/>
                  </a:solidFill>
                  <a:latin typeface="Quattrocento Sans"/>
                  <a:ea typeface="Quattrocento Sans"/>
                  <a:cs typeface="Quattrocento Sans"/>
                  <a:sym typeface="Quattrocento Sans"/>
                </a:rPr>
                <a:t>More information on the web</a:t>
              </a:r>
              <a:endParaRPr b="0" sz="2200">
                <a:solidFill>
                  <a:srgbClr val="3A3838"/>
                </a:solidFill>
                <a:latin typeface="Quattrocento Sans"/>
                <a:ea typeface="Quattrocento Sans"/>
                <a:cs typeface="Quattrocento Sans"/>
                <a:sym typeface="Quattrocento Sans"/>
              </a:endParaRPr>
            </a:p>
          </xdr:txBody>
        </xdr:sp>
        <xdr:cxnSp>
          <xdr:nvCxnSpPr>
            <xdr:cNvPr descr="Decorative line" id="236" name="Shape 236"/>
            <xdr:cNvCxnSpPr/>
          </xdr:nvCxnSpPr>
          <xdr:spPr>
            <a:xfrm>
              <a:off x="634974" y="16570961"/>
              <a:ext cx="5213376" cy="0"/>
            </a:xfrm>
            <a:prstGeom prst="straightConnector1">
              <a:avLst/>
            </a:prstGeom>
            <a:noFill/>
            <a:ln cap="flat" cmpd="sng" w="25400">
              <a:solidFill>
                <a:srgbClr val="217346"/>
              </a:solidFill>
              <a:prstDash val="solid"/>
              <a:round/>
              <a:headEnd len="sm" w="sm" type="none"/>
              <a:tailEnd len="sm" w="sm" type="none"/>
            </a:ln>
          </xdr:spPr>
        </xdr:cxnSp>
        <xdr:sp>
          <xdr:nvSpPr>
            <xdr:cNvPr descr="Back to top, hyperlinked to cell A1" id="237" name="Shape 237">
              <a:hlinkClick r:id="rId2"/>
            </xdr:cNvPr>
            <xdr:cNvSpPr/>
          </xdr:nvSpPr>
          <xdr:spPr>
            <a:xfrm>
              <a:off x="634974" y="19787356"/>
              <a:ext cx="2723067" cy="536454"/>
            </a:xfrm>
            <a:prstGeom prst="upArrowCallout">
              <a:avLst>
                <a:gd fmla="val 25000" name="adj1"/>
                <a:gd fmla="val 25000" name="adj2"/>
                <a:gd fmla="val 25000" name="adj3"/>
                <a:gd fmla="val 64977" name="adj4"/>
              </a:avLst>
            </a:prstGeom>
            <a:solidFill>
              <a:srgbClr val="D8D8D8"/>
            </a:solidFill>
            <a:ln cap="flat" cmpd="sng" w="12700">
              <a:solidFill>
                <a:srgbClr val="0B744D">
                  <a:alpha val="49803"/>
                </a:srgbClr>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xdr:nvCxnSpPr>
            <xdr:cNvPr descr="Decorative line" id="238" name="Shape 238"/>
            <xdr:cNvCxnSpPr/>
          </xdr:nvCxnSpPr>
          <xdr:spPr>
            <a:xfrm>
              <a:off x="634974" y="19526250"/>
              <a:ext cx="5213376" cy="0"/>
            </a:xfrm>
            <a:prstGeom prst="straightConnector1">
              <a:avLst/>
            </a:prstGeom>
            <a:noFill/>
            <a:ln cap="flat" cmpd="sng" w="25400">
              <a:solidFill>
                <a:srgbClr val="217346"/>
              </a:solidFill>
              <a:prstDash val="solid"/>
              <a:round/>
              <a:headEnd len="sm" w="sm" type="none"/>
              <a:tailEnd len="sm" w="sm" type="none"/>
            </a:ln>
          </xdr:spPr>
        </xdr:cxnSp>
        <xdr:sp>
          <xdr:nvSpPr>
            <xdr:cNvPr descr="Next step button, hyperlinked to next sheet" id="239" name="Shape 239">
              <a:hlinkClick r:id="rId3"/>
            </xdr:cNvPr>
            <xdr:cNvSpPr/>
          </xdr:nvSpPr>
          <xdr:spPr>
            <a:xfrm>
              <a:off x="4693920" y="19977858"/>
              <a:ext cx="1154430" cy="348492"/>
            </a:xfrm>
            <a:prstGeom prst="rightArrowCallout">
              <a:avLst>
                <a:gd fmla="val 32829" name="adj1"/>
                <a:gd fmla="val 31524" name="adj2"/>
                <a:gd fmla="val 25000" name="adj3"/>
                <a:gd fmla="val 86357" name="adj4"/>
              </a:avLst>
            </a:prstGeom>
            <a:solidFill>
              <a:schemeClr val="lt1"/>
            </a:solidFill>
            <a:ln cap="flat" cmpd="sng" w="12700">
              <a:solidFill>
                <a:srgbClr val="0B744D"/>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xdr:nvSpPr>
            <xdr:cNvPr descr="Split text into different columns, hyperlinked to web" id="240" name="Shape 240">
              <a:hlinkClick r:id="rId4"/>
            </xdr:cNvPr>
            <xdr:cNvSpPr txBox="1"/>
          </xdr:nvSpPr>
          <xdr:spPr>
            <a:xfrm>
              <a:off x="1038833" y="16739698"/>
              <a:ext cx="2161567" cy="310052"/>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u="sng">
                  <a:solidFill>
                    <a:srgbClr val="3F3F3F"/>
                  </a:solidFill>
                  <a:latin typeface="Quattrocento Sans"/>
                  <a:ea typeface="Quattrocento Sans"/>
                  <a:cs typeface="Quattrocento Sans"/>
                  <a:sym typeface="Quattrocento Sans"/>
                </a:rPr>
                <a:t>Split text into different columns</a:t>
              </a:r>
              <a:endParaRPr sz="1400"/>
            </a:p>
          </xdr:txBody>
        </xdr:sp>
        <xdr:pic>
          <xdr:nvPicPr>
            <xdr:cNvPr descr="Arrow" id="241" name="Shape 241">
              <a:hlinkClick r:id="rId5"/>
            </xdr:cNvPr>
            <xdr:cNvPicPr preferRelativeResize="0"/>
          </xdr:nvPicPr>
          <xdr:blipFill rotWithShape="1">
            <a:blip r:embed="rId6">
              <a:alphaModFix/>
            </a:blip>
            <a:srcRect b="0" l="0" r="0" t="0"/>
            <a:stretch/>
          </xdr:blipFill>
          <xdr:spPr>
            <a:xfrm>
              <a:off x="611553" y="16644422"/>
              <a:ext cx="454554" cy="448472"/>
            </a:xfrm>
            <a:prstGeom prst="rect">
              <a:avLst/>
            </a:prstGeom>
            <a:noFill/>
            <a:ln>
              <a:noFill/>
            </a:ln>
          </xdr:spPr>
        </xdr:pic>
        <xdr:sp>
          <xdr:nvSpPr>
            <xdr:cNvPr descr="All about Get &amp; Transform, hyperlinked to web" id="242" name="Shape 242">
              <a:hlinkClick r:id="rId7"/>
            </xdr:cNvPr>
            <xdr:cNvSpPr txBox="1"/>
          </xdr:nvSpPr>
          <xdr:spPr>
            <a:xfrm>
              <a:off x="1038833" y="17204306"/>
              <a:ext cx="2161567" cy="290453"/>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Get &amp; Transform </a:t>
              </a:r>
              <a:endParaRPr sz="1400"/>
            </a:p>
            <a:p>
              <a:pPr indent="0" lvl="0" marL="0" rtl="0" algn="l">
                <a:spcBef>
                  <a:spcPts val="0"/>
                </a:spcBef>
                <a:spcAft>
                  <a:spcPts val="0"/>
                </a:spcAft>
                <a:buNone/>
              </a:pPr>
              <a:r>
                <a:t/>
              </a:r>
              <a:endParaRPr sz="1100" u="sng">
                <a:solidFill>
                  <a:srgbClr val="3F3F3F"/>
                </a:solidFill>
                <a:latin typeface="Quattrocento Sans"/>
                <a:ea typeface="Quattrocento Sans"/>
                <a:cs typeface="Quattrocento Sans"/>
                <a:sym typeface="Quattrocento Sans"/>
              </a:endParaRPr>
            </a:p>
          </xdr:txBody>
        </xdr:sp>
        <xdr:pic>
          <xdr:nvPicPr>
            <xdr:cNvPr descr="Arrow" id="243" name="Shape 243">
              <a:hlinkClick r:id="rId8"/>
            </xdr:cNvPr>
            <xdr:cNvPicPr preferRelativeResize="0"/>
          </xdr:nvPicPr>
          <xdr:blipFill rotWithShape="1">
            <a:blip r:embed="rId6">
              <a:alphaModFix/>
            </a:blip>
            <a:srcRect b="0" l="0" r="0" t="0"/>
            <a:stretch/>
          </xdr:blipFill>
          <xdr:spPr>
            <a:xfrm>
              <a:off x="611553" y="17102277"/>
              <a:ext cx="454554" cy="448472"/>
            </a:xfrm>
            <a:prstGeom prst="rect">
              <a:avLst/>
            </a:prstGeom>
            <a:noFill/>
            <a:ln>
              <a:noFill/>
            </a:ln>
          </xdr:spPr>
        </xdr:pic>
        <xdr:sp>
          <xdr:nvSpPr>
            <xdr:cNvPr descr="All about the LEFT function, hyperlinked to web" id="244" name="Shape 244">
              <a:hlinkClick r:id="rId9"/>
            </xdr:cNvPr>
            <xdr:cNvSpPr txBox="1"/>
          </xdr:nvSpPr>
          <xdr:spPr>
            <a:xfrm>
              <a:off x="1038833" y="17671472"/>
              <a:ext cx="2161567" cy="290453"/>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the LEFT function</a:t>
              </a:r>
              <a:endParaRPr sz="1400"/>
            </a:p>
          </xdr:txBody>
        </xdr:sp>
        <xdr:pic>
          <xdr:nvPicPr>
            <xdr:cNvPr descr="Arrow" id="245" name="Shape 245">
              <a:hlinkClick r:id="rId10"/>
            </xdr:cNvPr>
            <xdr:cNvPicPr preferRelativeResize="0"/>
          </xdr:nvPicPr>
          <xdr:blipFill rotWithShape="1">
            <a:blip r:embed="rId6">
              <a:alphaModFix/>
            </a:blip>
            <a:srcRect b="0" l="0" r="0" t="0"/>
            <a:stretch/>
          </xdr:blipFill>
          <xdr:spPr>
            <a:xfrm>
              <a:off x="611553" y="17569442"/>
              <a:ext cx="454554" cy="448472"/>
            </a:xfrm>
            <a:prstGeom prst="rect">
              <a:avLst/>
            </a:prstGeom>
            <a:noFill/>
            <a:ln>
              <a:noFill/>
            </a:ln>
          </xdr:spPr>
        </xdr:pic>
        <xdr:sp>
          <xdr:nvSpPr>
            <xdr:cNvPr descr="All about the RIGHT function, hyperlinked to web" id="246" name="Shape 246">
              <a:hlinkClick r:id="rId11"/>
            </xdr:cNvPr>
            <xdr:cNvSpPr txBox="1"/>
          </xdr:nvSpPr>
          <xdr:spPr>
            <a:xfrm>
              <a:off x="1038833" y="18130348"/>
              <a:ext cx="2161567" cy="310052"/>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the RIGHT function</a:t>
              </a:r>
              <a:endParaRPr sz="1400"/>
            </a:p>
          </xdr:txBody>
        </xdr:sp>
        <xdr:pic>
          <xdr:nvPicPr>
            <xdr:cNvPr descr="Arrow" id="247" name="Shape 247">
              <a:hlinkClick r:id="rId12"/>
            </xdr:cNvPr>
            <xdr:cNvPicPr preferRelativeResize="0"/>
          </xdr:nvPicPr>
          <xdr:blipFill rotWithShape="1">
            <a:blip r:embed="rId6">
              <a:alphaModFix/>
            </a:blip>
            <a:srcRect b="0" l="0" r="0" t="0"/>
            <a:stretch/>
          </xdr:blipFill>
          <xdr:spPr>
            <a:xfrm>
              <a:off x="611553" y="18035072"/>
              <a:ext cx="454554" cy="448472"/>
            </a:xfrm>
            <a:prstGeom prst="rect">
              <a:avLst/>
            </a:prstGeom>
            <a:noFill/>
            <a:ln>
              <a:noFill/>
            </a:ln>
          </xdr:spPr>
        </xdr:pic>
        <xdr:sp>
          <xdr:nvSpPr>
            <xdr:cNvPr descr="All about the FIND function, hyperlinked to web" id="248" name="Shape 248">
              <a:hlinkClick r:id="rId13"/>
            </xdr:cNvPr>
            <xdr:cNvSpPr txBox="1"/>
          </xdr:nvSpPr>
          <xdr:spPr>
            <a:xfrm>
              <a:off x="1038833" y="18594956"/>
              <a:ext cx="2161567" cy="290453"/>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the FIND function</a:t>
              </a:r>
              <a:endParaRPr sz="1400"/>
            </a:p>
          </xdr:txBody>
        </xdr:sp>
        <xdr:pic>
          <xdr:nvPicPr>
            <xdr:cNvPr descr="Arrow" id="249" name="Shape 249">
              <a:hlinkClick r:id="rId14"/>
            </xdr:cNvPr>
            <xdr:cNvPicPr preferRelativeResize="0"/>
          </xdr:nvPicPr>
          <xdr:blipFill rotWithShape="1">
            <a:blip r:embed="rId6">
              <a:alphaModFix/>
            </a:blip>
            <a:srcRect b="0" l="0" r="0" t="0"/>
            <a:stretch/>
          </xdr:blipFill>
          <xdr:spPr>
            <a:xfrm>
              <a:off x="611553" y="18492927"/>
              <a:ext cx="454554" cy="448472"/>
            </a:xfrm>
            <a:prstGeom prst="rect">
              <a:avLst/>
            </a:prstGeom>
            <a:noFill/>
            <a:ln>
              <a:noFill/>
            </a:ln>
          </xdr:spPr>
        </xdr:pic>
        <xdr:sp>
          <xdr:nvSpPr>
            <xdr:cNvPr descr="All about the LEN function, hyperlinked to web" id="250" name="Shape 250">
              <a:hlinkClick r:id="rId15"/>
            </xdr:cNvPr>
            <xdr:cNvSpPr txBox="1"/>
          </xdr:nvSpPr>
          <xdr:spPr>
            <a:xfrm>
              <a:off x="1038833" y="19062122"/>
              <a:ext cx="2161567" cy="290453"/>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the LEN function</a:t>
              </a:r>
              <a:endParaRPr sz="1400"/>
            </a:p>
          </xdr:txBody>
        </xdr:sp>
        <xdr:pic>
          <xdr:nvPicPr>
            <xdr:cNvPr descr="Arrow" id="251" name="Shape 251">
              <a:hlinkClick r:id="rId16"/>
            </xdr:cNvPr>
            <xdr:cNvPicPr preferRelativeResize="0"/>
          </xdr:nvPicPr>
          <xdr:blipFill rotWithShape="1">
            <a:blip r:embed="rId6">
              <a:alphaModFix/>
            </a:blip>
            <a:srcRect b="0" l="0" r="0" t="0"/>
            <a:stretch/>
          </xdr:blipFill>
          <xdr:spPr>
            <a:xfrm>
              <a:off x="611553" y="18960092"/>
              <a:ext cx="454554" cy="448472"/>
            </a:xfrm>
            <a:prstGeom prst="rect">
              <a:avLst/>
            </a:prstGeom>
            <a:noFill/>
            <a:ln>
              <a:noFill/>
            </a:ln>
          </xdr:spPr>
        </xdr:pic>
      </xdr:grpSp>
    </xdr:grpSp>
    <xdr:clientData fLocksWithSheet="0"/>
  </xdr:oneCellAnchor>
  <xdr:oneCellAnchor>
    <xdr:from>
      <xdr:col>0</xdr:col>
      <xdr:colOff>390525</xdr:colOff>
      <xdr:row>26</xdr:row>
      <xdr:rowOff>0</xdr:rowOff>
    </xdr:from>
    <xdr:ext cx="5695950" cy="3933825"/>
    <xdr:grpSp>
      <xdr:nvGrpSpPr>
        <xdr:cNvPr id="2" name="Shape 2"/>
        <xdr:cNvGrpSpPr/>
      </xdr:nvGrpSpPr>
      <xdr:grpSpPr>
        <a:xfrm>
          <a:off x="2498025" y="1813088"/>
          <a:ext cx="5695950" cy="3933825"/>
          <a:chOff x="2498025" y="1813088"/>
          <a:chExt cx="5695950" cy="3933825"/>
        </a:xfrm>
      </xdr:grpSpPr>
      <xdr:grpSp>
        <xdr:nvGrpSpPr>
          <xdr:cNvPr descr="Split a column based on delimiters&#10;Flash Fill is pretty handy. But if you want to split data into more than one column all at once, then it's not the best tool for the job. Try Text to Columns in this situation:&#10;Click and drag to select the cells from Nancy all the way down to Yvonne.&#10;On the Data tab, click Text to Columns. Make sure that Delimited is selected, and then click Next.&#10;Under Delimiters, make sure that Comma is the only checkbox selected, and then click Next.&#10;Click the General option. &#10;Finally, click inside the Destination box and type $D$32. Then click Finish" id="252" name="Shape 252"/>
          <xdr:cNvGrpSpPr/>
        </xdr:nvGrpSpPr>
        <xdr:grpSpPr>
          <a:xfrm>
            <a:off x="2498025" y="1813088"/>
            <a:ext cx="5695950" cy="3933825"/>
            <a:chOff x="390525" y="5943600"/>
            <a:chExt cx="5695950" cy="3940174"/>
          </a:xfrm>
        </xdr:grpSpPr>
        <xdr:sp>
          <xdr:nvSpPr>
            <xdr:cNvPr id="4" name="Shape 4"/>
            <xdr:cNvSpPr/>
          </xdr:nvSpPr>
          <xdr:spPr>
            <a:xfrm>
              <a:off x="390525" y="5943600"/>
              <a:ext cx="5695950" cy="3940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Background" id="253" name="Shape 253"/>
            <xdr:cNvSpPr/>
          </xdr:nvSpPr>
          <xdr:spPr>
            <a:xfrm>
              <a:off x="390525" y="5943600"/>
              <a:ext cx="5695950" cy="3940174"/>
            </a:xfrm>
            <a:prstGeom prst="rect">
              <a:avLst/>
            </a:prstGeom>
            <a:solidFill>
              <a:srgbClr val="F5F5F5"/>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descr="Split a column based on delimiters" id="254" name="Shape 254"/>
            <xdr:cNvSpPr txBox="1"/>
          </xdr:nvSpPr>
          <xdr:spPr>
            <a:xfrm>
              <a:off x="622273" y="6071822"/>
              <a:ext cx="5216551" cy="490903"/>
            </a:xfrm>
            <a:prstGeom prst="rect">
              <a:avLst/>
            </a:prstGeom>
            <a:noFill/>
            <a:ln>
              <a:noFill/>
            </a:ln>
          </xdr:spPr>
          <xdr:txBody>
            <a:bodyPr anchorCtr="0" anchor="t" bIns="45700" lIns="0" spcFirstLastPara="1" rIns="0" wrap="square" tIns="45700">
              <a:noAutofit/>
            </a:bodyPr>
            <a:lstStyle/>
            <a:p>
              <a:pPr indent="0" lvl="0" marL="0" marR="0" rtl="0" algn="l">
                <a:lnSpc>
                  <a:spcPct val="100000"/>
                </a:lnSpc>
                <a:spcBef>
                  <a:spcPts val="0"/>
                </a:spcBef>
                <a:spcAft>
                  <a:spcPts val="0"/>
                </a:spcAft>
                <a:buClr>
                  <a:srgbClr val="3A3838"/>
                </a:buClr>
                <a:buSzPts val="2200"/>
                <a:buFont typeface="Quattrocento Sans"/>
                <a:buNone/>
              </a:pPr>
              <a:r>
                <a:rPr b="0" i="0" lang="en-US" sz="2200" u="none" cap="none" strike="noStrike">
                  <a:solidFill>
                    <a:srgbClr val="3A3838"/>
                  </a:solidFill>
                  <a:latin typeface="Quattrocento Sans"/>
                  <a:ea typeface="Quattrocento Sans"/>
                  <a:cs typeface="Quattrocento Sans"/>
                  <a:sym typeface="Quattrocento Sans"/>
                </a:rPr>
                <a:t>Split a column based on delimiters</a:t>
              </a:r>
              <a:endParaRPr b="0" sz="2200">
                <a:solidFill>
                  <a:srgbClr val="3A3838"/>
                </a:solidFill>
                <a:latin typeface="Quattrocento Sans"/>
                <a:ea typeface="Quattrocento Sans"/>
                <a:cs typeface="Quattrocento Sans"/>
                <a:sym typeface="Quattrocento Sans"/>
              </a:endParaRPr>
            </a:p>
          </xdr:txBody>
        </xdr:sp>
        <xdr:cxnSp>
          <xdr:nvCxnSpPr>
            <xdr:cNvPr descr="Decorative line" id="255" name="Shape 255"/>
            <xdr:cNvCxnSpPr/>
          </xdr:nvCxnSpPr>
          <xdr:spPr>
            <a:xfrm>
              <a:off x="625449" y="6579235"/>
              <a:ext cx="5213376" cy="0"/>
            </a:xfrm>
            <a:prstGeom prst="straightConnector1">
              <a:avLst/>
            </a:prstGeom>
            <a:noFill/>
            <a:ln cap="flat" cmpd="sng" w="25400">
              <a:solidFill>
                <a:srgbClr val="217346"/>
              </a:solidFill>
              <a:prstDash val="solid"/>
              <a:round/>
              <a:headEnd len="sm" w="sm" type="none"/>
              <a:tailEnd len="sm" w="sm" type="none"/>
            </a:ln>
          </xdr:spPr>
        </xdr:cxnSp>
        <xdr:cxnSp>
          <xdr:nvCxnSpPr>
            <xdr:cNvPr descr="Decorative line" id="256" name="Shape 256"/>
            <xdr:cNvCxnSpPr/>
          </xdr:nvCxnSpPr>
          <xdr:spPr>
            <a:xfrm>
              <a:off x="625449" y="9650917"/>
              <a:ext cx="5213376" cy="0"/>
            </a:xfrm>
            <a:prstGeom prst="straightConnector1">
              <a:avLst/>
            </a:prstGeom>
            <a:noFill/>
            <a:ln cap="flat" cmpd="sng" w="25400">
              <a:solidFill>
                <a:srgbClr val="217346"/>
              </a:solidFill>
              <a:prstDash val="solid"/>
              <a:round/>
              <a:headEnd len="sm" w="sm" type="none"/>
              <a:tailEnd len="sm" w="sm" type="none"/>
            </a:ln>
          </xdr:spPr>
        </xdr:cxnSp>
        <xdr:sp>
          <xdr:nvSpPr>
            <xdr:cNvPr descr="Flash Fill is pretty handy. But if you want to split data into more than one column all at once, then it's not the best tool for the job. Try Text to Columns in this situation:" id="257" name="Shape 257"/>
            <xdr:cNvSpPr txBox="1"/>
          </xdr:nvSpPr>
          <xdr:spPr>
            <a:xfrm>
              <a:off x="619125" y="6652845"/>
              <a:ext cx="5300938" cy="420026"/>
            </a:xfrm>
            <a:prstGeom prst="rect">
              <a:avLst/>
            </a:prstGeom>
            <a:noFill/>
            <a:ln>
              <a:noFill/>
            </a:ln>
          </xdr:spPr>
          <xdr:txBody>
            <a:bodyPr anchorCtr="0" anchor="t" bIns="45700" lIns="0" spcFirstLastPara="1" rIns="0" wrap="square" tIns="45700">
              <a:noAutofit/>
            </a:bodyPr>
            <a:lstStyle/>
            <a:p>
              <a:pPr indent="0" lvl="0" marL="0" rtl="0" algn="l">
                <a:spcBef>
                  <a:spcPts val="0"/>
                </a:spcBef>
                <a:spcAft>
                  <a:spcPts val="0"/>
                </a:spcAft>
                <a:buNone/>
              </a:pPr>
              <a:r>
                <a:rPr lang="en-US" sz="1100">
                  <a:solidFill>
                    <a:schemeClr val="dk1"/>
                  </a:solidFill>
                  <a:latin typeface="Quattrocento Sans"/>
                  <a:ea typeface="Quattrocento Sans"/>
                  <a:cs typeface="Quattrocento Sans"/>
                  <a:sym typeface="Quattrocento Sans"/>
                </a:rPr>
                <a:t>Flash Fill is pretty handy. But if you want to split data into more than one column all at once, then it's not the best tool for the job. </a:t>
              </a:r>
              <a:r>
                <a:rPr b="0" lang="en-US" sz="1100">
                  <a:solidFill>
                    <a:schemeClr val="dk1"/>
                  </a:solidFill>
                  <a:latin typeface="Quattrocento Sans"/>
                  <a:ea typeface="Quattrocento Sans"/>
                  <a:cs typeface="Quattrocento Sans"/>
                  <a:sym typeface="Quattrocento Sans"/>
                </a:rPr>
                <a:t>Try </a:t>
              </a:r>
              <a:r>
                <a:rPr b="1" lang="en-US" sz="1100">
                  <a:solidFill>
                    <a:schemeClr val="dk1"/>
                  </a:solidFill>
                  <a:latin typeface="Quattrocento Sans"/>
                  <a:ea typeface="Quattrocento Sans"/>
                  <a:cs typeface="Quattrocento Sans"/>
                  <a:sym typeface="Quattrocento Sans"/>
                </a:rPr>
                <a:t>Text to Columns </a:t>
              </a:r>
              <a:r>
                <a:rPr lang="en-US" sz="1100">
                  <a:solidFill>
                    <a:schemeClr val="dk1"/>
                  </a:solidFill>
                  <a:latin typeface="Quattrocento Sans"/>
                  <a:ea typeface="Quattrocento Sans"/>
                  <a:cs typeface="Quattrocento Sans"/>
                  <a:sym typeface="Quattrocento Sans"/>
                </a:rPr>
                <a:t>in this situation:</a:t>
              </a:r>
              <a:endParaRPr sz="1400"/>
            </a:p>
          </xdr:txBody>
        </xdr:sp>
        <xdr:sp>
          <xdr:nvSpPr>
            <xdr:cNvPr descr="Click and drag to select the cells from Nancy all the way down to Yvonne" id="258" name="Shape 258"/>
            <xdr:cNvSpPr txBox="1"/>
          </xdr:nvSpPr>
          <xdr:spPr>
            <a:xfrm>
              <a:off x="1029308" y="7160591"/>
              <a:ext cx="4809516" cy="497509"/>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F3F3F"/>
                  </a:solidFill>
                  <a:latin typeface="Quattrocento Sans"/>
                  <a:ea typeface="Quattrocento Sans"/>
                  <a:cs typeface="Quattrocento Sans"/>
                  <a:sym typeface="Quattrocento Sans"/>
                </a:rPr>
                <a:t>Click and drag to select the cells from </a:t>
              </a:r>
              <a:r>
                <a:rPr b="1" lang="en-US" sz="1100">
                  <a:solidFill>
                    <a:srgbClr val="3F3F3F"/>
                  </a:solidFill>
                  <a:latin typeface="Quattrocento Sans"/>
                  <a:ea typeface="Quattrocento Sans"/>
                  <a:cs typeface="Quattrocento Sans"/>
                  <a:sym typeface="Quattrocento Sans"/>
                </a:rPr>
                <a:t>Nancy</a:t>
              </a:r>
              <a:r>
                <a:rPr lang="en-US" sz="1100">
                  <a:solidFill>
                    <a:srgbClr val="3F3F3F"/>
                  </a:solidFill>
                  <a:latin typeface="Quattrocento Sans"/>
                  <a:ea typeface="Quattrocento Sans"/>
                  <a:cs typeface="Quattrocento Sans"/>
                  <a:sym typeface="Quattrocento Sans"/>
                </a:rPr>
                <a:t> all the way down to </a:t>
              </a:r>
              <a:r>
                <a:rPr b="1" lang="en-US" sz="1100">
                  <a:solidFill>
                    <a:srgbClr val="3F3F3F"/>
                  </a:solidFill>
                  <a:latin typeface="Quattrocento Sans"/>
                  <a:ea typeface="Quattrocento Sans"/>
                  <a:cs typeface="Quattrocento Sans"/>
                  <a:sym typeface="Quattrocento Sans"/>
                </a:rPr>
                <a:t>Yvonne</a:t>
              </a:r>
              <a:r>
                <a:rPr lang="en-US" sz="1100">
                  <a:solidFill>
                    <a:srgbClr val="3F3F3F"/>
                  </a:solidFill>
                  <a:latin typeface="Quattrocento Sans"/>
                  <a:ea typeface="Quattrocento Sans"/>
                  <a:cs typeface="Quattrocento Sans"/>
                  <a:sym typeface="Quattrocento Sans"/>
                </a:rPr>
                <a:t>.</a:t>
              </a:r>
              <a:endParaRPr sz="1400"/>
            </a:p>
          </xdr:txBody>
        </xdr:sp>
        <xdr:sp>
          <xdr:nvSpPr>
            <xdr:cNvPr descr="1" id="259" name="Shape 259"/>
            <xdr:cNvSpPr/>
          </xdr:nvSpPr>
          <xdr:spPr>
            <a:xfrm>
              <a:off x="622274" y="7118093"/>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xdr:nvSpPr>
            <xdr:cNvPr descr="On the Data tab, click Text to Columns. Make sure that Delimited is selected, and then click Next" id="260" name="Shape 260"/>
            <xdr:cNvSpPr txBox="1"/>
          </xdr:nvSpPr>
          <xdr:spPr>
            <a:xfrm>
              <a:off x="1029307" y="7632832"/>
              <a:ext cx="4809517" cy="561387"/>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F3F3F"/>
                  </a:solidFill>
                  <a:latin typeface="Quattrocento Sans"/>
                  <a:ea typeface="Quattrocento Sans"/>
                  <a:cs typeface="Quattrocento Sans"/>
                  <a:sym typeface="Quattrocento Sans"/>
                </a:rPr>
                <a:t>On the </a:t>
              </a:r>
              <a:r>
                <a:rPr b="1" lang="en-US" sz="1100">
                  <a:solidFill>
                    <a:srgbClr val="3F3F3F"/>
                  </a:solidFill>
                  <a:latin typeface="Quattrocento Sans"/>
                  <a:ea typeface="Quattrocento Sans"/>
                  <a:cs typeface="Quattrocento Sans"/>
                  <a:sym typeface="Quattrocento Sans"/>
                </a:rPr>
                <a:t>Data </a:t>
              </a:r>
              <a:r>
                <a:rPr lang="en-US" sz="1100">
                  <a:solidFill>
                    <a:srgbClr val="3F3F3F"/>
                  </a:solidFill>
                  <a:latin typeface="Quattrocento Sans"/>
                  <a:ea typeface="Quattrocento Sans"/>
                  <a:cs typeface="Quattrocento Sans"/>
                  <a:sym typeface="Quattrocento Sans"/>
                </a:rPr>
                <a:t>tab, click </a:t>
              </a:r>
              <a:r>
                <a:rPr b="1" lang="en-US" sz="1100">
                  <a:solidFill>
                    <a:srgbClr val="3F3F3F"/>
                  </a:solidFill>
                  <a:latin typeface="Quattrocento Sans"/>
                  <a:ea typeface="Quattrocento Sans"/>
                  <a:cs typeface="Quattrocento Sans"/>
                  <a:sym typeface="Quattrocento Sans"/>
                </a:rPr>
                <a:t>Text to Columns</a:t>
              </a:r>
              <a:r>
                <a:rPr lang="en-US" sz="1100">
                  <a:solidFill>
                    <a:srgbClr val="3F3F3F"/>
                  </a:solidFill>
                  <a:latin typeface="Quattrocento Sans"/>
                  <a:ea typeface="Quattrocento Sans"/>
                  <a:cs typeface="Quattrocento Sans"/>
                  <a:sym typeface="Quattrocento Sans"/>
                </a:rPr>
                <a:t>. Make sure that </a:t>
              </a:r>
              <a:r>
                <a:rPr b="1" lang="en-US" sz="1100">
                  <a:solidFill>
                    <a:srgbClr val="3F3F3F"/>
                  </a:solidFill>
                  <a:latin typeface="Quattrocento Sans"/>
                  <a:ea typeface="Quattrocento Sans"/>
                  <a:cs typeface="Quattrocento Sans"/>
                  <a:sym typeface="Quattrocento Sans"/>
                </a:rPr>
                <a:t>Delimited</a:t>
              </a:r>
              <a:r>
                <a:rPr lang="en-US" sz="1100">
                  <a:solidFill>
                    <a:srgbClr val="3F3F3F"/>
                  </a:solidFill>
                  <a:latin typeface="Quattrocento Sans"/>
                  <a:ea typeface="Quattrocento Sans"/>
                  <a:cs typeface="Quattrocento Sans"/>
                  <a:sym typeface="Quattrocento Sans"/>
                </a:rPr>
                <a:t> is selected, and then click </a:t>
              </a:r>
              <a:r>
                <a:rPr b="1" lang="en-US" sz="1100">
                  <a:solidFill>
                    <a:srgbClr val="3F3F3F"/>
                  </a:solidFill>
                  <a:latin typeface="Quattrocento Sans"/>
                  <a:ea typeface="Quattrocento Sans"/>
                  <a:cs typeface="Quattrocento Sans"/>
                  <a:sym typeface="Quattrocento Sans"/>
                </a:rPr>
                <a:t>Next</a:t>
              </a:r>
              <a:r>
                <a:rPr lang="en-US" sz="1100">
                  <a:solidFill>
                    <a:srgbClr val="3F3F3F"/>
                  </a:solidFill>
                  <a:latin typeface="Quattrocento Sans"/>
                  <a:ea typeface="Quattrocento Sans"/>
                  <a:cs typeface="Quattrocento Sans"/>
                  <a:sym typeface="Quattrocento Sans"/>
                </a:rPr>
                <a:t>.</a:t>
              </a:r>
              <a:endParaRPr sz="1400"/>
            </a:p>
            <a:p>
              <a:pPr indent="0" lvl="0" marL="0" rtl="0" algn="l">
                <a:spcBef>
                  <a:spcPts val="0"/>
                </a:spcBef>
                <a:spcAft>
                  <a:spcPts val="0"/>
                </a:spcAft>
                <a:buNone/>
              </a:pPr>
              <a:r>
                <a:t/>
              </a:r>
              <a:endParaRPr sz="1100">
                <a:solidFill>
                  <a:srgbClr val="3F3F3F"/>
                </a:solidFill>
                <a:latin typeface="Quattrocento Sans"/>
                <a:ea typeface="Quattrocento Sans"/>
                <a:cs typeface="Quattrocento Sans"/>
                <a:sym typeface="Quattrocento Sans"/>
              </a:endParaRPr>
            </a:p>
          </xdr:txBody>
        </xdr:sp>
        <xdr:sp>
          <xdr:nvSpPr>
            <xdr:cNvPr descr="2" id="261" name="Shape 261"/>
            <xdr:cNvSpPr/>
          </xdr:nvSpPr>
          <xdr:spPr>
            <a:xfrm>
              <a:off x="622274" y="7590334"/>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xdr:nvSpPr>
            <xdr:cNvPr descr="Under Delimiters, make sure that Comma is the only checkbox selected, and then click Next" id="262" name="Shape 262"/>
            <xdr:cNvSpPr txBox="1"/>
          </xdr:nvSpPr>
          <xdr:spPr>
            <a:xfrm>
              <a:off x="1029307" y="8148680"/>
              <a:ext cx="4809517" cy="561387"/>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F3F3F"/>
                  </a:solidFill>
                  <a:latin typeface="Quattrocento Sans"/>
                  <a:ea typeface="Quattrocento Sans"/>
                  <a:cs typeface="Quattrocento Sans"/>
                  <a:sym typeface="Quattrocento Sans"/>
                </a:rPr>
                <a:t>Under </a:t>
              </a:r>
              <a:r>
                <a:rPr b="1" lang="en-US" sz="1100">
                  <a:solidFill>
                    <a:srgbClr val="3F3F3F"/>
                  </a:solidFill>
                  <a:latin typeface="Quattrocento Sans"/>
                  <a:ea typeface="Quattrocento Sans"/>
                  <a:cs typeface="Quattrocento Sans"/>
                  <a:sym typeface="Quattrocento Sans"/>
                </a:rPr>
                <a:t>Delimiters</a:t>
              </a:r>
              <a:r>
                <a:rPr lang="en-US" sz="1100">
                  <a:solidFill>
                    <a:srgbClr val="3F3F3F"/>
                  </a:solidFill>
                  <a:latin typeface="Quattrocento Sans"/>
                  <a:ea typeface="Quattrocento Sans"/>
                  <a:cs typeface="Quattrocento Sans"/>
                  <a:sym typeface="Quattrocento Sans"/>
                </a:rPr>
                <a:t>, make sure that </a:t>
              </a:r>
              <a:r>
                <a:rPr b="1" lang="en-US" sz="1100">
                  <a:solidFill>
                    <a:srgbClr val="3F3F3F"/>
                  </a:solidFill>
                  <a:latin typeface="Quattrocento Sans"/>
                  <a:ea typeface="Quattrocento Sans"/>
                  <a:cs typeface="Quattrocento Sans"/>
                  <a:sym typeface="Quattrocento Sans"/>
                </a:rPr>
                <a:t>Comma</a:t>
              </a:r>
              <a:r>
                <a:rPr lang="en-US" sz="1100">
                  <a:solidFill>
                    <a:srgbClr val="3F3F3F"/>
                  </a:solidFill>
                  <a:latin typeface="Quattrocento Sans"/>
                  <a:ea typeface="Quattrocento Sans"/>
                  <a:cs typeface="Quattrocento Sans"/>
                  <a:sym typeface="Quattrocento Sans"/>
                </a:rPr>
                <a:t> is the only checkbox selected, and then click </a:t>
              </a:r>
              <a:r>
                <a:rPr b="1" lang="en-US" sz="1100">
                  <a:solidFill>
                    <a:srgbClr val="3F3F3F"/>
                  </a:solidFill>
                  <a:latin typeface="Quattrocento Sans"/>
                  <a:ea typeface="Quattrocento Sans"/>
                  <a:cs typeface="Quattrocento Sans"/>
                  <a:sym typeface="Quattrocento Sans"/>
                </a:rPr>
                <a:t>Next</a:t>
              </a:r>
              <a:r>
                <a:rPr lang="en-US" sz="1100">
                  <a:solidFill>
                    <a:srgbClr val="3F3F3F"/>
                  </a:solidFill>
                  <a:latin typeface="Quattrocento Sans"/>
                  <a:ea typeface="Quattrocento Sans"/>
                  <a:cs typeface="Quattrocento Sans"/>
                  <a:sym typeface="Quattrocento Sans"/>
                </a:rPr>
                <a:t>.</a:t>
              </a:r>
              <a:endParaRPr sz="1400"/>
            </a:p>
          </xdr:txBody>
        </xdr:sp>
        <xdr:sp>
          <xdr:nvSpPr>
            <xdr:cNvPr descr="3" id="263" name="Shape 263"/>
            <xdr:cNvSpPr/>
          </xdr:nvSpPr>
          <xdr:spPr>
            <a:xfrm>
              <a:off x="622274" y="8106182"/>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xdr:nvSpPr>
            <xdr:cNvPr descr="Click the General option" id="264" name="Shape 264"/>
            <xdr:cNvSpPr txBox="1"/>
          </xdr:nvSpPr>
          <xdr:spPr>
            <a:xfrm>
              <a:off x="1029307" y="8661097"/>
              <a:ext cx="4809517" cy="387653"/>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F3F3F"/>
                  </a:solidFill>
                  <a:latin typeface="Quattrocento Sans"/>
                  <a:ea typeface="Quattrocento Sans"/>
                  <a:cs typeface="Quattrocento Sans"/>
                  <a:sym typeface="Quattrocento Sans"/>
                </a:rPr>
                <a:t>Click the </a:t>
              </a:r>
              <a:r>
                <a:rPr b="1" lang="en-US" sz="1100">
                  <a:solidFill>
                    <a:srgbClr val="3F3F3F"/>
                  </a:solidFill>
                  <a:latin typeface="Quattrocento Sans"/>
                  <a:ea typeface="Quattrocento Sans"/>
                  <a:cs typeface="Quattrocento Sans"/>
                  <a:sym typeface="Quattrocento Sans"/>
                </a:rPr>
                <a:t>General</a:t>
              </a:r>
              <a:r>
                <a:rPr lang="en-US" sz="1100">
                  <a:solidFill>
                    <a:srgbClr val="3F3F3F"/>
                  </a:solidFill>
                  <a:latin typeface="Quattrocento Sans"/>
                  <a:ea typeface="Quattrocento Sans"/>
                  <a:cs typeface="Quattrocento Sans"/>
                  <a:sym typeface="Quattrocento Sans"/>
                </a:rPr>
                <a:t> option. </a:t>
              </a:r>
              <a:endParaRPr sz="1400"/>
            </a:p>
          </xdr:txBody>
        </xdr:sp>
        <xdr:sp>
          <xdr:nvSpPr>
            <xdr:cNvPr descr="4" id="265" name="Shape 265"/>
            <xdr:cNvSpPr/>
          </xdr:nvSpPr>
          <xdr:spPr>
            <a:xfrm>
              <a:off x="622274" y="8618599"/>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xdr:nvSpPr>
            <xdr:cNvPr descr="Finally, click inside the Destination box and type $D$32. Then click Finish" id="266" name="Shape 266"/>
            <xdr:cNvSpPr txBox="1"/>
          </xdr:nvSpPr>
          <xdr:spPr>
            <a:xfrm>
              <a:off x="1029307" y="9127586"/>
              <a:ext cx="4809517" cy="44504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F3F3F"/>
                  </a:solidFill>
                  <a:latin typeface="Quattrocento Sans"/>
                  <a:ea typeface="Quattrocento Sans"/>
                  <a:cs typeface="Quattrocento Sans"/>
                  <a:sym typeface="Quattrocento Sans"/>
                </a:rPr>
                <a:t>Finally, click inside the </a:t>
              </a:r>
              <a:r>
                <a:rPr b="1" lang="en-US" sz="1100">
                  <a:solidFill>
                    <a:srgbClr val="3F3F3F"/>
                  </a:solidFill>
                  <a:latin typeface="Quattrocento Sans"/>
                  <a:ea typeface="Quattrocento Sans"/>
                  <a:cs typeface="Quattrocento Sans"/>
                  <a:sym typeface="Quattrocento Sans"/>
                </a:rPr>
                <a:t>Destination</a:t>
              </a:r>
              <a:r>
                <a:rPr lang="en-US" sz="1100">
                  <a:solidFill>
                    <a:srgbClr val="3F3F3F"/>
                  </a:solidFill>
                  <a:latin typeface="Quattrocento Sans"/>
                  <a:ea typeface="Quattrocento Sans"/>
                  <a:cs typeface="Quattrocento Sans"/>
                  <a:sym typeface="Quattrocento Sans"/>
                </a:rPr>
                <a:t> box and type </a:t>
              </a:r>
              <a:r>
                <a:rPr b="1" lang="en-US" sz="1100">
                  <a:solidFill>
                    <a:srgbClr val="3F3F3F"/>
                  </a:solidFill>
                  <a:latin typeface="Quattrocento Sans"/>
                  <a:ea typeface="Quattrocento Sans"/>
                  <a:cs typeface="Quattrocento Sans"/>
                  <a:sym typeface="Quattrocento Sans"/>
                </a:rPr>
                <a:t>$D$32</a:t>
              </a:r>
              <a:r>
                <a:rPr lang="en-US" sz="1100">
                  <a:solidFill>
                    <a:srgbClr val="3F3F3F"/>
                  </a:solidFill>
                  <a:latin typeface="Quattrocento Sans"/>
                  <a:ea typeface="Quattrocento Sans"/>
                  <a:cs typeface="Quattrocento Sans"/>
                  <a:sym typeface="Quattrocento Sans"/>
                </a:rPr>
                <a:t>. Then click </a:t>
              </a:r>
              <a:r>
                <a:rPr b="1" lang="en-US" sz="1100">
                  <a:solidFill>
                    <a:srgbClr val="3F3F3F"/>
                  </a:solidFill>
                  <a:latin typeface="Quattrocento Sans"/>
                  <a:ea typeface="Quattrocento Sans"/>
                  <a:cs typeface="Quattrocento Sans"/>
                  <a:sym typeface="Quattrocento Sans"/>
                </a:rPr>
                <a:t>Finish</a:t>
              </a:r>
              <a:r>
                <a:rPr lang="en-US" sz="1100">
                  <a:solidFill>
                    <a:srgbClr val="3F3F3F"/>
                  </a:solidFill>
                  <a:latin typeface="Quattrocento Sans"/>
                  <a:ea typeface="Quattrocento Sans"/>
                  <a:cs typeface="Quattrocento Sans"/>
                  <a:sym typeface="Quattrocento Sans"/>
                </a:rPr>
                <a:t>.</a:t>
              </a:r>
              <a:endParaRPr sz="1400"/>
            </a:p>
          </xdr:txBody>
        </xdr:sp>
        <xdr:sp>
          <xdr:nvSpPr>
            <xdr:cNvPr descr="5" id="267" name="Shape 267"/>
            <xdr:cNvSpPr/>
          </xdr:nvSpPr>
          <xdr:spPr>
            <a:xfrm>
              <a:off x="622274" y="9085087"/>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grpSp>
    </xdr:grpSp>
    <xdr:clientData fLocksWithSheet="0"/>
  </xdr:oneCellAnchor>
  <xdr:oneCellAnchor>
    <xdr:from>
      <xdr:col>2</xdr:col>
      <xdr:colOff>2105025</xdr:colOff>
      <xdr:row>39</xdr:row>
      <xdr:rowOff>161925</xdr:rowOff>
    </xdr:from>
    <xdr:ext cx="3314700" cy="1714500"/>
    <xdr:grpSp>
      <xdr:nvGrpSpPr>
        <xdr:cNvPr id="2" name="Shape 2"/>
        <xdr:cNvGrpSpPr/>
      </xdr:nvGrpSpPr>
      <xdr:grpSpPr>
        <a:xfrm>
          <a:off x="3688650" y="2922750"/>
          <a:ext cx="3314700" cy="1714500"/>
          <a:chOff x="3688650" y="2922750"/>
          <a:chExt cx="3314700" cy="1714500"/>
        </a:xfrm>
      </xdr:grpSpPr>
      <xdr:grpSp>
        <xdr:nvGrpSpPr>
          <xdr:cNvPr descr="WORTH EXPLORING: There's another way of working with data. You can query an external source, and you can split the data that comes from the source. You do that once, and the data is refreshable and easy to work with from that moment on. Curious? Click the Data tab, and then explore the options in the Get &amp; Transform area. Or see the link at the bottom of this sheet" id="268" name="Shape 268"/>
          <xdr:cNvGrpSpPr/>
        </xdr:nvGrpSpPr>
        <xdr:grpSpPr>
          <a:xfrm>
            <a:off x="3688650" y="2922750"/>
            <a:ext cx="3314700" cy="1714500"/>
            <a:chOff x="8477250" y="8591549"/>
            <a:chExt cx="3314700" cy="1504951"/>
          </a:xfrm>
        </xdr:grpSpPr>
        <xdr:sp>
          <xdr:nvSpPr>
            <xdr:cNvPr id="4" name="Shape 4"/>
            <xdr:cNvSpPr/>
          </xdr:nvSpPr>
          <xdr:spPr>
            <a:xfrm>
              <a:off x="8477250" y="8591549"/>
              <a:ext cx="3314700" cy="15049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pic>
          <xdr:nvPicPr>
            <xdr:cNvPr descr="Hike" id="269" name="Shape 269"/>
            <xdr:cNvPicPr preferRelativeResize="0"/>
          </xdr:nvPicPr>
          <xdr:blipFill rotWithShape="1">
            <a:blip r:embed="rId17">
              <a:alphaModFix/>
            </a:blip>
            <a:srcRect b="0" l="0" r="0" t="0"/>
            <a:stretch/>
          </xdr:blipFill>
          <xdr:spPr>
            <a:xfrm>
              <a:off x="8477250" y="8682899"/>
              <a:ext cx="420378" cy="420378"/>
            </a:xfrm>
            <a:prstGeom prst="rect">
              <a:avLst/>
            </a:prstGeom>
            <a:noFill/>
            <a:ln>
              <a:noFill/>
            </a:ln>
          </xdr:spPr>
        </xdr:pic>
        <xdr:sp>
          <xdr:nvSpPr>
            <xdr:cNvPr descr="WORTH EXPLORING&#10;There's another way of working with data. You can query an external source, and you can split the data that comes from the source. You do that once, and the data is refreshable and easy to work with from that moment on. Curious? Click the Data tab, and then explore the options in the Get &amp; Transform area. Or see the link at the bottom of this sheet" id="270" name="Shape 270"/>
            <xdr:cNvSpPr txBox="1"/>
          </xdr:nvSpPr>
          <xdr:spPr>
            <a:xfrm>
              <a:off x="8783628" y="8591549"/>
              <a:ext cx="3008322" cy="1504951"/>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200">
                  <a:solidFill>
                    <a:srgbClr val="F4B081"/>
                  </a:solidFill>
                  <a:latin typeface="Quattrocento Sans"/>
                  <a:ea typeface="Quattrocento Sans"/>
                  <a:cs typeface="Quattrocento Sans"/>
                  <a:sym typeface="Quattrocento Sans"/>
                </a:rPr>
                <a:t>WORTH EXPLORING</a:t>
              </a:r>
              <a:endParaRPr b="1" sz="1200">
                <a:solidFill>
                  <a:srgbClr val="F4B081"/>
                </a:solidFill>
                <a:latin typeface="Quattrocento Sans"/>
                <a:ea typeface="Quattrocento Sans"/>
                <a:cs typeface="Quattrocento Sans"/>
                <a:sym typeface="Quattrocento Sans"/>
              </a:endParaRPr>
            </a:p>
            <a:p>
              <a:pPr indent="0" lvl="0" marL="0" rtl="0" algn="l">
                <a:spcBef>
                  <a:spcPts val="0"/>
                </a:spcBef>
                <a:spcAft>
                  <a:spcPts val="0"/>
                </a:spcAft>
                <a:buNone/>
              </a:pPr>
              <a:r>
                <a:rPr lang="en-US" sz="1100">
                  <a:solidFill>
                    <a:srgbClr val="3A3838"/>
                  </a:solidFill>
                  <a:latin typeface="Calibri"/>
                  <a:ea typeface="Calibri"/>
                  <a:cs typeface="Calibri"/>
                  <a:sym typeface="Calibri"/>
                </a:rPr>
                <a:t>There's another way of working with data. Y</a:t>
              </a:r>
              <a:r>
                <a:rPr lang="en-US" sz="1100">
                  <a:solidFill>
                    <a:srgbClr val="3A3838"/>
                  </a:solidFill>
                  <a:latin typeface="Calibri"/>
                  <a:ea typeface="Calibri"/>
                  <a:cs typeface="Calibri"/>
                  <a:sym typeface="Calibri"/>
                </a:rPr>
                <a:t>ou can query an external source, and you can split the data that comes from the source. You do that once, and the data is refreshable and easy to work with from that moment on. Curious? Click the </a:t>
              </a:r>
              <a:r>
                <a:rPr b="1" lang="en-US" sz="1100">
                  <a:solidFill>
                    <a:srgbClr val="3A3838"/>
                  </a:solidFill>
                  <a:latin typeface="Calibri"/>
                  <a:ea typeface="Calibri"/>
                  <a:cs typeface="Calibri"/>
                  <a:sym typeface="Calibri"/>
                </a:rPr>
                <a:t>Data</a:t>
              </a:r>
              <a:r>
                <a:rPr lang="en-US" sz="1100">
                  <a:solidFill>
                    <a:srgbClr val="3A3838"/>
                  </a:solidFill>
                  <a:latin typeface="Calibri"/>
                  <a:ea typeface="Calibri"/>
                  <a:cs typeface="Calibri"/>
                  <a:sym typeface="Calibri"/>
                </a:rPr>
                <a:t> tab, and then explore the options in the </a:t>
              </a:r>
              <a:r>
                <a:rPr b="1" lang="en-US" sz="1100">
                  <a:solidFill>
                    <a:srgbClr val="3A3838"/>
                  </a:solidFill>
                  <a:latin typeface="Calibri"/>
                  <a:ea typeface="Calibri"/>
                  <a:cs typeface="Calibri"/>
                  <a:sym typeface="Calibri"/>
                </a:rPr>
                <a:t>Get &amp; Transform </a:t>
              </a:r>
              <a:r>
                <a:rPr lang="en-US" sz="1100">
                  <a:solidFill>
                    <a:srgbClr val="3A3838"/>
                  </a:solidFill>
                  <a:latin typeface="Calibri"/>
                  <a:ea typeface="Calibri"/>
                  <a:cs typeface="Calibri"/>
                  <a:sym typeface="Calibri"/>
                </a:rPr>
                <a:t>area. Or see the link at the bottom of this sheet.</a:t>
              </a:r>
              <a:endParaRPr b="0" i="0" sz="1100">
                <a:solidFill>
                  <a:srgbClr val="3A3838"/>
                </a:solidFill>
                <a:latin typeface="Calibri"/>
                <a:ea typeface="Calibri"/>
                <a:cs typeface="Calibri"/>
                <a:sym typeface="Calibri"/>
              </a:endParaRPr>
            </a:p>
          </xdr:txBody>
        </xdr:sp>
      </xdr:grpSp>
    </xdr:grpSp>
    <xdr:clientData fLocksWithSheet="0"/>
  </xdr:oneCellAnchor>
  <xdr:oneCellAnchor>
    <xdr:from>
      <xdr:col>0</xdr:col>
      <xdr:colOff>323850</xdr:colOff>
      <xdr:row>0</xdr:row>
      <xdr:rowOff>257175</xdr:rowOff>
    </xdr:from>
    <xdr:ext cx="5695950" cy="4619625"/>
    <xdr:grpSp>
      <xdr:nvGrpSpPr>
        <xdr:cNvPr id="2" name="Shape 2"/>
        <xdr:cNvGrpSpPr/>
      </xdr:nvGrpSpPr>
      <xdr:grpSpPr>
        <a:xfrm>
          <a:off x="2498025" y="1470188"/>
          <a:ext cx="5695950" cy="4619625"/>
          <a:chOff x="2498025" y="1470188"/>
          <a:chExt cx="5695950" cy="4619625"/>
        </a:xfrm>
      </xdr:grpSpPr>
      <xdr:grpSp>
        <xdr:nvGrpSpPr>
          <xdr:cNvPr descr="Data stuffed into one column? Split it.&#10;In the cells under First name, type the first names that are in the Email column: Nancy, Andy, and so on. &#10;When you see the faded list of suggestions, press Enter right away&#10;This list of suggestions is called Flash Fill. Flash Fill detects when you type a consistent pattern, and provides suggestions to fill the cells with. When you see the faded list, that's your cue to press Enter.&#10;Try another way to Flash Fill: Click the cell with Smith. &#10;Click Home &gt; Fill &gt; Flash Fill. Now the last names are in their own column.&#10;Dive down for more detail &#10;Next step&#10;" id="271" name="Shape 271"/>
          <xdr:cNvGrpSpPr/>
        </xdr:nvGrpSpPr>
        <xdr:grpSpPr>
          <a:xfrm>
            <a:off x="2498025" y="1470188"/>
            <a:ext cx="5695950" cy="4619625"/>
            <a:chOff x="323850" y="257175"/>
            <a:chExt cx="5695950" cy="4619625"/>
          </a:xfrm>
        </xdr:grpSpPr>
        <xdr:sp>
          <xdr:nvSpPr>
            <xdr:cNvPr id="4" name="Shape 4"/>
            <xdr:cNvSpPr/>
          </xdr:nvSpPr>
          <xdr:spPr>
            <a:xfrm>
              <a:off x="323850" y="257175"/>
              <a:ext cx="5695950" cy="4619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nvGrpSpPr>
            <xdr:cNvPr id="272" name="Shape 272"/>
            <xdr:cNvGrpSpPr/>
          </xdr:nvGrpSpPr>
          <xdr:grpSpPr>
            <a:xfrm>
              <a:off x="323850" y="257175"/>
              <a:ext cx="5695950" cy="4619625"/>
              <a:chOff x="323850" y="257175"/>
              <a:chExt cx="5695950" cy="4619625"/>
            </a:xfrm>
          </xdr:grpSpPr>
          <xdr:sp>
            <xdr:nvSpPr>
              <xdr:cNvPr descr="Background" id="273" name="Shape 273"/>
              <xdr:cNvSpPr/>
            </xdr:nvSpPr>
            <xdr:spPr>
              <a:xfrm>
                <a:off x="323850" y="257175"/>
                <a:ext cx="5695950" cy="4619625"/>
              </a:xfrm>
              <a:prstGeom prst="rect">
                <a:avLst/>
              </a:prstGeom>
              <a:solidFill>
                <a:srgbClr val="F5F5F5"/>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descr="Data stuffed into one column? Split it" id="274" name="Shape 274"/>
              <xdr:cNvSpPr txBox="1"/>
            </xdr:nvSpPr>
            <xdr:spPr>
              <a:xfrm>
                <a:off x="555598" y="375873"/>
                <a:ext cx="5216551" cy="490903"/>
              </a:xfrm>
              <a:prstGeom prst="rect">
                <a:avLst/>
              </a:prstGeom>
              <a:noFill/>
              <a:ln>
                <a:noFill/>
              </a:ln>
            </xdr:spPr>
            <xdr:txBody>
              <a:bodyPr anchorCtr="0" anchor="t" bIns="45700" lIns="0" spcFirstLastPara="1" rIns="0" wrap="square" tIns="45700">
                <a:noAutofit/>
              </a:bodyPr>
              <a:lstStyle/>
              <a:p>
                <a:pPr indent="0" lvl="0" marL="0" marR="0" rtl="0" algn="l">
                  <a:lnSpc>
                    <a:spcPct val="100000"/>
                  </a:lnSpc>
                  <a:spcBef>
                    <a:spcPts val="0"/>
                  </a:spcBef>
                  <a:spcAft>
                    <a:spcPts val="0"/>
                  </a:spcAft>
                  <a:buClr>
                    <a:srgbClr val="3A3838"/>
                  </a:buClr>
                  <a:buSzPts val="2200"/>
                  <a:buFont typeface="Quattrocento Sans"/>
                  <a:buNone/>
                </a:pPr>
                <a:r>
                  <a:rPr b="0" i="0" lang="en-US" sz="2200" u="none" cap="none" strike="noStrike">
                    <a:solidFill>
                      <a:srgbClr val="3A3838"/>
                    </a:solidFill>
                    <a:latin typeface="Quattrocento Sans"/>
                    <a:ea typeface="Quattrocento Sans"/>
                    <a:cs typeface="Quattrocento Sans"/>
                    <a:sym typeface="Quattrocento Sans"/>
                  </a:rPr>
                  <a:t>Data stuffed into one column? Split it.</a:t>
                </a:r>
                <a:endParaRPr b="0" sz="2200">
                  <a:solidFill>
                    <a:srgbClr val="3A3838"/>
                  </a:solidFill>
                  <a:latin typeface="Quattrocento Sans"/>
                  <a:ea typeface="Quattrocento Sans"/>
                  <a:cs typeface="Quattrocento Sans"/>
                  <a:sym typeface="Quattrocento Sans"/>
                </a:endParaRPr>
              </a:p>
            </xdr:txBody>
          </xdr:sp>
          <xdr:cxnSp>
            <xdr:nvCxnSpPr>
              <xdr:cNvPr descr="Decorative line" id="275" name="Shape 275"/>
              <xdr:cNvCxnSpPr/>
            </xdr:nvCxnSpPr>
            <xdr:spPr>
              <a:xfrm>
                <a:off x="558774" y="883286"/>
                <a:ext cx="5213376" cy="0"/>
              </a:xfrm>
              <a:prstGeom prst="straightConnector1">
                <a:avLst/>
              </a:prstGeom>
              <a:noFill/>
              <a:ln cap="flat" cmpd="sng" w="25400">
                <a:solidFill>
                  <a:srgbClr val="217346"/>
                </a:solidFill>
                <a:prstDash val="solid"/>
                <a:round/>
                <a:headEnd len="sm" w="sm" type="none"/>
                <a:tailEnd len="sm" w="sm" type="none"/>
              </a:ln>
            </xdr:spPr>
          </xdr:cxnSp>
          <xdr:sp>
            <xdr:nvSpPr>
              <xdr:cNvPr descr="Dive down for more detail" id="276" name="Shape 276"/>
              <xdr:cNvSpPr/>
            </xdr:nvSpPr>
            <xdr:spPr>
              <a:xfrm>
                <a:off x="558774" y="4099682"/>
                <a:ext cx="2723067" cy="536454"/>
              </a:xfrm>
              <a:prstGeom prst="downArrowCallout">
                <a:avLst>
                  <a:gd fmla="val 25000" name="adj1"/>
                  <a:gd fmla="val 25000" name="adj2"/>
                  <a:gd fmla="val 25000" name="adj3"/>
                  <a:gd fmla="val 64977" name="adj4"/>
                </a:avLst>
              </a:prstGeom>
              <a:solidFill>
                <a:srgbClr val="D8D8D8"/>
              </a:solidFill>
              <a:ln cap="flat" cmpd="sng" w="12700">
                <a:solidFill>
                  <a:srgbClr val="0B744D">
                    <a:alpha val="49803"/>
                  </a:srgbClr>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xdr:nvCxnSpPr>
              <xdr:cNvPr descr="Decorative line" id="277" name="Shape 277"/>
              <xdr:cNvCxnSpPr/>
            </xdr:nvCxnSpPr>
            <xdr:spPr>
              <a:xfrm>
                <a:off x="558774" y="3870325"/>
                <a:ext cx="5213376" cy="0"/>
              </a:xfrm>
              <a:prstGeom prst="straightConnector1">
                <a:avLst/>
              </a:prstGeom>
              <a:noFill/>
              <a:ln cap="flat" cmpd="sng" w="25400">
                <a:solidFill>
                  <a:srgbClr val="217346"/>
                </a:solidFill>
                <a:prstDash val="solid"/>
                <a:round/>
                <a:headEnd len="sm" w="sm" type="none"/>
                <a:tailEnd len="sm" w="sm" type="none"/>
              </a:ln>
            </xdr:spPr>
          </xdr:cxnSp>
          <xdr:sp>
            <xdr:nvSpPr>
              <xdr:cNvPr descr="Next step button, hyperlinked to next sheet" id="278" name="Shape 278">
                <a:hlinkClick r:id="rId18"/>
              </xdr:cNvPr>
              <xdr:cNvSpPr/>
            </xdr:nvSpPr>
            <xdr:spPr>
              <a:xfrm>
                <a:off x="4617720" y="4099682"/>
                <a:ext cx="1154430" cy="348492"/>
              </a:xfrm>
              <a:prstGeom prst="rightArrowCallout">
                <a:avLst>
                  <a:gd fmla="val 32829" name="adj1"/>
                  <a:gd fmla="val 31524" name="adj2"/>
                  <a:gd fmla="val 25000" name="adj3"/>
                  <a:gd fmla="val 86357" name="adj4"/>
                </a:avLst>
              </a:prstGeom>
              <a:solidFill>
                <a:schemeClr val="lt1"/>
              </a:solidFill>
              <a:ln cap="flat" cmpd="sng" w="12700">
                <a:solidFill>
                  <a:srgbClr val="0B744D"/>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xdr:nvSpPr>
              <xdr:cNvPr descr="In the cells under First name, type the first names that are in the Email column: Nancy, Andy, and so on" id="279" name="Shape 279"/>
              <xdr:cNvSpPr txBox="1"/>
            </xdr:nvSpPr>
            <xdr:spPr>
              <a:xfrm>
                <a:off x="962633" y="1073297"/>
                <a:ext cx="4809516" cy="561387"/>
              </a:xfrm>
              <a:prstGeom prst="rect">
                <a:avLst/>
              </a:prstGeom>
              <a:noFill/>
              <a:ln>
                <a:noFill/>
              </a:ln>
            </xdr:spPr>
            <xdr:txBody>
              <a:bodyPr anchorCtr="0" anchor="t" bIns="45700" lIns="91425" spcFirstLastPara="1" rIns="91425" wrap="square" tIns="45700">
                <a:noAutofit/>
              </a:bodyPr>
              <a:lstStyle/>
              <a:p>
                <a:pPr indent="0" lvl="0" marL="0" marR="0" rtl="0" algn="l">
                  <a:lnSpc>
                    <a:spcPct val="100000"/>
                  </a:lnSpc>
                  <a:spcBef>
                    <a:spcPts val="0"/>
                  </a:spcBef>
                  <a:spcAft>
                    <a:spcPts val="0"/>
                  </a:spcAft>
                  <a:buClr>
                    <a:srgbClr val="3F3F3F"/>
                  </a:buClr>
                  <a:buSzPts val="1100"/>
                  <a:buFont typeface="Quattrocento Sans"/>
                  <a:buNone/>
                </a:pPr>
                <a:r>
                  <a:rPr b="0" i="0" lang="en-US" sz="1100" u="none" cap="none" strike="noStrike">
                    <a:solidFill>
                      <a:srgbClr val="3F3F3F"/>
                    </a:solidFill>
                    <a:latin typeface="Quattrocento Sans"/>
                    <a:ea typeface="Quattrocento Sans"/>
                    <a:cs typeface="Quattrocento Sans"/>
                    <a:sym typeface="Quattrocento Sans"/>
                  </a:rPr>
                  <a:t>In the cells under </a:t>
                </a:r>
                <a:r>
                  <a:rPr b="1" i="0" lang="en-US" sz="1100" u="none" cap="none" strike="noStrike">
                    <a:solidFill>
                      <a:srgbClr val="3F3F3F"/>
                    </a:solidFill>
                    <a:latin typeface="Quattrocento Sans"/>
                    <a:ea typeface="Quattrocento Sans"/>
                    <a:cs typeface="Quattrocento Sans"/>
                    <a:sym typeface="Quattrocento Sans"/>
                  </a:rPr>
                  <a:t>First name</a:t>
                </a:r>
                <a:r>
                  <a:rPr i="0" lang="en-US" sz="1100" u="none" cap="none" strike="noStrike">
                    <a:solidFill>
                      <a:srgbClr val="3F3F3F"/>
                    </a:solidFill>
                    <a:latin typeface="Quattrocento Sans"/>
                    <a:ea typeface="Quattrocento Sans"/>
                    <a:cs typeface="Quattrocento Sans"/>
                    <a:sym typeface="Quattrocento Sans"/>
                  </a:rPr>
                  <a:t>, type the first names that are in the Email column: </a:t>
                </a:r>
                <a:r>
                  <a:rPr i="1" lang="en-US" sz="1100" u="none" cap="none" strike="noStrike">
                    <a:solidFill>
                      <a:srgbClr val="3F3F3F"/>
                    </a:solidFill>
                    <a:latin typeface="Quattrocento Sans"/>
                    <a:ea typeface="Quattrocento Sans"/>
                    <a:cs typeface="Quattrocento Sans"/>
                    <a:sym typeface="Quattrocento Sans"/>
                  </a:rPr>
                  <a:t>Nancy</a:t>
                </a:r>
                <a:r>
                  <a:rPr i="0" lang="en-US" sz="1100" u="none" cap="none" strike="noStrike">
                    <a:solidFill>
                      <a:srgbClr val="3F3F3F"/>
                    </a:solidFill>
                    <a:latin typeface="Quattrocento Sans"/>
                    <a:ea typeface="Quattrocento Sans"/>
                    <a:cs typeface="Quattrocento Sans"/>
                    <a:sym typeface="Quattrocento Sans"/>
                  </a:rPr>
                  <a:t>, </a:t>
                </a:r>
                <a:r>
                  <a:rPr i="1" lang="en-US" sz="1100" u="none" cap="none" strike="noStrike">
                    <a:solidFill>
                      <a:srgbClr val="3F3F3F"/>
                    </a:solidFill>
                    <a:latin typeface="Quattrocento Sans"/>
                    <a:ea typeface="Quattrocento Sans"/>
                    <a:cs typeface="Quattrocento Sans"/>
                    <a:sym typeface="Quattrocento Sans"/>
                  </a:rPr>
                  <a:t>Andy</a:t>
                </a:r>
                <a:r>
                  <a:rPr i="0" lang="en-US" sz="1100" u="none" cap="none" strike="noStrike">
                    <a:solidFill>
                      <a:srgbClr val="3F3F3F"/>
                    </a:solidFill>
                    <a:latin typeface="Quattrocento Sans"/>
                    <a:ea typeface="Quattrocento Sans"/>
                    <a:cs typeface="Quattrocento Sans"/>
                    <a:sym typeface="Quattrocento Sans"/>
                  </a:rPr>
                  <a:t>, and so on. </a:t>
                </a:r>
                <a:endParaRPr b="0" i="0" sz="1100" u="none" cap="none" strike="noStrike">
                  <a:solidFill>
                    <a:srgbClr val="3F3F3F"/>
                  </a:solidFill>
                  <a:latin typeface="Quattrocento Sans"/>
                  <a:ea typeface="Quattrocento Sans"/>
                  <a:cs typeface="Quattrocento Sans"/>
                  <a:sym typeface="Quattrocento Sans"/>
                </a:endParaRPr>
              </a:p>
            </xdr:txBody>
          </xdr:sp>
          <xdr:sp>
            <xdr:nvSpPr>
              <xdr:cNvPr descr="1" id="280" name="Shape 280"/>
              <xdr:cNvSpPr/>
            </xdr:nvSpPr>
            <xdr:spPr>
              <a:xfrm>
                <a:off x="555599" y="1030799"/>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xdr:nvSpPr>
              <xdr:cNvPr descr="When you see the faded list of suggestions, press Enter right away" id="281" name="Shape 281"/>
              <xdr:cNvSpPr txBox="1"/>
            </xdr:nvSpPr>
            <xdr:spPr>
              <a:xfrm>
                <a:off x="962632" y="1568125"/>
                <a:ext cx="4809517" cy="561387"/>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F3F3F"/>
                    </a:solidFill>
                    <a:latin typeface="Quattrocento Sans"/>
                    <a:ea typeface="Quattrocento Sans"/>
                    <a:cs typeface="Quattrocento Sans"/>
                    <a:sym typeface="Quattrocento Sans"/>
                  </a:rPr>
                  <a:t>When you see the faded list of suggestions, press </a:t>
                </a:r>
                <a:r>
                  <a:rPr b="1" lang="en-US" sz="1100">
                    <a:solidFill>
                      <a:srgbClr val="3F3F3F"/>
                    </a:solidFill>
                    <a:latin typeface="Quattrocento Sans"/>
                    <a:ea typeface="Quattrocento Sans"/>
                    <a:cs typeface="Quattrocento Sans"/>
                    <a:sym typeface="Quattrocento Sans"/>
                  </a:rPr>
                  <a:t>Enter</a:t>
                </a:r>
                <a:r>
                  <a:rPr lang="en-US" sz="1100">
                    <a:solidFill>
                      <a:srgbClr val="3F3F3F"/>
                    </a:solidFill>
                    <a:latin typeface="Quattrocento Sans"/>
                    <a:ea typeface="Quattrocento Sans"/>
                    <a:cs typeface="Quattrocento Sans"/>
                    <a:sym typeface="Quattrocento Sans"/>
                  </a:rPr>
                  <a:t> right away.</a:t>
                </a:r>
                <a:endParaRPr sz="1400"/>
              </a:p>
            </xdr:txBody>
          </xdr:sp>
          <xdr:sp>
            <xdr:nvSpPr>
              <xdr:cNvPr descr="2" id="282" name="Shape 282"/>
              <xdr:cNvSpPr/>
            </xdr:nvSpPr>
            <xdr:spPr>
              <a:xfrm>
                <a:off x="555599" y="1525627"/>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xdr:nvSpPr>
              <xdr:cNvPr descr="Try another way to Flash Fill: Click the cell with Smith" id="283" name="Shape 283"/>
              <xdr:cNvSpPr txBox="1"/>
            </xdr:nvSpPr>
            <xdr:spPr>
              <a:xfrm>
                <a:off x="962633" y="2922453"/>
                <a:ext cx="4809516" cy="561387"/>
              </a:xfrm>
              <a:prstGeom prst="rect">
                <a:avLst/>
              </a:prstGeom>
              <a:noFill/>
              <a:ln>
                <a:noFill/>
              </a:ln>
            </xdr:spPr>
            <xdr:txBody>
              <a:bodyPr anchorCtr="0" anchor="t" bIns="45700" lIns="91425" spcFirstLastPara="1" rIns="91425" wrap="square" tIns="45700">
                <a:noAutofit/>
              </a:bodyPr>
              <a:lstStyle/>
              <a:p>
                <a:pPr indent="0" lvl="0" marL="0" marR="0" rtl="0" algn="l">
                  <a:lnSpc>
                    <a:spcPct val="100000"/>
                  </a:lnSpc>
                  <a:spcBef>
                    <a:spcPts val="0"/>
                  </a:spcBef>
                  <a:spcAft>
                    <a:spcPts val="0"/>
                  </a:spcAft>
                  <a:buClr>
                    <a:srgbClr val="3F3F3F"/>
                  </a:buClr>
                  <a:buSzPts val="1100"/>
                  <a:buFont typeface="Quattrocento Sans"/>
                  <a:buNone/>
                </a:pPr>
                <a:r>
                  <a:rPr b="0" i="0" lang="en-US" sz="1100" u="none" cap="none" strike="noStrike">
                    <a:solidFill>
                      <a:srgbClr val="3F3F3F"/>
                    </a:solidFill>
                    <a:latin typeface="Quattrocento Sans"/>
                    <a:ea typeface="Quattrocento Sans"/>
                    <a:cs typeface="Quattrocento Sans"/>
                    <a:sym typeface="Quattrocento Sans"/>
                  </a:rPr>
                  <a:t>Try another way to </a:t>
                </a:r>
                <a:r>
                  <a:rPr lang="en-US" sz="1100">
                    <a:solidFill>
                      <a:srgbClr val="3F3F3F"/>
                    </a:solidFill>
                    <a:latin typeface="Quattrocento Sans"/>
                    <a:ea typeface="Quattrocento Sans"/>
                    <a:cs typeface="Quattrocento Sans"/>
                    <a:sym typeface="Quattrocento Sans"/>
                  </a:rPr>
                  <a:t>Flash Fill: Click the cell with Smith. </a:t>
                </a:r>
                <a:endParaRPr b="0" i="0" sz="1100" u="none" cap="none" strike="noStrike">
                  <a:solidFill>
                    <a:srgbClr val="3F3F3F"/>
                  </a:solidFill>
                  <a:latin typeface="Quattrocento Sans"/>
                  <a:ea typeface="Quattrocento Sans"/>
                  <a:cs typeface="Quattrocento Sans"/>
                  <a:sym typeface="Quattrocento Sans"/>
                </a:endParaRPr>
              </a:p>
            </xdr:txBody>
          </xdr:sp>
          <xdr:sp>
            <xdr:nvSpPr>
              <xdr:cNvPr descr="3" id="284" name="Shape 284"/>
              <xdr:cNvSpPr/>
            </xdr:nvSpPr>
            <xdr:spPr>
              <a:xfrm>
                <a:off x="555599" y="2879955"/>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xdr:nvSpPr>
              <xdr:cNvPr descr="This list of suggestions is called Flash Fill. Flash Fill detects when you type a consistent pattern, and provides suggestions to fill the cells with. When you see the faded list, that's your cue to press Enter" id="285" name="Shape 285"/>
              <xdr:cNvSpPr txBox="1"/>
            </xdr:nvSpPr>
            <xdr:spPr>
              <a:xfrm>
                <a:off x="1808447" y="1790872"/>
                <a:ext cx="3866542" cy="784967"/>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F3F3F"/>
                    </a:solidFill>
                    <a:latin typeface="Quattrocento Sans"/>
                    <a:ea typeface="Quattrocento Sans"/>
                    <a:cs typeface="Quattrocento Sans"/>
                    <a:sym typeface="Quattrocento Sans"/>
                  </a:rPr>
                  <a:t>This list of suggestions is called </a:t>
                </a:r>
                <a:r>
                  <a:rPr b="1" lang="en-US" sz="1100">
                    <a:solidFill>
                      <a:srgbClr val="3F3F3F"/>
                    </a:solidFill>
                    <a:latin typeface="Quattrocento Sans"/>
                    <a:ea typeface="Quattrocento Sans"/>
                    <a:cs typeface="Quattrocento Sans"/>
                    <a:sym typeface="Quattrocento Sans"/>
                  </a:rPr>
                  <a:t>Flash Fill</a:t>
                </a:r>
                <a:r>
                  <a:rPr lang="en-US" sz="1100">
                    <a:solidFill>
                      <a:srgbClr val="3F3F3F"/>
                    </a:solidFill>
                    <a:latin typeface="Quattrocento Sans"/>
                    <a:ea typeface="Quattrocento Sans"/>
                    <a:cs typeface="Quattrocento Sans"/>
                    <a:sym typeface="Quattrocento Sans"/>
                  </a:rPr>
                  <a:t>. Flash Fill detects when you type a consistent pattern, and provides suggestions to fill the cells with. When you see the faded list, that's your cue to press Enter.</a:t>
                </a:r>
                <a:endParaRPr sz="1400"/>
              </a:p>
            </xdr:txBody>
          </xdr:sp>
          <xdr:sp>
            <xdr:nvSpPr>
              <xdr:cNvPr descr="Click Home &gt; Fill &gt; Flash Fill. Now the last names are in their own column" id="286" name="Shape 286"/>
              <xdr:cNvSpPr txBox="1"/>
            </xdr:nvSpPr>
            <xdr:spPr>
              <a:xfrm>
                <a:off x="962633" y="3424193"/>
                <a:ext cx="4809516" cy="561387"/>
              </a:xfrm>
              <a:prstGeom prst="rect">
                <a:avLst/>
              </a:prstGeom>
              <a:noFill/>
              <a:ln>
                <a:noFill/>
              </a:ln>
            </xdr:spPr>
            <xdr:txBody>
              <a:bodyPr anchorCtr="0" anchor="t" bIns="45700" lIns="91425" spcFirstLastPara="1" rIns="91425" wrap="square" tIns="45700">
                <a:noAutofit/>
              </a:bodyPr>
              <a:lstStyle/>
              <a:p>
                <a:pPr indent="0" lvl="0" marL="0" marR="0" rtl="0" algn="l">
                  <a:lnSpc>
                    <a:spcPct val="100000"/>
                  </a:lnSpc>
                  <a:spcBef>
                    <a:spcPts val="0"/>
                  </a:spcBef>
                  <a:spcAft>
                    <a:spcPts val="0"/>
                  </a:spcAft>
                  <a:buClr>
                    <a:srgbClr val="3F3F3F"/>
                  </a:buClr>
                  <a:buSzPts val="1100"/>
                  <a:buFont typeface="Quattrocento Sans"/>
                  <a:buNone/>
                </a:pPr>
                <a:r>
                  <a:rPr b="0" i="0" lang="en-US" sz="1100" u="none" cap="none" strike="noStrike">
                    <a:solidFill>
                      <a:srgbClr val="3F3F3F"/>
                    </a:solidFill>
                    <a:latin typeface="Quattrocento Sans"/>
                    <a:ea typeface="Quattrocento Sans"/>
                    <a:cs typeface="Quattrocento Sans"/>
                    <a:sym typeface="Quattrocento Sans"/>
                  </a:rPr>
                  <a:t>Click </a:t>
                </a:r>
                <a:r>
                  <a:rPr b="1" i="0" lang="en-US" sz="1100" u="none" cap="none" strike="noStrike">
                    <a:solidFill>
                      <a:srgbClr val="3F3F3F"/>
                    </a:solidFill>
                    <a:latin typeface="Quattrocento Sans"/>
                    <a:ea typeface="Quattrocento Sans"/>
                    <a:cs typeface="Quattrocento Sans"/>
                    <a:sym typeface="Quattrocento Sans"/>
                  </a:rPr>
                  <a:t>Home </a:t>
                </a:r>
                <a:r>
                  <a:rPr i="0" lang="en-US" sz="1100" u="none" cap="none" strike="noStrike">
                    <a:solidFill>
                      <a:srgbClr val="3F3F3F"/>
                    </a:solidFill>
                    <a:latin typeface="Quattrocento Sans"/>
                    <a:ea typeface="Quattrocento Sans"/>
                    <a:cs typeface="Quattrocento Sans"/>
                    <a:sym typeface="Quattrocento Sans"/>
                  </a:rPr>
                  <a:t>&gt; </a:t>
                </a:r>
                <a:r>
                  <a:rPr b="1" i="0" lang="en-US" sz="1100" u="none" cap="none" strike="noStrike">
                    <a:solidFill>
                      <a:srgbClr val="3F3F3F"/>
                    </a:solidFill>
                    <a:latin typeface="Quattrocento Sans"/>
                    <a:ea typeface="Quattrocento Sans"/>
                    <a:cs typeface="Quattrocento Sans"/>
                    <a:sym typeface="Quattrocento Sans"/>
                  </a:rPr>
                  <a:t>Fill </a:t>
                </a:r>
                <a:r>
                  <a:rPr i="0" lang="en-US" sz="1100" u="none" cap="none" strike="noStrike">
                    <a:solidFill>
                      <a:srgbClr val="3F3F3F"/>
                    </a:solidFill>
                    <a:latin typeface="Quattrocento Sans"/>
                    <a:ea typeface="Quattrocento Sans"/>
                    <a:cs typeface="Quattrocento Sans"/>
                    <a:sym typeface="Quattrocento Sans"/>
                  </a:rPr>
                  <a:t>&gt; </a:t>
                </a:r>
                <a:r>
                  <a:rPr b="1" i="0" lang="en-US" sz="1100" u="none" cap="none" strike="noStrike">
                    <a:solidFill>
                      <a:srgbClr val="3F3F3F"/>
                    </a:solidFill>
                    <a:latin typeface="Quattrocento Sans"/>
                    <a:ea typeface="Quattrocento Sans"/>
                    <a:cs typeface="Quattrocento Sans"/>
                    <a:sym typeface="Quattrocento Sans"/>
                  </a:rPr>
                  <a:t>Flash Fill</a:t>
                </a:r>
                <a:r>
                  <a:rPr i="0" lang="en-US" sz="1100" u="none" cap="none" strike="noStrike">
                    <a:solidFill>
                      <a:srgbClr val="3F3F3F"/>
                    </a:solidFill>
                    <a:latin typeface="Quattrocento Sans"/>
                    <a:ea typeface="Quattrocento Sans"/>
                    <a:cs typeface="Quattrocento Sans"/>
                    <a:sym typeface="Quattrocento Sans"/>
                  </a:rPr>
                  <a:t>. Now the last names are in their own column.</a:t>
                </a:r>
                <a:endParaRPr sz="1400"/>
              </a:p>
            </xdr:txBody>
          </xdr:sp>
          <xdr:sp>
            <xdr:nvSpPr>
              <xdr:cNvPr descr="4" id="287" name="Shape 287"/>
              <xdr:cNvSpPr/>
            </xdr:nvSpPr>
            <xdr:spPr>
              <a:xfrm>
                <a:off x="555599" y="3381695"/>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grpSp>
        <xdr:pic>
          <xdr:nvPicPr>
            <xdr:cNvPr descr="Flash Fill" id="288" name="Shape 288"/>
            <xdr:cNvPicPr preferRelativeResize="0"/>
          </xdr:nvPicPr>
          <xdr:blipFill rotWithShape="1">
            <a:blip r:embed="rId19">
              <a:alphaModFix/>
            </a:blip>
            <a:srcRect b="0" l="0" r="0" t="0"/>
            <a:stretch/>
          </xdr:blipFill>
          <xdr:spPr>
            <a:xfrm>
              <a:off x="1057276" y="1838324"/>
              <a:ext cx="806532" cy="917431"/>
            </a:xfrm>
            <a:prstGeom prst="rect">
              <a:avLst/>
            </a:prstGeom>
            <a:noFill/>
            <a:ln>
              <a:noFill/>
            </a:ln>
          </xdr:spPr>
        </xdr:pic>
      </xdr:grpSp>
    </xdr:grp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323850</xdr:colOff>
      <xdr:row>0</xdr:row>
      <xdr:rowOff>266700</xdr:rowOff>
    </xdr:from>
    <xdr:ext cx="5695950" cy="4619625"/>
    <xdr:grpSp>
      <xdr:nvGrpSpPr>
        <xdr:cNvPr id="2" name="Shape 2"/>
        <xdr:cNvGrpSpPr/>
      </xdr:nvGrpSpPr>
      <xdr:grpSpPr>
        <a:xfrm>
          <a:off x="2498025" y="1470188"/>
          <a:ext cx="5695950" cy="4619625"/>
          <a:chOff x="2498025" y="1470188"/>
          <a:chExt cx="5695950" cy="4619625"/>
        </a:xfrm>
      </xdr:grpSpPr>
      <xdr:grpSp>
        <xdr:nvGrpSpPr>
          <xdr:cNvPr descr="Switch data around by transposing it&#10;When you need to rotate columns and rows, you transpose them in Excel.&#10;Click and drag to select the two rows of cells from Item, to 20.&#10;Now you'll copy the cells. Press Ctrl and C key.&#10;Click the yellow cell.&#10;On the Home tab, click the arrow under the Paste button.&#10;Click Paste Special, and then at the bottom, click the checkbox for Transpose. Click OK.&#10;Dive down for more detail &#10;Next step" id="289" name="Shape 289"/>
          <xdr:cNvGrpSpPr/>
        </xdr:nvGrpSpPr>
        <xdr:grpSpPr>
          <a:xfrm>
            <a:off x="2498025" y="1470188"/>
            <a:ext cx="5695950" cy="4619625"/>
            <a:chOff x="323850" y="266700"/>
            <a:chExt cx="5695950" cy="4619625"/>
          </a:xfrm>
        </xdr:grpSpPr>
        <xdr:sp>
          <xdr:nvSpPr>
            <xdr:cNvPr id="4" name="Shape 4"/>
            <xdr:cNvSpPr/>
          </xdr:nvSpPr>
          <xdr:spPr>
            <a:xfrm>
              <a:off x="323850" y="266700"/>
              <a:ext cx="5695950" cy="4619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Background" id="290" name="Shape 290"/>
            <xdr:cNvSpPr/>
          </xdr:nvSpPr>
          <xdr:spPr>
            <a:xfrm>
              <a:off x="323850" y="266700"/>
              <a:ext cx="5695950" cy="4619625"/>
            </a:xfrm>
            <a:prstGeom prst="rect">
              <a:avLst/>
            </a:prstGeom>
            <a:solidFill>
              <a:srgbClr val="F5F5F5"/>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descr="Switch data around by transposing it" id="291" name="Shape 291"/>
            <xdr:cNvSpPr txBox="1"/>
          </xdr:nvSpPr>
          <xdr:spPr>
            <a:xfrm>
              <a:off x="555598" y="385398"/>
              <a:ext cx="5216551" cy="490903"/>
            </a:xfrm>
            <a:prstGeom prst="rect">
              <a:avLst/>
            </a:prstGeom>
            <a:noFill/>
            <a:ln>
              <a:noFill/>
            </a:ln>
          </xdr:spPr>
          <xdr:txBody>
            <a:bodyPr anchorCtr="0" anchor="t" bIns="45700" lIns="0" spcFirstLastPara="1" rIns="0" wrap="square" tIns="45700">
              <a:noAutofit/>
            </a:bodyPr>
            <a:lstStyle/>
            <a:p>
              <a:pPr indent="0" lvl="0" marL="0" marR="0" rtl="0" algn="l">
                <a:lnSpc>
                  <a:spcPct val="100000"/>
                </a:lnSpc>
                <a:spcBef>
                  <a:spcPts val="0"/>
                </a:spcBef>
                <a:spcAft>
                  <a:spcPts val="0"/>
                </a:spcAft>
                <a:buClr>
                  <a:srgbClr val="3A3838"/>
                </a:buClr>
                <a:buSzPts val="2200"/>
                <a:buFont typeface="Quattrocento Sans"/>
                <a:buNone/>
              </a:pPr>
              <a:r>
                <a:rPr b="0" i="0" lang="en-US" sz="2200" u="none" cap="none" strike="noStrike">
                  <a:solidFill>
                    <a:srgbClr val="3A3838"/>
                  </a:solidFill>
                  <a:latin typeface="Quattrocento Sans"/>
                  <a:ea typeface="Quattrocento Sans"/>
                  <a:cs typeface="Quattrocento Sans"/>
                  <a:sym typeface="Quattrocento Sans"/>
                </a:rPr>
                <a:t>Switch data around by transposing it</a:t>
              </a:r>
              <a:endParaRPr b="0" sz="2200">
                <a:solidFill>
                  <a:srgbClr val="3A3838"/>
                </a:solidFill>
                <a:latin typeface="Quattrocento Sans"/>
                <a:ea typeface="Quattrocento Sans"/>
                <a:cs typeface="Quattrocento Sans"/>
                <a:sym typeface="Quattrocento Sans"/>
              </a:endParaRPr>
            </a:p>
          </xdr:txBody>
        </xdr:sp>
        <xdr:cxnSp>
          <xdr:nvCxnSpPr>
            <xdr:cNvPr descr="Decorative line" id="292" name="Shape 292"/>
            <xdr:cNvCxnSpPr/>
          </xdr:nvCxnSpPr>
          <xdr:spPr>
            <a:xfrm>
              <a:off x="558774" y="892811"/>
              <a:ext cx="5213376" cy="0"/>
            </a:xfrm>
            <a:prstGeom prst="straightConnector1">
              <a:avLst/>
            </a:prstGeom>
            <a:noFill/>
            <a:ln cap="flat" cmpd="sng" w="25400">
              <a:solidFill>
                <a:srgbClr val="217346"/>
              </a:solidFill>
              <a:prstDash val="solid"/>
              <a:round/>
              <a:headEnd len="sm" w="sm" type="none"/>
              <a:tailEnd len="sm" w="sm" type="none"/>
            </a:ln>
          </xdr:spPr>
        </xdr:cxnSp>
        <xdr:sp>
          <xdr:nvSpPr>
            <xdr:cNvPr descr="Dive down for more detail" id="293" name="Shape 293"/>
            <xdr:cNvSpPr/>
          </xdr:nvSpPr>
          <xdr:spPr>
            <a:xfrm>
              <a:off x="558774" y="4109207"/>
              <a:ext cx="2723067" cy="536454"/>
            </a:xfrm>
            <a:prstGeom prst="downArrowCallout">
              <a:avLst>
                <a:gd fmla="val 25000" name="adj1"/>
                <a:gd fmla="val 25000" name="adj2"/>
                <a:gd fmla="val 25000" name="adj3"/>
                <a:gd fmla="val 64977" name="adj4"/>
              </a:avLst>
            </a:prstGeom>
            <a:solidFill>
              <a:srgbClr val="D8D8D8"/>
            </a:solidFill>
            <a:ln cap="flat" cmpd="sng" w="12700">
              <a:solidFill>
                <a:srgbClr val="0B744D">
                  <a:alpha val="49803"/>
                </a:srgbClr>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xdr:nvCxnSpPr>
            <xdr:cNvPr descr="Decorative line" id="294" name="Shape 294"/>
            <xdr:cNvCxnSpPr/>
          </xdr:nvCxnSpPr>
          <xdr:spPr>
            <a:xfrm>
              <a:off x="558774" y="3848100"/>
              <a:ext cx="5213376" cy="0"/>
            </a:xfrm>
            <a:prstGeom prst="straightConnector1">
              <a:avLst/>
            </a:prstGeom>
            <a:noFill/>
            <a:ln cap="flat" cmpd="sng" w="25400">
              <a:solidFill>
                <a:srgbClr val="217346"/>
              </a:solidFill>
              <a:prstDash val="solid"/>
              <a:round/>
              <a:headEnd len="sm" w="sm" type="none"/>
              <a:tailEnd len="sm" w="sm" type="none"/>
            </a:ln>
          </xdr:spPr>
        </xdr:cxnSp>
        <xdr:sp>
          <xdr:nvSpPr>
            <xdr:cNvPr descr="Next step button, hyperlinked to next sheet" id="295" name="Shape 295">
              <a:hlinkClick r:id="rId1"/>
            </xdr:cNvPr>
            <xdr:cNvSpPr/>
          </xdr:nvSpPr>
          <xdr:spPr>
            <a:xfrm>
              <a:off x="4617720" y="4109207"/>
              <a:ext cx="1154430" cy="348492"/>
            </a:xfrm>
            <a:prstGeom prst="rightArrowCallout">
              <a:avLst>
                <a:gd fmla="val 32829" name="adj1"/>
                <a:gd fmla="val 31524" name="adj2"/>
                <a:gd fmla="val 25000" name="adj3"/>
                <a:gd fmla="val 86357" name="adj4"/>
              </a:avLst>
            </a:prstGeom>
            <a:solidFill>
              <a:schemeClr val="lt1"/>
            </a:solidFill>
            <a:ln cap="flat" cmpd="sng" w="12700">
              <a:solidFill>
                <a:srgbClr val="0B744D"/>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xdr:nvSpPr>
            <xdr:cNvPr descr="When you need to rotate columns and rows, you transpose them in Excel" id="296" name="Shape 296"/>
            <xdr:cNvSpPr txBox="1"/>
          </xdr:nvSpPr>
          <xdr:spPr>
            <a:xfrm>
              <a:off x="552450" y="966421"/>
              <a:ext cx="5300938" cy="252778"/>
            </a:xfrm>
            <a:prstGeom prst="rect">
              <a:avLst/>
            </a:prstGeom>
            <a:noFill/>
            <a:ln>
              <a:noFill/>
            </a:ln>
          </xdr:spPr>
          <xdr:txBody>
            <a:bodyPr anchorCtr="0" anchor="t" bIns="45700" lIns="0" spcFirstLastPara="1" rIns="0" wrap="square" tIns="45700">
              <a:noAutofit/>
            </a:bodyPr>
            <a:lstStyle/>
            <a:p>
              <a:pPr indent="0" lvl="0" marL="0" marR="0" rtl="0" algn="l">
                <a:lnSpc>
                  <a:spcPct val="100000"/>
                </a:lnSpc>
                <a:spcBef>
                  <a:spcPts val="0"/>
                </a:spcBef>
                <a:spcAft>
                  <a:spcPts val="0"/>
                </a:spcAft>
                <a:buClr>
                  <a:srgbClr val="3F3F3F"/>
                </a:buClr>
                <a:buSzPts val="1100"/>
                <a:buFont typeface="Quattrocento Sans"/>
                <a:buNone/>
              </a:pPr>
              <a:r>
                <a:rPr b="0" i="0" lang="en-US" sz="1100" u="none" cap="none" strike="noStrike">
                  <a:solidFill>
                    <a:srgbClr val="3F3F3F"/>
                  </a:solidFill>
                  <a:latin typeface="Quattrocento Sans"/>
                  <a:ea typeface="Quattrocento Sans"/>
                  <a:cs typeface="Quattrocento Sans"/>
                  <a:sym typeface="Quattrocento Sans"/>
                </a:rPr>
                <a:t>When you need to rotate columns and rows, you </a:t>
              </a:r>
              <a:r>
                <a:rPr b="0" i="1" lang="en-US" sz="1100" u="none" cap="none" strike="noStrike">
                  <a:solidFill>
                    <a:srgbClr val="3F3F3F"/>
                  </a:solidFill>
                  <a:latin typeface="Quattrocento Sans"/>
                  <a:ea typeface="Quattrocento Sans"/>
                  <a:cs typeface="Quattrocento Sans"/>
                  <a:sym typeface="Quattrocento Sans"/>
                </a:rPr>
                <a:t>transpose</a:t>
              </a:r>
              <a:r>
                <a:rPr b="0" i="0" lang="en-US" sz="1100" u="none" cap="none" strike="noStrike">
                  <a:solidFill>
                    <a:srgbClr val="3F3F3F"/>
                  </a:solidFill>
                  <a:latin typeface="Quattrocento Sans"/>
                  <a:ea typeface="Quattrocento Sans"/>
                  <a:cs typeface="Quattrocento Sans"/>
                  <a:sym typeface="Quattrocento Sans"/>
                </a:rPr>
                <a:t> them in Excel.</a:t>
              </a:r>
              <a:endParaRPr sz="1400"/>
            </a:p>
          </xdr:txBody>
        </xdr:sp>
        <xdr:sp>
          <xdr:nvSpPr>
            <xdr:cNvPr descr="Click and drag to select the two rows of cells from Item, to 20" id="297" name="Shape 297"/>
            <xdr:cNvSpPr txBox="1"/>
          </xdr:nvSpPr>
          <xdr:spPr>
            <a:xfrm>
              <a:off x="962633" y="1312535"/>
              <a:ext cx="4809516" cy="382916"/>
            </a:xfrm>
            <a:prstGeom prst="rect">
              <a:avLst/>
            </a:prstGeom>
            <a:noFill/>
            <a:ln>
              <a:noFill/>
            </a:ln>
          </xdr:spPr>
          <xdr:txBody>
            <a:bodyPr anchorCtr="0" anchor="t" bIns="45700" lIns="91425" spcFirstLastPara="1" rIns="91425" wrap="square" tIns="45700">
              <a:noAutofit/>
            </a:bodyPr>
            <a:lstStyle/>
            <a:p>
              <a:pPr indent="0" lvl="0" marL="0" marR="0" rtl="0" algn="l">
                <a:lnSpc>
                  <a:spcPct val="100000"/>
                </a:lnSpc>
                <a:spcBef>
                  <a:spcPts val="0"/>
                </a:spcBef>
                <a:spcAft>
                  <a:spcPts val="0"/>
                </a:spcAft>
                <a:buClr>
                  <a:srgbClr val="3F3F3F"/>
                </a:buClr>
                <a:buSzPts val="1100"/>
                <a:buFont typeface="Quattrocento Sans"/>
                <a:buNone/>
              </a:pPr>
              <a:r>
                <a:rPr b="0" i="0" lang="en-US" sz="1100" u="none" cap="none" strike="noStrike">
                  <a:solidFill>
                    <a:srgbClr val="3F3F3F"/>
                  </a:solidFill>
                  <a:latin typeface="Quattrocento Sans"/>
                  <a:ea typeface="Quattrocento Sans"/>
                  <a:cs typeface="Quattrocento Sans"/>
                  <a:sym typeface="Quattrocento Sans"/>
                </a:rPr>
                <a:t>Click and drag to select the two rows of cells from </a:t>
              </a:r>
              <a:r>
                <a:rPr b="1" i="0" lang="en-US" sz="1100" u="none" cap="none" strike="noStrike">
                  <a:solidFill>
                    <a:srgbClr val="3F3F3F"/>
                  </a:solidFill>
                  <a:latin typeface="Quattrocento Sans"/>
                  <a:ea typeface="Quattrocento Sans"/>
                  <a:cs typeface="Quattrocento Sans"/>
                  <a:sym typeface="Quattrocento Sans"/>
                </a:rPr>
                <a:t>Item</a:t>
              </a:r>
              <a:r>
                <a:rPr i="0" lang="en-US" sz="1100" u="none" cap="none" strike="noStrike">
                  <a:solidFill>
                    <a:srgbClr val="3F3F3F"/>
                  </a:solidFill>
                  <a:latin typeface="Quattrocento Sans"/>
                  <a:ea typeface="Quattrocento Sans"/>
                  <a:cs typeface="Quattrocento Sans"/>
                  <a:sym typeface="Quattrocento Sans"/>
                </a:rPr>
                <a:t>,</a:t>
              </a:r>
              <a:r>
                <a:rPr b="1" i="0" lang="en-US" sz="1100" u="none" cap="none" strike="noStrike">
                  <a:solidFill>
                    <a:srgbClr val="3F3F3F"/>
                  </a:solidFill>
                  <a:latin typeface="Quattrocento Sans"/>
                  <a:ea typeface="Quattrocento Sans"/>
                  <a:cs typeface="Quattrocento Sans"/>
                  <a:sym typeface="Quattrocento Sans"/>
                </a:rPr>
                <a:t> </a:t>
              </a:r>
              <a:r>
                <a:rPr b="0" i="0" lang="en-US" sz="1100" u="none" cap="none" strike="noStrike">
                  <a:solidFill>
                    <a:srgbClr val="3F3F3F"/>
                  </a:solidFill>
                  <a:latin typeface="Quattrocento Sans"/>
                  <a:ea typeface="Quattrocento Sans"/>
                  <a:cs typeface="Quattrocento Sans"/>
                  <a:sym typeface="Quattrocento Sans"/>
                </a:rPr>
                <a:t>to </a:t>
              </a:r>
              <a:r>
                <a:rPr b="1" i="0" lang="en-US" sz="1100" u="none" cap="none" strike="noStrike">
                  <a:solidFill>
                    <a:srgbClr val="3F3F3F"/>
                  </a:solidFill>
                  <a:latin typeface="Quattrocento Sans"/>
                  <a:ea typeface="Quattrocento Sans"/>
                  <a:cs typeface="Quattrocento Sans"/>
                  <a:sym typeface="Quattrocento Sans"/>
                </a:rPr>
                <a:t>20</a:t>
              </a:r>
              <a:r>
                <a:rPr b="0" i="0" lang="en-US" sz="1100" u="none" cap="none" strike="noStrike">
                  <a:solidFill>
                    <a:srgbClr val="3F3F3F"/>
                  </a:solidFill>
                  <a:latin typeface="Quattrocento Sans"/>
                  <a:ea typeface="Quattrocento Sans"/>
                  <a:cs typeface="Quattrocento Sans"/>
                  <a:sym typeface="Quattrocento Sans"/>
                </a:rPr>
                <a:t>.</a:t>
              </a:r>
              <a:endParaRPr sz="1400"/>
            </a:p>
          </xdr:txBody>
        </xdr:sp>
        <xdr:sp>
          <xdr:nvSpPr>
            <xdr:cNvPr descr="1" id="298" name="Shape 298"/>
            <xdr:cNvSpPr/>
          </xdr:nvSpPr>
          <xdr:spPr>
            <a:xfrm>
              <a:off x="555599" y="1270036"/>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xdr:nvSpPr>
            <xdr:cNvPr descr="Now you'll copy the cells. Press Ctrl and C key" id="299" name="Shape 299"/>
            <xdr:cNvSpPr txBox="1"/>
          </xdr:nvSpPr>
          <xdr:spPr>
            <a:xfrm>
              <a:off x="962633" y="1786953"/>
              <a:ext cx="4809516" cy="561387"/>
            </a:xfrm>
            <a:prstGeom prst="rect">
              <a:avLst/>
            </a:prstGeom>
            <a:noFill/>
            <a:ln>
              <a:noFill/>
            </a:ln>
          </xdr:spPr>
          <xdr:txBody>
            <a:bodyPr anchorCtr="0" anchor="t" bIns="45700" lIns="91425" spcFirstLastPara="1" rIns="91425" wrap="square" tIns="45700">
              <a:noAutofit/>
            </a:bodyPr>
            <a:lstStyle/>
            <a:p>
              <a:pPr indent="0" lvl="0" marL="0" marR="0" rtl="0" algn="l">
                <a:lnSpc>
                  <a:spcPct val="100000"/>
                </a:lnSpc>
                <a:spcBef>
                  <a:spcPts val="0"/>
                </a:spcBef>
                <a:spcAft>
                  <a:spcPts val="0"/>
                </a:spcAft>
                <a:buClr>
                  <a:srgbClr val="3F3F3F"/>
                </a:buClr>
                <a:buSzPts val="1100"/>
                <a:buFont typeface="Quattrocento Sans"/>
                <a:buNone/>
              </a:pPr>
              <a:r>
                <a:rPr b="0" i="0" lang="en-US" sz="1100" u="none" cap="none" strike="noStrike">
                  <a:solidFill>
                    <a:srgbClr val="3F3F3F"/>
                  </a:solidFill>
                  <a:latin typeface="Quattrocento Sans"/>
                  <a:ea typeface="Quattrocento Sans"/>
                  <a:cs typeface="Quattrocento Sans"/>
                  <a:sym typeface="Quattrocento Sans"/>
                </a:rPr>
                <a:t>Now you'll copy the cells. Press 	</a:t>
              </a:r>
              <a:endParaRPr sz="1400"/>
            </a:p>
          </xdr:txBody>
        </xdr:sp>
        <xdr:sp>
          <xdr:nvSpPr>
            <xdr:cNvPr descr="2" id="300" name="Shape 300"/>
            <xdr:cNvSpPr/>
          </xdr:nvSpPr>
          <xdr:spPr>
            <a:xfrm>
              <a:off x="555599" y="1744455"/>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xdr:nvSpPr>
            <xdr:cNvPr descr="Ctrl key" id="301" name="Shape 301"/>
            <xdr:cNvSpPr/>
          </xdr:nvSpPr>
          <xdr:spPr>
            <a:xfrm>
              <a:off x="3005204" y="1789746"/>
              <a:ext cx="459442" cy="257175"/>
            </a:xfrm>
            <a:prstGeom prst="roundRect">
              <a:avLst>
                <a:gd fmla="val 16667" name="adj"/>
              </a:avLst>
            </a:prstGeom>
            <a:noFill/>
            <a:ln cap="flat" cmpd="sng" w="12700">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900">
                  <a:solidFill>
                    <a:schemeClr val="dk1"/>
                  </a:solidFill>
                  <a:latin typeface="Quattrocento Sans"/>
                  <a:ea typeface="Quattrocento Sans"/>
                  <a:cs typeface="Quattrocento Sans"/>
                  <a:sym typeface="Quattrocento Sans"/>
                </a:rPr>
                <a:t>Ctrl</a:t>
              </a:r>
              <a:endParaRPr sz="800">
                <a:solidFill>
                  <a:schemeClr val="dk1"/>
                </a:solidFill>
                <a:latin typeface="Quattrocento Sans"/>
                <a:ea typeface="Quattrocento Sans"/>
                <a:cs typeface="Quattrocento Sans"/>
                <a:sym typeface="Quattrocento Sans"/>
              </a:endParaRPr>
            </a:p>
          </xdr:txBody>
        </xdr:sp>
        <xdr:sp>
          <xdr:nvSpPr>
            <xdr:cNvPr descr="C key" id="302" name="Shape 302"/>
            <xdr:cNvSpPr/>
          </xdr:nvSpPr>
          <xdr:spPr>
            <a:xfrm>
              <a:off x="3514792" y="1789746"/>
              <a:ext cx="422585" cy="257175"/>
            </a:xfrm>
            <a:prstGeom prst="roundRect">
              <a:avLst>
                <a:gd fmla="val 16667" name="adj"/>
              </a:avLst>
            </a:prstGeom>
            <a:noFill/>
            <a:ln cap="flat" cmpd="sng" w="12700">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900">
                  <a:solidFill>
                    <a:schemeClr val="dk1"/>
                  </a:solidFill>
                  <a:latin typeface="Quattrocento Sans"/>
                  <a:ea typeface="Quattrocento Sans"/>
                  <a:cs typeface="Quattrocento Sans"/>
                  <a:sym typeface="Quattrocento Sans"/>
                </a:rPr>
                <a:t>C</a:t>
              </a:r>
              <a:endParaRPr sz="1400"/>
            </a:p>
          </xdr:txBody>
        </xdr:sp>
        <xdr:sp>
          <xdr:nvSpPr>
            <xdr:cNvPr descr="Click the yellow cell" id="303" name="Shape 303"/>
            <xdr:cNvSpPr txBox="1"/>
          </xdr:nvSpPr>
          <xdr:spPr>
            <a:xfrm>
              <a:off x="962633" y="2272654"/>
              <a:ext cx="4809516" cy="441971"/>
            </a:xfrm>
            <a:prstGeom prst="rect">
              <a:avLst/>
            </a:prstGeom>
            <a:noFill/>
            <a:ln>
              <a:noFill/>
            </a:ln>
          </xdr:spPr>
          <xdr:txBody>
            <a:bodyPr anchorCtr="0" anchor="t" bIns="45700" lIns="91425" spcFirstLastPara="1" rIns="91425" wrap="square" tIns="45700">
              <a:noAutofit/>
            </a:bodyPr>
            <a:lstStyle/>
            <a:p>
              <a:pPr indent="0" lvl="0" marL="0" marR="0" rtl="0" algn="l">
                <a:lnSpc>
                  <a:spcPct val="100000"/>
                </a:lnSpc>
                <a:spcBef>
                  <a:spcPts val="0"/>
                </a:spcBef>
                <a:spcAft>
                  <a:spcPts val="0"/>
                </a:spcAft>
                <a:buClr>
                  <a:srgbClr val="3F3F3F"/>
                </a:buClr>
                <a:buSzPts val="1100"/>
                <a:buFont typeface="Quattrocento Sans"/>
                <a:buNone/>
              </a:pPr>
              <a:r>
                <a:rPr b="0" i="0" lang="en-US" sz="1100" u="none" cap="none" strike="noStrike">
                  <a:solidFill>
                    <a:srgbClr val="3F3F3F"/>
                  </a:solidFill>
                  <a:latin typeface="Quattrocento Sans"/>
                  <a:ea typeface="Quattrocento Sans"/>
                  <a:cs typeface="Quattrocento Sans"/>
                  <a:sym typeface="Quattrocento Sans"/>
                </a:rPr>
                <a:t>Click the yellow cell.</a:t>
              </a:r>
              <a:endParaRPr sz="1400"/>
            </a:p>
          </xdr:txBody>
        </xdr:sp>
        <xdr:sp>
          <xdr:nvSpPr>
            <xdr:cNvPr descr="3" id="304" name="Shape 304"/>
            <xdr:cNvSpPr/>
          </xdr:nvSpPr>
          <xdr:spPr>
            <a:xfrm>
              <a:off x="555599" y="2230156"/>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xdr:nvSpPr>
            <xdr:cNvPr descr="On the Home tab, click the arrow under the Paste button" id="305" name="Shape 305"/>
            <xdr:cNvSpPr txBox="1"/>
          </xdr:nvSpPr>
          <xdr:spPr>
            <a:xfrm>
              <a:off x="962633" y="2747074"/>
              <a:ext cx="4809516" cy="443802"/>
            </a:xfrm>
            <a:prstGeom prst="rect">
              <a:avLst/>
            </a:prstGeom>
            <a:noFill/>
            <a:ln>
              <a:noFill/>
            </a:ln>
          </xdr:spPr>
          <xdr:txBody>
            <a:bodyPr anchorCtr="0" anchor="t" bIns="45700" lIns="91425" spcFirstLastPara="1" rIns="91425" wrap="square" tIns="45700">
              <a:noAutofit/>
            </a:bodyPr>
            <a:lstStyle/>
            <a:p>
              <a:pPr indent="0" lvl="0" marL="0" marR="0" rtl="0" algn="l">
                <a:lnSpc>
                  <a:spcPct val="100000"/>
                </a:lnSpc>
                <a:spcBef>
                  <a:spcPts val="0"/>
                </a:spcBef>
                <a:spcAft>
                  <a:spcPts val="0"/>
                </a:spcAft>
                <a:buClr>
                  <a:srgbClr val="3F3F3F"/>
                </a:buClr>
                <a:buSzPts val="1100"/>
                <a:buFont typeface="Quattrocento Sans"/>
                <a:buNone/>
              </a:pPr>
              <a:r>
                <a:rPr b="0" i="0" lang="en-US" sz="1100" u="none" cap="none" strike="noStrike">
                  <a:solidFill>
                    <a:srgbClr val="3F3F3F"/>
                  </a:solidFill>
                  <a:latin typeface="Quattrocento Sans"/>
                  <a:ea typeface="Quattrocento Sans"/>
                  <a:cs typeface="Quattrocento Sans"/>
                  <a:sym typeface="Quattrocento Sans"/>
                </a:rPr>
                <a:t>On the </a:t>
              </a:r>
              <a:r>
                <a:rPr b="1" i="0" lang="en-US" sz="1100" u="none" cap="none" strike="noStrike">
                  <a:solidFill>
                    <a:srgbClr val="3F3F3F"/>
                  </a:solidFill>
                  <a:latin typeface="Quattrocento Sans"/>
                  <a:ea typeface="Quattrocento Sans"/>
                  <a:cs typeface="Quattrocento Sans"/>
                  <a:sym typeface="Quattrocento Sans"/>
                </a:rPr>
                <a:t>Home</a:t>
              </a:r>
              <a:r>
                <a:rPr b="0" i="0" lang="en-US" sz="1100" u="none" cap="none" strike="noStrike">
                  <a:solidFill>
                    <a:srgbClr val="3F3F3F"/>
                  </a:solidFill>
                  <a:latin typeface="Quattrocento Sans"/>
                  <a:ea typeface="Quattrocento Sans"/>
                  <a:cs typeface="Quattrocento Sans"/>
                  <a:sym typeface="Quattrocento Sans"/>
                </a:rPr>
                <a:t> tab, click the arrow under the </a:t>
              </a:r>
              <a:r>
                <a:rPr b="1" i="0" lang="en-US" sz="1100" u="none" cap="none" strike="noStrike">
                  <a:solidFill>
                    <a:srgbClr val="3F3F3F"/>
                  </a:solidFill>
                  <a:latin typeface="Quattrocento Sans"/>
                  <a:ea typeface="Quattrocento Sans"/>
                  <a:cs typeface="Quattrocento Sans"/>
                  <a:sym typeface="Quattrocento Sans"/>
                </a:rPr>
                <a:t>Paste</a:t>
              </a:r>
              <a:r>
                <a:rPr b="0" i="0" lang="en-US" sz="1100" u="none" cap="none" strike="noStrike">
                  <a:solidFill>
                    <a:srgbClr val="3F3F3F"/>
                  </a:solidFill>
                  <a:latin typeface="Quattrocento Sans"/>
                  <a:ea typeface="Quattrocento Sans"/>
                  <a:cs typeface="Quattrocento Sans"/>
                  <a:sym typeface="Quattrocento Sans"/>
                </a:rPr>
                <a:t> button.</a:t>
              </a:r>
              <a:endParaRPr sz="1400"/>
            </a:p>
          </xdr:txBody>
        </xdr:sp>
        <xdr:sp>
          <xdr:nvSpPr>
            <xdr:cNvPr descr="4" id="306" name="Shape 306"/>
            <xdr:cNvSpPr/>
          </xdr:nvSpPr>
          <xdr:spPr>
            <a:xfrm>
              <a:off x="555599" y="2704575"/>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xdr:nvSpPr>
            <xdr:cNvPr descr="Click Paste Special, and then at the bottom, click the checkbox for Transpose. Click OK" id="307" name="Shape 307"/>
            <xdr:cNvSpPr txBox="1"/>
          </xdr:nvSpPr>
          <xdr:spPr>
            <a:xfrm>
              <a:off x="962633" y="3225154"/>
              <a:ext cx="4809516" cy="480071"/>
            </a:xfrm>
            <a:prstGeom prst="rect">
              <a:avLst/>
            </a:prstGeom>
            <a:noFill/>
            <a:ln>
              <a:noFill/>
            </a:ln>
          </xdr:spPr>
          <xdr:txBody>
            <a:bodyPr anchorCtr="0" anchor="t" bIns="45700" lIns="91425" spcFirstLastPara="1" rIns="91425" wrap="square" tIns="45700">
              <a:noAutofit/>
            </a:bodyPr>
            <a:lstStyle/>
            <a:p>
              <a:pPr indent="0" lvl="0" marL="0" marR="0" rtl="0" algn="l">
                <a:lnSpc>
                  <a:spcPct val="100000"/>
                </a:lnSpc>
                <a:spcBef>
                  <a:spcPts val="0"/>
                </a:spcBef>
                <a:spcAft>
                  <a:spcPts val="0"/>
                </a:spcAft>
                <a:buClr>
                  <a:srgbClr val="3F3F3F"/>
                </a:buClr>
                <a:buSzPts val="1100"/>
                <a:buFont typeface="Quattrocento Sans"/>
                <a:buNone/>
              </a:pPr>
              <a:r>
                <a:rPr b="0" i="0" lang="en-US" sz="1100" u="none" cap="none" strike="noStrike">
                  <a:solidFill>
                    <a:srgbClr val="3F3F3F"/>
                  </a:solidFill>
                  <a:latin typeface="Quattrocento Sans"/>
                  <a:ea typeface="Quattrocento Sans"/>
                  <a:cs typeface="Quattrocento Sans"/>
                  <a:sym typeface="Quattrocento Sans"/>
                </a:rPr>
                <a:t>Click </a:t>
              </a:r>
              <a:r>
                <a:rPr b="1" i="0" lang="en-US" sz="1100" u="none" cap="none" strike="noStrike">
                  <a:solidFill>
                    <a:srgbClr val="3F3F3F"/>
                  </a:solidFill>
                  <a:latin typeface="Quattrocento Sans"/>
                  <a:ea typeface="Quattrocento Sans"/>
                  <a:cs typeface="Quattrocento Sans"/>
                  <a:sym typeface="Quattrocento Sans"/>
                </a:rPr>
                <a:t>Paste Special</a:t>
              </a:r>
              <a:r>
                <a:rPr b="0" i="0" lang="en-US" sz="1100" u="none" cap="none" strike="noStrike">
                  <a:solidFill>
                    <a:srgbClr val="3F3F3F"/>
                  </a:solidFill>
                  <a:latin typeface="Quattrocento Sans"/>
                  <a:ea typeface="Quattrocento Sans"/>
                  <a:cs typeface="Quattrocento Sans"/>
                  <a:sym typeface="Quattrocento Sans"/>
                </a:rPr>
                <a:t>, and then at the bottom, click the checkbox for </a:t>
              </a:r>
              <a:r>
                <a:rPr b="1" i="0" lang="en-US" sz="1100" u="none" cap="none" strike="noStrike">
                  <a:solidFill>
                    <a:srgbClr val="3F3F3F"/>
                  </a:solidFill>
                  <a:latin typeface="Quattrocento Sans"/>
                  <a:ea typeface="Quattrocento Sans"/>
                  <a:cs typeface="Quattrocento Sans"/>
                  <a:sym typeface="Quattrocento Sans"/>
                </a:rPr>
                <a:t>Transpose</a:t>
              </a:r>
              <a:r>
                <a:rPr b="0" i="0" lang="en-US" sz="1100" u="none" cap="none" strike="noStrike">
                  <a:solidFill>
                    <a:srgbClr val="3F3F3F"/>
                  </a:solidFill>
                  <a:latin typeface="Quattrocento Sans"/>
                  <a:ea typeface="Quattrocento Sans"/>
                  <a:cs typeface="Quattrocento Sans"/>
                  <a:sym typeface="Quattrocento Sans"/>
                </a:rPr>
                <a:t>. Click </a:t>
              </a:r>
              <a:r>
                <a:rPr b="1" i="0" lang="en-US" sz="1100" u="none" cap="none" strike="noStrike">
                  <a:solidFill>
                    <a:srgbClr val="3F3F3F"/>
                  </a:solidFill>
                  <a:latin typeface="Quattrocento Sans"/>
                  <a:ea typeface="Quattrocento Sans"/>
                  <a:cs typeface="Quattrocento Sans"/>
                  <a:sym typeface="Quattrocento Sans"/>
                </a:rPr>
                <a:t>OK</a:t>
              </a:r>
              <a:r>
                <a:rPr b="0" i="0" lang="en-US" sz="1100" u="none" cap="none" strike="noStrike">
                  <a:solidFill>
                    <a:srgbClr val="3F3F3F"/>
                  </a:solidFill>
                  <a:latin typeface="Quattrocento Sans"/>
                  <a:ea typeface="Quattrocento Sans"/>
                  <a:cs typeface="Quattrocento Sans"/>
                  <a:sym typeface="Quattrocento Sans"/>
                </a:rPr>
                <a:t>.</a:t>
              </a:r>
              <a:endParaRPr sz="1400"/>
            </a:p>
          </xdr:txBody>
        </xdr:sp>
        <xdr:sp>
          <xdr:nvSpPr>
            <xdr:cNvPr descr="5" id="308" name="Shape 308"/>
            <xdr:cNvSpPr/>
          </xdr:nvSpPr>
          <xdr:spPr>
            <a:xfrm>
              <a:off x="555599" y="3182656"/>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grpSp>
    </xdr:grpSp>
    <xdr:clientData fLocksWithSheet="0"/>
  </xdr:oneCellAnchor>
  <xdr:oneCellAnchor>
    <xdr:from>
      <xdr:col>2</xdr:col>
      <xdr:colOff>0</xdr:colOff>
      <xdr:row>29</xdr:row>
      <xdr:rowOff>9525</xdr:rowOff>
    </xdr:from>
    <xdr:ext cx="4962525" cy="952500"/>
    <xdr:grpSp>
      <xdr:nvGrpSpPr>
        <xdr:cNvPr id="2" name="Shape 2"/>
        <xdr:cNvGrpSpPr/>
      </xdr:nvGrpSpPr>
      <xdr:grpSpPr>
        <a:xfrm>
          <a:off x="2864738" y="3303750"/>
          <a:ext cx="4962525" cy="961534"/>
          <a:chOff x="2864738" y="3303750"/>
          <a:chExt cx="4962525" cy="961534"/>
        </a:xfrm>
      </xdr:grpSpPr>
      <xdr:grpSp>
        <xdr:nvGrpSpPr>
          <xdr:cNvPr descr="This data has 6 columns...&#10;...and 2 rows&#10;" id="309" name="Shape 309"/>
          <xdr:cNvGrpSpPr/>
        </xdr:nvGrpSpPr>
        <xdr:grpSpPr>
          <a:xfrm>
            <a:off x="2864738" y="3303750"/>
            <a:ext cx="4962525" cy="961534"/>
            <a:chOff x="6381749" y="6524625"/>
            <a:chExt cx="4967338" cy="959309"/>
          </a:xfrm>
        </xdr:grpSpPr>
        <xdr:sp>
          <xdr:nvSpPr>
            <xdr:cNvPr id="4" name="Shape 4"/>
            <xdr:cNvSpPr/>
          </xdr:nvSpPr>
          <xdr:spPr>
            <a:xfrm>
              <a:off x="6381749" y="6524625"/>
              <a:ext cx="4967325" cy="950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and 2 rows" id="310" name="Shape 310"/>
            <xdr:cNvSpPr txBox="1"/>
          </xdr:nvSpPr>
          <xdr:spPr>
            <a:xfrm>
              <a:off x="10125075" y="7115177"/>
              <a:ext cx="1224012" cy="315288"/>
            </a:xfrm>
            <a:prstGeom prst="rect">
              <a:avLst/>
            </a:prstGeom>
            <a:noFill/>
            <a:ln>
              <a:noFill/>
            </a:ln>
          </xdr:spPr>
          <xdr:txBody>
            <a:bodyPr anchorCtr="0" anchor="t" bIns="45700" lIns="91425" spcFirstLastPara="1" rIns="91425" wrap="square" tIns="45700">
              <a:noAutofit/>
            </a:bodyPr>
            <a:lstStyle/>
            <a:p>
              <a:pPr indent="0" lvl="0" marL="0" marR="0" rtl="0" algn="l">
                <a:lnSpc>
                  <a:spcPct val="100000"/>
                </a:lnSpc>
                <a:spcBef>
                  <a:spcPts val="0"/>
                </a:spcBef>
                <a:spcAft>
                  <a:spcPts val="0"/>
                </a:spcAft>
                <a:buClr>
                  <a:srgbClr val="3A3838"/>
                </a:buClr>
                <a:buSzPts val="1100"/>
                <a:buFont typeface="Calibri"/>
                <a:buNone/>
              </a:pPr>
              <a:r>
                <a:rPr b="0" i="0" lang="en-US" sz="1100" u="none" cap="none" strike="noStrike">
                  <a:solidFill>
                    <a:srgbClr val="3A3838"/>
                  </a:solidFill>
                  <a:latin typeface="Calibri"/>
                  <a:ea typeface="Calibri"/>
                  <a:cs typeface="Calibri"/>
                  <a:sym typeface="Calibri"/>
                </a:rPr>
                <a:t>...and 2 rows.</a:t>
              </a:r>
              <a:endParaRPr b="0" i="0" sz="1100">
                <a:solidFill>
                  <a:srgbClr val="3A3838"/>
                </a:solidFill>
                <a:latin typeface="Calibri"/>
                <a:ea typeface="Calibri"/>
                <a:cs typeface="Calibri"/>
                <a:sym typeface="Calibri"/>
              </a:endParaRPr>
            </a:p>
          </xdr:txBody>
        </xdr:sp>
        <xdr:sp>
          <xdr:nvSpPr>
            <xdr:cNvPr descr="This data has 6 columns..." id="311" name="Shape 311"/>
            <xdr:cNvSpPr txBox="1"/>
          </xdr:nvSpPr>
          <xdr:spPr>
            <a:xfrm>
              <a:off x="7410450" y="6524625"/>
              <a:ext cx="1752600" cy="257175"/>
            </a:xfrm>
            <a:prstGeom prst="rect">
              <a:avLst/>
            </a:prstGeom>
            <a:noFill/>
            <a:ln>
              <a:noFill/>
            </a:ln>
          </xdr:spPr>
          <xdr:txBody>
            <a:bodyPr anchorCtr="0" anchor="t" bIns="45700" lIns="91425" spcFirstLastPara="1" rIns="91425" wrap="square" tIns="45700">
              <a:noAutofit/>
            </a:bodyPr>
            <a:lstStyle/>
            <a:p>
              <a:pPr indent="0" lvl="0" marL="0" marR="0" rtl="0" algn="l">
                <a:lnSpc>
                  <a:spcPct val="100000"/>
                </a:lnSpc>
                <a:spcBef>
                  <a:spcPts val="0"/>
                </a:spcBef>
                <a:spcAft>
                  <a:spcPts val="0"/>
                </a:spcAft>
                <a:buClr>
                  <a:srgbClr val="3A3838"/>
                </a:buClr>
                <a:buSzPts val="1100"/>
                <a:buFont typeface="Calibri"/>
                <a:buNone/>
              </a:pPr>
              <a:r>
                <a:rPr b="0" i="0" lang="en-US" sz="1100" u="none" cap="none" strike="noStrike">
                  <a:solidFill>
                    <a:srgbClr val="3A3838"/>
                  </a:solidFill>
                  <a:latin typeface="Calibri"/>
                  <a:ea typeface="Calibri"/>
                  <a:cs typeface="Calibri"/>
                  <a:sym typeface="Calibri"/>
                </a:rPr>
                <a:t>This data has 6 columns...</a:t>
              </a:r>
              <a:endParaRPr b="0" i="0" sz="1100">
                <a:solidFill>
                  <a:srgbClr val="3A3838"/>
                </a:solidFill>
                <a:latin typeface="Calibri"/>
                <a:ea typeface="Calibri"/>
                <a:cs typeface="Calibri"/>
                <a:sym typeface="Calibri"/>
              </a:endParaRPr>
            </a:p>
          </xdr:txBody>
        </xdr:sp>
        <xdr:sp>
          <xdr:nvSpPr>
            <xdr:cNvPr descr="Bracket line" id="312" name="Shape 312"/>
            <xdr:cNvSpPr/>
          </xdr:nvSpPr>
          <xdr:spPr>
            <a:xfrm rot="-5400000">
              <a:off x="7088867" y="6158013"/>
              <a:ext cx="181608" cy="1595844"/>
            </a:xfrm>
            <a:custGeom>
              <a:rect b="b" l="l" r="r" t="t"/>
              <a:pathLst>
                <a:path extrusionOk="0" h="207258" w="167704">
                  <a:moveTo>
                    <a:pt x="0" y="193"/>
                  </a:moveTo>
                  <a:cubicBezTo>
                    <a:pt x="64880" y="-498"/>
                    <a:pt x="129760" y="-1188"/>
                    <a:pt x="157369" y="33323"/>
                  </a:cubicBezTo>
                  <a:cubicBezTo>
                    <a:pt x="184978" y="67834"/>
                    <a:pt x="146326" y="179649"/>
                    <a:pt x="165652" y="207258"/>
                  </a:cubicBezTo>
                </a:path>
              </a:pathLst>
            </a:custGeom>
            <a:noFill/>
            <a:ln cap="flat" cmpd="sng" w="19050">
              <a:solidFill>
                <a:srgbClr val="F4B08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solidFill>
                  <a:schemeClr val="lt1"/>
                </a:solidFill>
                <a:latin typeface="Calibri"/>
                <a:ea typeface="Calibri"/>
                <a:cs typeface="Calibri"/>
                <a:sym typeface="Calibri"/>
              </a:endParaRPr>
            </a:p>
          </xdr:txBody>
        </xdr:sp>
        <xdr:sp>
          <xdr:nvSpPr>
            <xdr:cNvPr descr="Bracket line" id="313" name="Shape 313"/>
            <xdr:cNvSpPr/>
          </xdr:nvSpPr>
          <xdr:spPr>
            <a:xfrm flipH="1" rot="5400000">
              <a:off x="9025149" y="6157836"/>
              <a:ext cx="183793" cy="1596959"/>
            </a:xfrm>
            <a:custGeom>
              <a:rect b="b" l="l" r="r" t="t"/>
              <a:pathLst>
                <a:path extrusionOk="0" h="219894" w="169722">
                  <a:moveTo>
                    <a:pt x="0" y="334"/>
                  </a:moveTo>
                  <a:cubicBezTo>
                    <a:pt x="64880" y="-357"/>
                    <a:pt x="129082" y="-3129"/>
                    <a:pt x="157369" y="33464"/>
                  </a:cubicBezTo>
                  <a:cubicBezTo>
                    <a:pt x="185656" y="70057"/>
                    <a:pt x="150396" y="192285"/>
                    <a:pt x="169722" y="219894"/>
                  </a:cubicBezTo>
                </a:path>
              </a:pathLst>
            </a:custGeom>
            <a:noFill/>
            <a:ln cap="flat" cmpd="sng" w="19050">
              <a:solidFill>
                <a:srgbClr val="F4B08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solidFill>
                  <a:schemeClr val="lt1"/>
                </a:solidFill>
                <a:latin typeface="Calibri"/>
                <a:ea typeface="Calibri"/>
                <a:cs typeface="Calibri"/>
                <a:sym typeface="Calibri"/>
              </a:endParaRPr>
            </a:p>
          </xdr:txBody>
        </xdr:sp>
        <xdr:sp>
          <xdr:nvSpPr>
            <xdr:cNvPr descr="Bracket line" id="314" name="Shape 314"/>
            <xdr:cNvSpPr/>
          </xdr:nvSpPr>
          <xdr:spPr>
            <a:xfrm rot="10800000">
              <a:off x="8125354" y="6662382"/>
              <a:ext cx="522847" cy="207177"/>
            </a:xfrm>
            <a:prstGeom prst="arc">
              <a:avLst>
                <a:gd fmla="val 15985420" name="adj1"/>
                <a:gd fmla="val 0" name="adj2"/>
              </a:avLst>
            </a:prstGeom>
            <a:noFill/>
            <a:ln cap="flat" cmpd="sng" w="19050">
              <a:solidFill>
                <a:srgbClr val="F4B08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solidFill>
                  <a:schemeClr val="lt1"/>
                </a:solidFill>
                <a:latin typeface="Calibri"/>
                <a:ea typeface="Calibri"/>
                <a:cs typeface="Calibri"/>
                <a:sym typeface="Calibri"/>
              </a:endParaRPr>
            </a:p>
          </xdr:txBody>
        </xdr:sp>
        <xdr:sp>
          <xdr:nvSpPr>
            <xdr:cNvPr descr="Bracket line" id="315" name="Shape 315"/>
            <xdr:cNvSpPr/>
          </xdr:nvSpPr>
          <xdr:spPr>
            <a:xfrm flipH="1" rot="10800000">
              <a:off x="7602507" y="6657974"/>
              <a:ext cx="522847" cy="220401"/>
            </a:xfrm>
            <a:prstGeom prst="arc">
              <a:avLst>
                <a:gd fmla="val 17341536" name="adj1"/>
                <a:gd fmla="val 0" name="adj2"/>
              </a:avLst>
            </a:prstGeom>
            <a:noFill/>
            <a:ln cap="flat" cmpd="sng" w="19050">
              <a:solidFill>
                <a:srgbClr val="F4B08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solidFill>
                  <a:schemeClr val="lt1"/>
                </a:solidFill>
                <a:latin typeface="Calibri"/>
                <a:ea typeface="Calibri"/>
                <a:cs typeface="Calibri"/>
                <a:sym typeface="Calibri"/>
              </a:endParaRPr>
            </a:p>
          </xdr:txBody>
        </xdr:sp>
        <xdr:sp>
          <xdr:nvSpPr>
            <xdr:cNvPr descr="Bracket line" id="316" name="Shape 316"/>
            <xdr:cNvSpPr/>
          </xdr:nvSpPr>
          <xdr:spPr>
            <a:xfrm rot="556052">
              <a:off x="9952519" y="7135679"/>
              <a:ext cx="221769" cy="111247"/>
            </a:xfrm>
            <a:custGeom>
              <a:rect b="b" l="l" r="r" t="t"/>
              <a:pathLst>
                <a:path extrusionOk="0" h="217696" w="27332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cap="flat" cmpd="sng" w="19050">
              <a:solidFill>
                <a:srgbClr val="F4B08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solidFill>
                  <a:schemeClr val="lt1"/>
                </a:solidFill>
                <a:latin typeface="Calibri"/>
                <a:ea typeface="Calibri"/>
                <a:cs typeface="Calibri"/>
                <a:sym typeface="Calibri"/>
              </a:endParaRPr>
            </a:p>
          </xdr:txBody>
        </xdr:sp>
        <xdr:sp>
          <xdr:nvSpPr>
            <xdr:cNvPr descr="Bracket line" id="317" name="Shape 317"/>
            <xdr:cNvSpPr/>
          </xdr:nvSpPr>
          <xdr:spPr>
            <a:xfrm rot="556052">
              <a:off x="10016374" y="7245204"/>
              <a:ext cx="130546" cy="229717"/>
            </a:xfrm>
            <a:custGeom>
              <a:rect b="b" l="l" r="r" t="t"/>
              <a:pathLst>
                <a:path extrusionOk="0" h="579782" w="231913">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cap="flat" cmpd="sng" w="19050">
              <a:solidFill>
                <a:srgbClr val="F4B08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solidFill>
                  <a:schemeClr val="lt1"/>
                </a:solidFill>
                <a:latin typeface="Calibri"/>
                <a:ea typeface="Calibri"/>
                <a:cs typeface="Calibri"/>
                <a:sym typeface="Calibri"/>
              </a:endParaRPr>
            </a:p>
          </xdr:txBody>
        </xdr:sp>
      </xdr:grpSp>
    </xdr:grpSp>
    <xdr:clientData fLocksWithSheet="0"/>
  </xdr:oneCellAnchor>
  <xdr:oneCellAnchor>
    <xdr:from>
      <xdr:col>1</xdr:col>
      <xdr:colOff>5429250</xdr:colOff>
      <xdr:row>35</xdr:row>
      <xdr:rowOff>123825</xdr:rowOff>
    </xdr:from>
    <xdr:ext cx="2886075" cy="1847850"/>
    <xdr:grpSp>
      <xdr:nvGrpSpPr>
        <xdr:cNvPr id="2" name="Shape 2"/>
        <xdr:cNvGrpSpPr/>
      </xdr:nvGrpSpPr>
      <xdr:grpSpPr>
        <a:xfrm>
          <a:off x="3902963" y="2856075"/>
          <a:ext cx="2886075" cy="1847850"/>
          <a:chOff x="3902963" y="2856075"/>
          <a:chExt cx="2886075" cy="1847850"/>
        </a:xfrm>
      </xdr:grpSpPr>
      <xdr:grpSp>
        <xdr:nvGrpSpPr>
          <xdr:cNvPr descr="So select these 2 columns...&#10;...and these 6 rows before you type the formula" id="318" name="Shape 318"/>
          <xdr:cNvGrpSpPr/>
        </xdr:nvGrpSpPr>
        <xdr:grpSpPr>
          <a:xfrm>
            <a:off x="3902963" y="2856075"/>
            <a:ext cx="2886075" cy="1847850"/>
            <a:chOff x="6286499" y="7781925"/>
            <a:chExt cx="2881363" cy="1847850"/>
          </a:xfrm>
        </xdr:grpSpPr>
        <xdr:sp>
          <xdr:nvSpPr>
            <xdr:cNvPr id="4" name="Shape 4"/>
            <xdr:cNvSpPr/>
          </xdr:nvSpPr>
          <xdr:spPr>
            <a:xfrm>
              <a:off x="6286499" y="7781925"/>
              <a:ext cx="2881350" cy="18478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So select these 2 columns..." id="319" name="Shape 319"/>
            <xdr:cNvSpPr txBox="1"/>
          </xdr:nvSpPr>
          <xdr:spPr>
            <a:xfrm>
              <a:off x="6286499" y="7781925"/>
              <a:ext cx="1800225" cy="257175"/>
            </a:xfrm>
            <a:prstGeom prst="rect">
              <a:avLst/>
            </a:prstGeom>
            <a:noFill/>
            <a:ln>
              <a:noFill/>
            </a:ln>
          </xdr:spPr>
          <xdr:txBody>
            <a:bodyPr anchorCtr="0" anchor="t" bIns="45700" lIns="91425" spcFirstLastPara="1" rIns="91425" wrap="square" tIns="45700">
              <a:noAutofit/>
            </a:bodyPr>
            <a:lstStyle/>
            <a:p>
              <a:pPr indent="0" lvl="0" marL="0" marR="0" rtl="0" algn="l">
                <a:lnSpc>
                  <a:spcPct val="100000"/>
                </a:lnSpc>
                <a:spcBef>
                  <a:spcPts val="0"/>
                </a:spcBef>
                <a:spcAft>
                  <a:spcPts val="0"/>
                </a:spcAft>
                <a:buClr>
                  <a:srgbClr val="3A3838"/>
                </a:buClr>
                <a:buSzPts val="1100"/>
                <a:buFont typeface="Calibri"/>
                <a:buNone/>
              </a:pPr>
              <a:r>
                <a:rPr b="0" i="0" lang="en-US" sz="1100" u="none" cap="none" strike="noStrike">
                  <a:solidFill>
                    <a:srgbClr val="3A3838"/>
                  </a:solidFill>
                  <a:latin typeface="Calibri"/>
                  <a:ea typeface="Calibri"/>
                  <a:cs typeface="Calibri"/>
                  <a:sym typeface="Calibri"/>
                </a:rPr>
                <a:t>So select these 2 columns...</a:t>
              </a:r>
              <a:endParaRPr b="0" i="0" sz="1100">
                <a:solidFill>
                  <a:srgbClr val="3A3838"/>
                </a:solidFill>
                <a:latin typeface="Calibri"/>
                <a:ea typeface="Calibri"/>
                <a:cs typeface="Calibri"/>
                <a:sym typeface="Calibri"/>
              </a:endParaRPr>
            </a:p>
          </xdr:txBody>
        </xdr:sp>
        <xdr:sp>
          <xdr:nvSpPr>
            <xdr:cNvPr descr="Bracket line" id="320" name="Shape 320"/>
            <xdr:cNvSpPr/>
          </xdr:nvSpPr>
          <xdr:spPr>
            <a:xfrm rot="-5400000">
              <a:off x="6546882" y="7995397"/>
              <a:ext cx="181608" cy="511875"/>
            </a:xfrm>
            <a:custGeom>
              <a:rect b="b" l="l" r="r" t="t"/>
              <a:pathLst>
                <a:path extrusionOk="0" h="207258" w="167704">
                  <a:moveTo>
                    <a:pt x="0" y="193"/>
                  </a:moveTo>
                  <a:cubicBezTo>
                    <a:pt x="64880" y="-498"/>
                    <a:pt x="129760" y="-1188"/>
                    <a:pt x="157369" y="33323"/>
                  </a:cubicBezTo>
                  <a:cubicBezTo>
                    <a:pt x="184978" y="67834"/>
                    <a:pt x="146326" y="179649"/>
                    <a:pt x="165652" y="207258"/>
                  </a:cubicBezTo>
                </a:path>
              </a:pathLst>
            </a:custGeom>
            <a:noFill/>
            <a:ln cap="flat" cmpd="sng" w="19050">
              <a:solidFill>
                <a:srgbClr val="F4B08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solidFill>
                  <a:schemeClr val="lt1"/>
                </a:solidFill>
                <a:latin typeface="Calibri"/>
                <a:ea typeface="Calibri"/>
                <a:cs typeface="Calibri"/>
                <a:sym typeface="Calibri"/>
              </a:endParaRPr>
            </a:p>
          </xdr:txBody>
        </xdr:sp>
        <xdr:sp>
          <xdr:nvSpPr>
            <xdr:cNvPr descr="Bracket line" id="321" name="Shape 321"/>
            <xdr:cNvSpPr/>
          </xdr:nvSpPr>
          <xdr:spPr>
            <a:xfrm flipH="1" rot="5400000">
              <a:off x="7167212" y="7995598"/>
              <a:ext cx="183793" cy="512233"/>
            </a:xfrm>
            <a:custGeom>
              <a:rect b="b" l="l" r="r" t="t"/>
              <a:pathLst>
                <a:path extrusionOk="0" h="219894" w="169722">
                  <a:moveTo>
                    <a:pt x="0" y="334"/>
                  </a:moveTo>
                  <a:cubicBezTo>
                    <a:pt x="64880" y="-357"/>
                    <a:pt x="129082" y="-3129"/>
                    <a:pt x="157369" y="33464"/>
                  </a:cubicBezTo>
                  <a:cubicBezTo>
                    <a:pt x="185656" y="70057"/>
                    <a:pt x="150396" y="192285"/>
                    <a:pt x="169722" y="219894"/>
                  </a:cubicBezTo>
                </a:path>
              </a:pathLst>
            </a:custGeom>
            <a:noFill/>
            <a:ln cap="flat" cmpd="sng" w="19050">
              <a:solidFill>
                <a:srgbClr val="F4B08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solidFill>
                  <a:schemeClr val="lt1"/>
                </a:solidFill>
                <a:latin typeface="Calibri"/>
                <a:ea typeface="Calibri"/>
                <a:cs typeface="Calibri"/>
                <a:sym typeface="Calibri"/>
              </a:endParaRPr>
            </a:p>
          </xdr:txBody>
        </xdr:sp>
        <xdr:sp>
          <xdr:nvSpPr>
            <xdr:cNvPr descr="Bracket line" id="322" name="Shape 322"/>
            <xdr:cNvSpPr/>
          </xdr:nvSpPr>
          <xdr:spPr>
            <a:xfrm rot="10800000">
              <a:off x="6941019" y="7957781"/>
              <a:ext cx="167706" cy="207177"/>
            </a:xfrm>
            <a:prstGeom prst="arc">
              <a:avLst>
                <a:gd fmla="val 15985420" name="adj1"/>
                <a:gd fmla="val 0" name="adj2"/>
              </a:avLst>
            </a:prstGeom>
            <a:noFill/>
            <a:ln cap="flat" cmpd="sng" w="19050">
              <a:solidFill>
                <a:srgbClr val="F4B08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solidFill>
                  <a:schemeClr val="lt1"/>
                </a:solidFill>
                <a:latin typeface="Calibri"/>
                <a:ea typeface="Calibri"/>
                <a:cs typeface="Calibri"/>
                <a:sym typeface="Calibri"/>
              </a:endParaRPr>
            </a:p>
          </xdr:txBody>
        </xdr:sp>
        <xdr:sp>
          <xdr:nvSpPr>
            <xdr:cNvPr descr="Bracket line" id="323" name="Shape 323"/>
            <xdr:cNvSpPr/>
          </xdr:nvSpPr>
          <xdr:spPr>
            <a:xfrm flipH="1" rot="10800000">
              <a:off x="6773313" y="7953373"/>
              <a:ext cx="167706" cy="220401"/>
            </a:xfrm>
            <a:prstGeom prst="arc">
              <a:avLst>
                <a:gd fmla="val 17341536" name="adj1"/>
                <a:gd fmla="val 0" name="adj2"/>
              </a:avLst>
            </a:prstGeom>
            <a:noFill/>
            <a:ln cap="flat" cmpd="sng" w="19050">
              <a:solidFill>
                <a:srgbClr val="F4B08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solidFill>
                  <a:schemeClr val="lt1"/>
                </a:solidFill>
                <a:latin typeface="Calibri"/>
                <a:ea typeface="Calibri"/>
                <a:cs typeface="Calibri"/>
                <a:sym typeface="Calibri"/>
              </a:endParaRPr>
            </a:p>
          </xdr:txBody>
        </xdr:sp>
        <xdr:sp>
          <xdr:nvSpPr>
            <xdr:cNvPr descr="...and these 6 rows before you type the formula" id="324" name="Shape 324"/>
            <xdr:cNvSpPr txBox="1"/>
          </xdr:nvSpPr>
          <xdr:spPr>
            <a:xfrm>
              <a:off x="7943850" y="8858251"/>
              <a:ext cx="1224012" cy="714373"/>
            </a:xfrm>
            <a:prstGeom prst="rect">
              <a:avLst/>
            </a:prstGeom>
            <a:noFill/>
            <a:ln>
              <a:noFill/>
            </a:ln>
          </xdr:spPr>
          <xdr:txBody>
            <a:bodyPr anchorCtr="0" anchor="t" bIns="45700" lIns="91425" spcFirstLastPara="1" rIns="91425" wrap="square" tIns="45700">
              <a:noAutofit/>
            </a:bodyPr>
            <a:lstStyle/>
            <a:p>
              <a:pPr indent="0" lvl="0" marL="0" marR="0" rtl="0" algn="l">
                <a:lnSpc>
                  <a:spcPct val="100000"/>
                </a:lnSpc>
                <a:spcBef>
                  <a:spcPts val="0"/>
                </a:spcBef>
                <a:spcAft>
                  <a:spcPts val="0"/>
                </a:spcAft>
                <a:buClr>
                  <a:srgbClr val="3A3838"/>
                </a:buClr>
                <a:buSzPts val="1100"/>
                <a:buFont typeface="Calibri"/>
                <a:buNone/>
              </a:pPr>
              <a:r>
                <a:rPr b="0" i="0" lang="en-US" sz="1100" u="none" cap="none" strike="noStrike">
                  <a:solidFill>
                    <a:srgbClr val="3A3838"/>
                  </a:solidFill>
                  <a:latin typeface="Calibri"/>
                  <a:ea typeface="Calibri"/>
                  <a:cs typeface="Calibri"/>
                  <a:sym typeface="Calibri"/>
                </a:rPr>
                <a:t>...and these 6 rows </a:t>
              </a:r>
              <a:r>
                <a:rPr b="0" i="1" lang="en-US" sz="1100" u="none" cap="none" strike="noStrike">
                  <a:solidFill>
                    <a:srgbClr val="3A3838"/>
                  </a:solidFill>
                  <a:latin typeface="Calibri"/>
                  <a:ea typeface="Calibri"/>
                  <a:cs typeface="Calibri"/>
                  <a:sym typeface="Calibri"/>
                </a:rPr>
                <a:t>before</a:t>
              </a:r>
              <a:r>
                <a:rPr b="0" i="0" lang="en-US" sz="1100" u="none" cap="none" strike="noStrike">
                  <a:solidFill>
                    <a:srgbClr val="3A3838"/>
                  </a:solidFill>
                  <a:latin typeface="Calibri"/>
                  <a:ea typeface="Calibri"/>
                  <a:cs typeface="Calibri"/>
                  <a:sym typeface="Calibri"/>
                </a:rPr>
                <a:t> you type the formula.</a:t>
              </a:r>
              <a:endParaRPr b="0" i="0" sz="1100">
                <a:solidFill>
                  <a:srgbClr val="3A3838"/>
                </a:solidFill>
                <a:latin typeface="Calibri"/>
                <a:ea typeface="Calibri"/>
                <a:cs typeface="Calibri"/>
                <a:sym typeface="Calibri"/>
              </a:endParaRPr>
            </a:p>
          </xdr:txBody>
        </xdr:sp>
        <xdr:sp>
          <xdr:nvSpPr>
            <xdr:cNvPr descr="Bracket line" id="325" name="Shape 325"/>
            <xdr:cNvSpPr/>
          </xdr:nvSpPr>
          <xdr:spPr>
            <a:xfrm>
              <a:off x="7678769" y="8439005"/>
              <a:ext cx="181608" cy="537749"/>
            </a:xfrm>
            <a:custGeom>
              <a:rect b="b" l="l" r="r" t="t"/>
              <a:pathLst>
                <a:path extrusionOk="0" h="207258" w="167704">
                  <a:moveTo>
                    <a:pt x="0" y="193"/>
                  </a:moveTo>
                  <a:cubicBezTo>
                    <a:pt x="64880" y="-498"/>
                    <a:pt x="129760" y="-1188"/>
                    <a:pt x="157369" y="33323"/>
                  </a:cubicBezTo>
                  <a:cubicBezTo>
                    <a:pt x="184978" y="67834"/>
                    <a:pt x="146326" y="179649"/>
                    <a:pt x="165652" y="207258"/>
                  </a:cubicBezTo>
                </a:path>
              </a:pathLst>
            </a:custGeom>
            <a:noFill/>
            <a:ln cap="flat" cmpd="sng" w="19050">
              <a:solidFill>
                <a:srgbClr val="F4B08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solidFill>
                  <a:schemeClr val="lt1"/>
                </a:solidFill>
                <a:latin typeface="Calibri"/>
                <a:ea typeface="Calibri"/>
                <a:cs typeface="Calibri"/>
                <a:sym typeface="Calibri"/>
              </a:endParaRPr>
            </a:p>
          </xdr:txBody>
        </xdr:sp>
        <xdr:sp>
          <xdr:nvSpPr>
            <xdr:cNvPr descr="Bracket line" id="326" name="Shape 326"/>
            <xdr:cNvSpPr/>
          </xdr:nvSpPr>
          <xdr:spPr>
            <a:xfrm flipH="1" rot="10800000">
              <a:off x="7677296" y="9091650"/>
              <a:ext cx="183793" cy="538125"/>
            </a:xfrm>
            <a:custGeom>
              <a:rect b="b" l="l" r="r" t="t"/>
              <a:pathLst>
                <a:path extrusionOk="0" h="219894" w="169722">
                  <a:moveTo>
                    <a:pt x="0" y="334"/>
                  </a:moveTo>
                  <a:cubicBezTo>
                    <a:pt x="64880" y="-357"/>
                    <a:pt x="129082" y="-3129"/>
                    <a:pt x="157369" y="33464"/>
                  </a:cubicBezTo>
                  <a:cubicBezTo>
                    <a:pt x="185656" y="70057"/>
                    <a:pt x="150396" y="192285"/>
                    <a:pt x="169722" y="219894"/>
                  </a:cubicBezTo>
                </a:path>
              </a:pathLst>
            </a:custGeom>
            <a:noFill/>
            <a:ln cap="flat" cmpd="sng" w="19050">
              <a:solidFill>
                <a:srgbClr val="F4B08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solidFill>
                  <a:schemeClr val="lt1"/>
                </a:solidFill>
                <a:latin typeface="Calibri"/>
                <a:ea typeface="Calibri"/>
                <a:cs typeface="Calibri"/>
                <a:sym typeface="Calibri"/>
              </a:endParaRPr>
            </a:p>
          </xdr:txBody>
        </xdr:sp>
        <xdr:sp>
          <xdr:nvSpPr>
            <xdr:cNvPr descr="Bracket line" id="327" name="Shape 327"/>
            <xdr:cNvSpPr/>
          </xdr:nvSpPr>
          <xdr:spPr>
            <a:xfrm rot="-5400000">
              <a:off x="7871447" y="9011047"/>
              <a:ext cx="176183" cy="207177"/>
            </a:xfrm>
            <a:prstGeom prst="arc">
              <a:avLst>
                <a:gd fmla="val 15985420" name="adj1"/>
                <a:gd fmla="val 0" name="adj2"/>
              </a:avLst>
            </a:prstGeom>
            <a:noFill/>
            <a:ln cap="flat" cmpd="sng" w="19050">
              <a:solidFill>
                <a:srgbClr val="F4B08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solidFill>
                  <a:schemeClr val="lt1"/>
                </a:solidFill>
                <a:latin typeface="Calibri"/>
                <a:ea typeface="Calibri"/>
                <a:cs typeface="Calibri"/>
                <a:sym typeface="Calibri"/>
              </a:endParaRPr>
            </a:p>
          </xdr:txBody>
        </xdr:sp>
        <xdr:sp>
          <xdr:nvSpPr>
            <xdr:cNvPr descr="Bracket line" id="328" name="Shape 328"/>
            <xdr:cNvSpPr/>
          </xdr:nvSpPr>
          <xdr:spPr>
            <a:xfrm flipH="1" rot="-5400000">
              <a:off x="7869243" y="8828252"/>
              <a:ext cx="176183" cy="220401"/>
            </a:xfrm>
            <a:prstGeom prst="arc">
              <a:avLst>
                <a:gd fmla="val 17341536" name="adj1"/>
                <a:gd fmla="val 0" name="adj2"/>
              </a:avLst>
            </a:prstGeom>
            <a:noFill/>
            <a:ln cap="flat" cmpd="sng" w="19050">
              <a:solidFill>
                <a:srgbClr val="F4B08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solidFill>
                  <a:schemeClr val="lt1"/>
                </a:solidFill>
                <a:latin typeface="Calibri"/>
                <a:ea typeface="Calibri"/>
                <a:cs typeface="Calibri"/>
                <a:sym typeface="Calibri"/>
              </a:endParaRPr>
            </a:p>
          </xdr:txBody>
        </xdr:sp>
      </xdr:grpSp>
    </xdr:grpSp>
    <xdr:clientData fLocksWithSheet="0"/>
  </xdr:oneCellAnchor>
  <xdr:oneCellAnchor>
    <xdr:from>
      <xdr:col>0</xdr:col>
      <xdr:colOff>390525</xdr:colOff>
      <xdr:row>26</xdr:row>
      <xdr:rowOff>0</xdr:rowOff>
    </xdr:from>
    <xdr:ext cx="5695950" cy="4972050"/>
    <xdr:grpSp>
      <xdr:nvGrpSpPr>
        <xdr:cNvPr id="2" name="Shape 2"/>
        <xdr:cNvGrpSpPr/>
      </xdr:nvGrpSpPr>
      <xdr:grpSpPr>
        <a:xfrm>
          <a:off x="2498025" y="1293975"/>
          <a:ext cx="5695950" cy="4972050"/>
          <a:chOff x="2498025" y="1293975"/>
          <a:chExt cx="5695950" cy="4972050"/>
        </a:xfrm>
      </xdr:grpSpPr>
      <xdr:grpSp>
        <xdr:nvGrpSpPr>
          <xdr:cNvPr descr="Transpose with a formula&#10;Sometimes you don't want to copy and paste to transpose. In this case, you can use a formula to transpose rows and columns. Here's how to do that:&#10;To transpose this data, you need to select some blank cells first. Since the data on the right has 6 columns and 2 rows, you need to select the opposite: 2 columns and 6 rows. Do this by selecting the yellow cells. &#10;This is kind of tricky, so pay close attention. With those cells still selected, type the following: =TRANSPOSE(C33:H34)  ….but don’t press Enter.&#10;Press Ctrl+Shift+Enter key&#10;If you get #VALUE! as a result, try again starting at step 1.&#10;Click any of the yellow cells to select just one. Look at the formula at the top of Excel. You’ll see that the formula looks like this:&#10;{=TRANSPOSE(C33:H34)}&#10;Click another yellow cell. Look at the formula bar again. The formula is the same. Why? Because this is an array formula" id="329" name="Shape 329"/>
          <xdr:cNvGrpSpPr/>
        </xdr:nvGrpSpPr>
        <xdr:grpSpPr>
          <a:xfrm>
            <a:off x="2498025" y="1293975"/>
            <a:ext cx="5695950" cy="4972050"/>
            <a:chOff x="390525" y="5943600"/>
            <a:chExt cx="5695950" cy="5029200"/>
          </a:xfrm>
        </xdr:grpSpPr>
        <xdr:sp>
          <xdr:nvSpPr>
            <xdr:cNvPr id="4" name="Shape 4"/>
            <xdr:cNvSpPr/>
          </xdr:nvSpPr>
          <xdr:spPr>
            <a:xfrm>
              <a:off x="390525" y="5943600"/>
              <a:ext cx="5695950" cy="5029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Background" id="330" name="Shape 330"/>
            <xdr:cNvSpPr/>
          </xdr:nvSpPr>
          <xdr:spPr>
            <a:xfrm>
              <a:off x="390525" y="5943600"/>
              <a:ext cx="5695950" cy="5029200"/>
            </a:xfrm>
            <a:prstGeom prst="rect">
              <a:avLst/>
            </a:prstGeom>
            <a:solidFill>
              <a:srgbClr val="F5F5F5"/>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descr="Transpose with a formula" id="331" name="Shape 331"/>
            <xdr:cNvSpPr txBox="1"/>
          </xdr:nvSpPr>
          <xdr:spPr>
            <a:xfrm>
              <a:off x="622273" y="6071822"/>
              <a:ext cx="5216551" cy="490903"/>
            </a:xfrm>
            <a:prstGeom prst="rect">
              <a:avLst/>
            </a:prstGeom>
            <a:noFill/>
            <a:ln>
              <a:noFill/>
            </a:ln>
          </xdr:spPr>
          <xdr:txBody>
            <a:bodyPr anchorCtr="0" anchor="t" bIns="45700" lIns="0" spcFirstLastPara="1" rIns="0" wrap="square" tIns="45700">
              <a:noAutofit/>
            </a:bodyPr>
            <a:lstStyle/>
            <a:p>
              <a:pPr indent="0" lvl="0" marL="0" marR="0" rtl="0" algn="l">
                <a:lnSpc>
                  <a:spcPct val="100000"/>
                </a:lnSpc>
                <a:spcBef>
                  <a:spcPts val="0"/>
                </a:spcBef>
                <a:spcAft>
                  <a:spcPts val="0"/>
                </a:spcAft>
                <a:buClr>
                  <a:srgbClr val="3A3838"/>
                </a:buClr>
                <a:buSzPts val="2200"/>
                <a:buFont typeface="Quattrocento Sans"/>
                <a:buNone/>
              </a:pPr>
              <a:r>
                <a:rPr b="0" i="0" lang="en-US" sz="2200" u="none" cap="none" strike="noStrike">
                  <a:solidFill>
                    <a:srgbClr val="3A3838"/>
                  </a:solidFill>
                  <a:latin typeface="Quattrocento Sans"/>
                  <a:ea typeface="Quattrocento Sans"/>
                  <a:cs typeface="Quattrocento Sans"/>
                  <a:sym typeface="Quattrocento Sans"/>
                </a:rPr>
                <a:t>Transpose with a formula</a:t>
              </a:r>
              <a:endParaRPr b="0" sz="2200">
                <a:solidFill>
                  <a:srgbClr val="3A3838"/>
                </a:solidFill>
                <a:latin typeface="Quattrocento Sans"/>
                <a:ea typeface="Quattrocento Sans"/>
                <a:cs typeface="Quattrocento Sans"/>
                <a:sym typeface="Quattrocento Sans"/>
              </a:endParaRPr>
            </a:p>
          </xdr:txBody>
        </xdr:sp>
        <xdr:cxnSp>
          <xdr:nvCxnSpPr>
            <xdr:cNvPr descr="Decorative line" id="332" name="Shape 332"/>
            <xdr:cNvCxnSpPr/>
          </xdr:nvCxnSpPr>
          <xdr:spPr>
            <a:xfrm>
              <a:off x="625449" y="6579235"/>
              <a:ext cx="5213376" cy="0"/>
            </a:xfrm>
            <a:prstGeom prst="straightConnector1">
              <a:avLst/>
            </a:prstGeom>
            <a:noFill/>
            <a:ln cap="flat" cmpd="sng" w="25400">
              <a:solidFill>
                <a:srgbClr val="217346"/>
              </a:solidFill>
              <a:prstDash val="solid"/>
              <a:round/>
              <a:headEnd len="sm" w="sm" type="none"/>
              <a:tailEnd len="sm" w="sm" type="none"/>
            </a:ln>
          </xdr:spPr>
        </xdr:cxnSp>
        <xdr:cxnSp>
          <xdr:nvCxnSpPr>
            <xdr:cNvPr descr="Decorative line" id="333" name="Shape 333"/>
            <xdr:cNvCxnSpPr/>
          </xdr:nvCxnSpPr>
          <xdr:spPr>
            <a:xfrm>
              <a:off x="625449" y="10752876"/>
              <a:ext cx="5213376" cy="0"/>
            </a:xfrm>
            <a:prstGeom prst="straightConnector1">
              <a:avLst/>
            </a:prstGeom>
            <a:noFill/>
            <a:ln cap="flat" cmpd="sng" w="25400">
              <a:solidFill>
                <a:srgbClr val="217346"/>
              </a:solidFill>
              <a:prstDash val="solid"/>
              <a:round/>
              <a:headEnd len="sm" w="sm" type="none"/>
              <a:tailEnd len="sm" w="sm" type="none"/>
            </a:ln>
          </xdr:spPr>
        </xdr:cxnSp>
        <xdr:sp>
          <xdr:nvSpPr>
            <xdr:cNvPr descr="Sometimes you don't want to copy and paste to transpose. In this case, you can use a formula to transpose rows and columns. Here's how to do that:" id="334" name="Shape 334"/>
            <xdr:cNvSpPr txBox="1"/>
          </xdr:nvSpPr>
          <xdr:spPr>
            <a:xfrm>
              <a:off x="619125" y="6652845"/>
              <a:ext cx="5300938" cy="568673"/>
            </a:xfrm>
            <a:prstGeom prst="rect">
              <a:avLst/>
            </a:prstGeom>
            <a:noFill/>
            <a:ln>
              <a:noFill/>
            </a:ln>
          </xdr:spPr>
          <xdr:txBody>
            <a:bodyPr anchorCtr="0" anchor="t" bIns="45700" lIns="0" spcFirstLastPara="1" rIns="0" wrap="square" tIns="45700">
              <a:noAutofit/>
            </a:bodyPr>
            <a:lstStyle/>
            <a:p>
              <a:pPr indent="0" lvl="0" marL="0" rtl="0" algn="l">
                <a:spcBef>
                  <a:spcPts val="0"/>
                </a:spcBef>
                <a:spcAft>
                  <a:spcPts val="0"/>
                </a:spcAft>
                <a:buNone/>
              </a:pPr>
              <a:r>
                <a:rPr lang="en-US" sz="1100">
                  <a:solidFill>
                    <a:srgbClr val="3F3F3F"/>
                  </a:solidFill>
                  <a:latin typeface="Quattrocento Sans"/>
                  <a:ea typeface="Quattrocento Sans"/>
                  <a:cs typeface="Quattrocento Sans"/>
                  <a:sym typeface="Quattrocento Sans"/>
                </a:rPr>
                <a:t>Sometimes</a:t>
              </a:r>
              <a:r>
                <a:rPr lang="en-US" sz="1100">
                  <a:solidFill>
                    <a:srgbClr val="3F3F3F"/>
                  </a:solidFill>
                  <a:latin typeface="Quattrocento Sans"/>
                  <a:ea typeface="Quattrocento Sans"/>
                  <a:cs typeface="Quattrocento Sans"/>
                  <a:sym typeface="Quattrocento Sans"/>
                </a:rPr>
                <a:t> you don't want to copy and paste to transpose. In this case, </a:t>
              </a:r>
              <a:r>
                <a:rPr lang="en-US" sz="1100">
                  <a:solidFill>
                    <a:srgbClr val="3F3F3F"/>
                  </a:solidFill>
                  <a:latin typeface="Quattrocento Sans"/>
                  <a:ea typeface="Quattrocento Sans"/>
                  <a:cs typeface="Quattrocento Sans"/>
                  <a:sym typeface="Quattrocento Sans"/>
                </a:rPr>
                <a:t>you can use a formula</a:t>
              </a:r>
              <a:r>
                <a:rPr lang="en-US" sz="1100">
                  <a:solidFill>
                    <a:srgbClr val="3F3F3F"/>
                  </a:solidFill>
                  <a:latin typeface="Quattrocento Sans"/>
                  <a:ea typeface="Quattrocento Sans"/>
                  <a:cs typeface="Quattrocento Sans"/>
                  <a:sym typeface="Quattrocento Sans"/>
                </a:rPr>
                <a:t> to transpose rows and columns. Here's how to do that:</a:t>
              </a:r>
              <a:endParaRPr sz="1100">
                <a:solidFill>
                  <a:srgbClr val="3F3F3F"/>
                </a:solidFill>
                <a:latin typeface="Quattrocento Sans"/>
                <a:ea typeface="Quattrocento Sans"/>
                <a:cs typeface="Quattrocento Sans"/>
                <a:sym typeface="Quattrocento Sans"/>
              </a:endParaRPr>
            </a:p>
          </xdr:txBody>
        </xdr:sp>
        <xdr:sp>
          <xdr:nvSpPr>
            <xdr:cNvPr descr="To transpose this data, you need to select some blank cells first. Since the data on the right has 6 columns and 2 rows, you need to select the opposite: 2 columns and 6 rows. Do this by selecting the yellow cells" id="335" name="Shape 335"/>
            <xdr:cNvSpPr txBox="1"/>
          </xdr:nvSpPr>
          <xdr:spPr>
            <a:xfrm>
              <a:off x="1029308" y="7307721"/>
              <a:ext cx="4809516" cy="697658"/>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Quattrocento Sans"/>
                  <a:ea typeface="Quattrocento Sans"/>
                  <a:cs typeface="Quattrocento Sans"/>
                  <a:sym typeface="Quattrocento Sans"/>
                </a:rPr>
                <a:t>To transpose this data, you need to select some blank cells first. Since the data on the right has 6 columns and 2 rows, you need to select the opposite: 2 columns and 6 rows. Do this by selecting the yellow cells. </a:t>
              </a:r>
              <a:endParaRPr sz="1400"/>
            </a:p>
          </xdr:txBody>
        </xdr:sp>
        <xdr:sp>
          <xdr:nvSpPr>
            <xdr:cNvPr descr="1" id="336" name="Shape 336"/>
            <xdr:cNvSpPr/>
          </xdr:nvSpPr>
          <xdr:spPr>
            <a:xfrm>
              <a:off x="622274" y="7265223"/>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xdr:nvSpPr>
            <xdr:cNvPr descr="This is kind of tricky, so pay close attention. With those cells still selected, type the following: =TRANSPOSE(C33:H34)  ….but don’t press Enter" id="337" name="Shape 337"/>
            <xdr:cNvSpPr txBox="1"/>
          </xdr:nvSpPr>
          <xdr:spPr>
            <a:xfrm>
              <a:off x="1029307" y="7976024"/>
              <a:ext cx="4809517" cy="617059"/>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Quattrocento Sans"/>
                  <a:ea typeface="Quattrocento Sans"/>
                  <a:cs typeface="Quattrocento Sans"/>
                  <a:sym typeface="Quattrocento Sans"/>
                </a:rPr>
                <a:t>This is kind of tricky, so pay close attention. With those cells </a:t>
              </a:r>
              <a:r>
                <a:rPr i="1" lang="en-US" sz="1100">
                  <a:solidFill>
                    <a:schemeClr val="dk1"/>
                  </a:solidFill>
                  <a:latin typeface="Quattrocento Sans"/>
                  <a:ea typeface="Quattrocento Sans"/>
                  <a:cs typeface="Quattrocento Sans"/>
                  <a:sym typeface="Quattrocento Sans"/>
                </a:rPr>
                <a:t>still selected</a:t>
              </a:r>
              <a:r>
                <a:rPr lang="en-US" sz="1100">
                  <a:solidFill>
                    <a:schemeClr val="dk1"/>
                  </a:solidFill>
                  <a:latin typeface="Quattrocento Sans"/>
                  <a:ea typeface="Quattrocento Sans"/>
                  <a:cs typeface="Quattrocento Sans"/>
                  <a:sym typeface="Quattrocento Sans"/>
                </a:rPr>
                <a:t>, type the following: </a:t>
              </a:r>
              <a:r>
                <a:rPr b="1" lang="en-US" sz="1100">
                  <a:solidFill>
                    <a:schemeClr val="dk1"/>
                  </a:solidFill>
                  <a:latin typeface="Quattrocento Sans"/>
                  <a:ea typeface="Quattrocento Sans"/>
                  <a:cs typeface="Quattrocento Sans"/>
                  <a:sym typeface="Quattrocento Sans"/>
                </a:rPr>
                <a:t>=TRANSPOSE(C33:H34)  </a:t>
              </a:r>
              <a:r>
                <a:rPr i="1" lang="en-US" sz="1100">
                  <a:solidFill>
                    <a:schemeClr val="dk1"/>
                  </a:solidFill>
                  <a:latin typeface="Quattrocento Sans"/>
                  <a:ea typeface="Quattrocento Sans"/>
                  <a:cs typeface="Quattrocento Sans"/>
                  <a:sym typeface="Quattrocento Sans"/>
                </a:rPr>
                <a:t>….but don’t press Enter</a:t>
              </a:r>
              <a:r>
                <a:rPr lang="en-US" sz="1100">
                  <a:solidFill>
                    <a:schemeClr val="dk1"/>
                  </a:solidFill>
                  <a:latin typeface="Quattrocento Sans"/>
                  <a:ea typeface="Quattrocento Sans"/>
                  <a:cs typeface="Quattrocento Sans"/>
                  <a:sym typeface="Quattrocento Sans"/>
                </a:rPr>
                <a:t>.</a:t>
              </a:r>
              <a:endParaRPr sz="1400"/>
            </a:p>
          </xdr:txBody>
        </xdr:sp>
        <xdr:sp>
          <xdr:nvSpPr>
            <xdr:cNvPr descr="2" id="338" name="Shape 338"/>
            <xdr:cNvSpPr/>
          </xdr:nvSpPr>
          <xdr:spPr>
            <a:xfrm>
              <a:off x="622274" y="7933526"/>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xdr:nvSpPr>
            <xdr:cNvPr descr="Click another yellow cell. Look at the formula bar again. The formula is the same. Why? Because this is an array formula" id="339" name="Shape 339"/>
            <xdr:cNvSpPr txBox="1"/>
          </xdr:nvSpPr>
          <xdr:spPr>
            <a:xfrm>
              <a:off x="1029307" y="10163548"/>
              <a:ext cx="4809517" cy="500949"/>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Quattrocento Sans"/>
                  <a:ea typeface="Quattrocento Sans"/>
                  <a:cs typeface="Quattrocento Sans"/>
                  <a:sym typeface="Quattrocento Sans"/>
                </a:rPr>
                <a:t>Click another yellow cell. Look at</a:t>
              </a:r>
              <a:r>
                <a:rPr lang="en-US" sz="1100">
                  <a:solidFill>
                    <a:schemeClr val="dk1"/>
                  </a:solidFill>
                  <a:latin typeface="Quattrocento Sans"/>
                  <a:ea typeface="Quattrocento Sans"/>
                  <a:cs typeface="Quattrocento Sans"/>
                  <a:sym typeface="Quattrocento Sans"/>
                </a:rPr>
                <a:t> the formula bar again. </a:t>
              </a:r>
              <a:r>
                <a:rPr lang="en-US" sz="1100">
                  <a:solidFill>
                    <a:schemeClr val="dk1"/>
                  </a:solidFill>
                  <a:latin typeface="Quattrocento Sans"/>
                  <a:ea typeface="Quattrocento Sans"/>
                  <a:cs typeface="Quattrocento Sans"/>
                  <a:sym typeface="Quattrocento Sans"/>
                </a:rPr>
                <a:t>The formula is the same. Why? Because this is an </a:t>
              </a:r>
              <a:r>
                <a:rPr b="1" lang="en-US" sz="1100">
                  <a:solidFill>
                    <a:schemeClr val="dk1"/>
                  </a:solidFill>
                  <a:latin typeface="Quattrocento Sans"/>
                  <a:ea typeface="Quattrocento Sans"/>
                  <a:cs typeface="Quattrocento Sans"/>
                  <a:sym typeface="Quattrocento Sans"/>
                </a:rPr>
                <a:t>array formula</a:t>
              </a:r>
              <a:r>
                <a:rPr lang="en-US" sz="1100">
                  <a:solidFill>
                    <a:schemeClr val="dk1"/>
                  </a:solidFill>
                  <a:latin typeface="Quattrocento Sans"/>
                  <a:ea typeface="Quattrocento Sans"/>
                  <a:cs typeface="Quattrocento Sans"/>
                  <a:sym typeface="Quattrocento Sans"/>
                </a:rPr>
                <a:t>.</a:t>
              </a:r>
              <a:endParaRPr sz="1400"/>
            </a:p>
          </xdr:txBody>
        </xdr:sp>
        <xdr:sp>
          <xdr:nvSpPr>
            <xdr:cNvPr descr="5" id="340" name="Shape 340"/>
            <xdr:cNvSpPr/>
          </xdr:nvSpPr>
          <xdr:spPr>
            <a:xfrm>
              <a:off x="622274" y="10121050"/>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sp>
          <xdr:nvSpPr>
            <xdr:cNvPr descr="Press Ctrl+Shift+Enter key&#10;&#10;If you get #VALUE! as a result, try again starting at step 1" id="341" name="Shape 341"/>
            <xdr:cNvSpPr txBox="1"/>
          </xdr:nvSpPr>
          <xdr:spPr>
            <a:xfrm>
              <a:off x="1029307" y="8632587"/>
              <a:ext cx="4809517" cy="638879"/>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Quattrocento Sans"/>
                  <a:ea typeface="Quattrocento Sans"/>
                  <a:cs typeface="Quattrocento Sans"/>
                  <a:sym typeface="Quattrocento Sans"/>
                </a:rPr>
                <a:t>Press</a:t>
              </a:r>
              <a:endParaRPr sz="1400"/>
            </a:p>
            <a:p>
              <a:pPr indent="0" lvl="0" marL="0" rtl="0" algn="l">
                <a:spcBef>
                  <a:spcPts val="0"/>
                </a:spcBef>
                <a:spcAft>
                  <a:spcPts val="0"/>
                </a:spcAft>
                <a:buNone/>
              </a:pPr>
              <a:r>
                <a:t/>
              </a:r>
              <a:endParaRPr sz="1100">
                <a:latin typeface="Quattrocento Sans"/>
                <a:ea typeface="Quattrocento Sans"/>
                <a:cs typeface="Quattrocento Sans"/>
                <a:sym typeface="Quattrocento Sans"/>
              </a:endParaRPr>
            </a:p>
            <a:p>
              <a:pPr indent="0" lvl="0" marL="0" rtl="0" algn="l">
                <a:spcBef>
                  <a:spcPts val="0"/>
                </a:spcBef>
                <a:spcAft>
                  <a:spcPts val="0"/>
                </a:spcAft>
                <a:buNone/>
              </a:pPr>
              <a:r>
                <a:rPr lang="en-US" sz="1100">
                  <a:solidFill>
                    <a:schemeClr val="dk1"/>
                  </a:solidFill>
                  <a:latin typeface="Quattrocento Sans"/>
                  <a:ea typeface="Quattrocento Sans"/>
                  <a:cs typeface="Quattrocento Sans"/>
                  <a:sym typeface="Quattrocento Sans"/>
                </a:rPr>
                <a:t>If you get #VALUE! as a result, try again starting at step 1. </a:t>
              </a:r>
              <a:endParaRPr sz="1400"/>
            </a:p>
          </xdr:txBody>
        </xdr:sp>
        <xdr:sp>
          <xdr:nvSpPr>
            <xdr:cNvPr descr="3" id="342" name="Shape 342"/>
            <xdr:cNvSpPr/>
          </xdr:nvSpPr>
          <xdr:spPr>
            <a:xfrm>
              <a:off x="622274" y="8590089"/>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xdr:nvSpPr>
            <xdr:cNvPr descr="Click any of the yellow cells to select just one. Look at the formula at the top of Excel. You’ll see that the formula looks like this:&#10;{=TRANSPOSE(C33:H34)}" id="343" name="Shape 343"/>
            <xdr:cNvSpPr txBox="1"/>
          </xdr:nvSpPr>
          <xdr:spPr>
            <a:xfrm>
              <a:off x="1029307" y="9303963"/>
              <a:ext cx="4809517" cy="869175"/>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Quattrocento Sans"/>
                  <a:ea typeface="Quattrocento Sans"/>
                  <a:cs typeface="Quattrocento Sans"/>
                  <a:sym typeface="Quattrocento Sans"/>
                </a:rPr>
                <a:t>Click any of the yellow cells to select just one. Look at the formula at the top of Excel. You’ll see that the formula looks like this:</a:t>
              </a:r>
              <a:endParaRPr sz="1400"/>
            </a:p>
            <a:p>
              <a:pPr indent="0" lvl="0" marL="0" rtl="0" algn="l">
                <a:spcBef>
                  <a:spcPts val="0"/>
                </a:spcBef>
                <a:spcAft>
                  <a:spcPts val="0"/>
                </a:spcAft>
                <a:buNone/>
              </a:pPr>
              <a:r>
                <a:t/>
              </a:r>
              <a:endParaRPr sz="1100">
                <a:latin typeface="Quattrocento Sans"/>
                <a:ea typeface="Quattrocento Sans"/>
                <a:cs typeface="Quattrocento Sans"/>
                <a:sym typeface="Quattrocento Sans"/>
              </a:endParaRPr>
            </a:p>
            <a:p>
              <a:pPr indent="0" lvl="0" marL="0" rtl="0" algn="l">
                <a:spcBef>
                  <a:spcPts val="0"/>
                </a:spcBef>
                <a:spcAft>
                  <a:spcPts val="0"/>
                </a:spcAft>
                <a:buNone/>
              </a:pPr>
              <a:r>
                <a:rPr b="1" lang="en-US" sz="1100">
                  <a:solidFill>
                    <a:schemeClr val="dk1"/>
                  </a:solidFill>
                  <a:latin typeface="Quattrocento Sans"/>
                  <a:ea typeface="Quattrocento Sans"/>
                  <a:cs typeface="Quattrocento Sans"/>
                  <a:sym typeface="Quattrocento Sans"/>
                </a:rPr>
                <a:t>{=TRANSPOSE(C33:H34)}</a:t>
              </a:r>
              <a:br>
                <a:rPr lang="en-US" sz="1100">
                  <a:solidFill>
                    <a:schemeClr val="dk1"/>
                  </a:solidFill>
                  <a:latin typeface="Quattrocento Sans"/>
                  <a:ea typeface="Quattrocento Sans"/>
                  <a:cs typeface="Quattrocento Sans"/>
                  <a:sym typeface="Quattrocento Sans"/>
                </a:rPr>
              </a:br>
              <a:endParaRPr sz="1100">
                <a:latin typeface="Quattrocento Sans"/>
                <a:ea typeface="Quattrocento Sans"/>
                <a:cs typeface="Quattrocento Sans"/>
                <a:sym typeface="Quattrocento Sans"/>
              </a:endParaRPr>
            </a:p>
          </xdr:txBody>
        </xdr:sp>
        <xdr:sp>
          <xdr:nvSpPr>
            <xdr:cNvPr descr="4" id="344" name="Shape 344"/>
            <xdr:cNvSpPr/>
          </xdr:nvSpPr>
          <xdr:spPr>
            <a:xfrm>
              <a:off x="622274" y="9261464"/>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xdr:nvSpPr>
            <xdr:cNvPr descr="Ctrl key" id="345" name="Shape 345"/>
            <xdr:cNvSpPr/>
          </xdr:nvSpPr>
          <xdr:spPr>
            <a:xfrm>
              <a:off x="1490729" y="8635999"/>
              <a:ext cx="459442" cy="257175"/>
            </a:xfrm>
            <a:prstGeom prst="roundRect">
              <a:avLst>
                <a:gd fmla="val 16667" name="adj"/>
              </a:avLst>
            </a:prstGeom>
            <a:noFill/>
            <a:ln cap="flat" cmpd="sng" w="12700">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900">
                  <a:solidFill>
                    <a:schemeClr val="dk1"/>
                  </a:solidFill>
                  <a:latin typeface="Quattrocento Sans"/>
                  <a:ea typeface="Quattrocento Sans"/>
                  <a:cs typeface="Quattrocento Sans"/>
                  <a:sym typeface="Quattrocento Sans"/>
                </a:rPr>
                <a:t>Ctrl</a:t>
              </a:r>
              <a:endParaRPr sz="1400"/>
            </a:p>
          </xdr:txBody>
        </xdr:sp>
        <xdr:sp>
          <xdr:nvSpPr>
            <xdr:cNvPr descr="Shift key" id="346" name="Shape 346"/>
            <xdr:cNvSpPr/>
          </xdr:nvSpPr>
          <xdr:spPr>
            <a:xfrm>
              <a:off x="2035131" y="8635999"/>
              <a:ext cx="466658" cy="257175"/>
            </a:xfrm>
            <a:prstGeom prst="roundRect">
              <a:avLst>
                <a:gd fmla="val 16667" name="adj"/>
              </a:avLst>
            </a:prstGeom>
            <a:noFill/>
            <a:ln cap="flat" cmpd="sng" w="12700">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900">
                  <a:solidFill>
                    <a:schemeClr val="dk1"/>
                  </a:solidFill>
                  <a:latin typeface="Quattrocento Sans"/>
                  <a:ea typeface="Quattrocento Sans"/>
                  <a:cs typeface="Quattrocento Sans"/>
                  <a:sym typeface="Quattrocento Sans"/>
                </a:rPr>
                <a:t>Shift</a:t>
              </a:r>
              <a:endParaRPr sz="1400"/>
            </a:p>
          </xdr:txBody>
        </xdr:sp>
        <xdr:sp>
          <xdr:nvSpPr>
            <xdr:cNvPr descr="Enter key" id="347" name="Shape 347"/>
            <xdr:cNvSpPr/>
          </xdr:nvSpPr>
          <xdr:spPr>
            <a:xfrm>
              <a:off x="2587851" y="8635999"/>
              <a:ext cx="470468" cy="257175"/>
            </a:xfrm>
            <a:prstGeom prst="roundRect">
              <a:avLst>
                <a:gd fmla="val 16667" name="adj"/>
              </a:avLst>
            </a:prstGeom>
            <a:noFill/>
            <a:ln cap="flat" cmpd="sng" w="12700">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900">
                  <a:solidFill>
                    <a:schemeClr val="dk1"/>
                  </a:solidFill>
                  <a:latin typeface="Quattrocento Sans"/>
                  <a:ea typeface="Quattrocento Sans"/>
                  <a:cs typeface="Quattrocento Sans"/>
                  <a:sym typeface="Quattrocento Sans"/>
                </a:rPr>
                <a:t>Enter</a:t>
              </a:r>
              <a:endParaRPr sz="1400"/>
            </a:p>
          </xdr:txBody>
        </xdr:sp>
      </xdr:grpSp>
    </xdr:grpSp>
    <xdr:clientData fLocksWithSheet="0"/>
  </xdr:oneCellAnchor>
  <xdr:oneCellAnchor>
    <xdr:from>
      <xdr:col>0</xdr:col>
      <xdr:colOff>390525</xdr:colOff>
      <xdr:row>53</xdr:row>
      <xdr:rowOff>0</xdr:rowOff>
    </xdr:from>
    <xdr:ext cx="5695950" cy="3314700"/>
    <xdr:grpSp>
      <xdr:nvGrpSpPr>
        <xdr:cNvPr id="2" name="Shape 2"/>
        <xdr:cNvGrpSpPr/>
      </xdr:nvGrpSpPr>
      <xdr:grpSpPr>
        <a:xfrm>
          <a:off x="2498025" y="2122650"/>
          <a:ext cx="5695950" cy="3314700"/>
          <a:chOff x="2498025" y="2122650"/>
          <a:chExt cx="5695950" cy="3314700"/>
        </a:xfrm>
      </xdr:grpSpPr>
      <xdr:grpSp>
        <xdr:nvGrpSpPr>
          <xdr:cNvPr descr="What's an array formula?&#10;An array formula can perform calculations on more than one cell in an array. In the example above, the array is the original data set in cells C33:H34. The TRANSPOSE function then switches the horizontal orientation of the cells to a vertical orientation. &#10;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id="348" name="Shape 348"/>
          <xdr:cNvGrpSpPr/>
        </xdr:nvGrpSpPr>
        <xdr:grpSpPr>
          <a:xfrm>
            <a:off x="2498025" y="2122650"/>
            <a:ext cx="5695950" cy="3314700"/>
            <a:chOff x="0" y="-9524"/>
            <a:chExt cx="5695950" cy="3105150"/>
          </a:xfrm>
        </xdr:grpSpPr>
        <xdr:sp>
          <xdr:nvSpPr>
            <xdr:cNvPr id="4" name="Shape 4"/>
            <xdr:cNvSpPr/>
          </xdr:nvSpPr>
          <xdr:spPr>
            <a:xfrm>
              <a:off x="0" y="-9524"/>
              <a:ext cx="5695950" cy="3105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Background" id="349" name="Shape 349"/>
            <xdr:cNvSpPr/>
          </xdr:nvSpPr>
          <xdr:spPr>
            <a:xfrm>
              <a:off x="0" y="-9524"/>
              <a:ext cx="5695950" cy="3105150"/>
            </a:xfrm>
            <a:prstGeom prst="rect">
              <a:avLst/>
            </a:prstGeom>
            <a:solidFill>
              <a:srgbClr val="F5F5F5"/>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descr="What's an array formula?" id="350" name="Shape 350"/>
            <xdr:cNvSpPr txBox="1"/>
          </xdr:nvSpPr>
          <xdr:spPr>
            <a:xfrm>
              <a:off x="231748" y="118698"/>
              <a:ext cx="5216551" cy="490903"/>
            </a:xfrm>
            <a:prstGeom prst="rect">
              <a:avLst/>
            </a:prstGeom>
            <a:noFill/>
            <a:ln>
              <a:noFill/>
            </a:ln>
          </xdr:spPr>
          <xdr:txBody>
            <a:bodyPr anchorCtr="0" anchor="t" bIns="45700" lIns="0" spcFirstLastPara="1" rIns="0" wrap="square" tIns="45700">
              <a:noAutofit/>
            </a:bodyPr>
            <a:lstStyle/>
            <a:p>
              <a:pPr indent="0" lvl="0" marL="0" marR="0" rtl="0" algn="l">
                <a:lnSpc>
                  <a:spcPct val="100000"/>
                </a:lnSpc>
                <a:spcBef>
                  <a:spcPts val="0"/>
                </a:spcBef>
                <a:spcAft>
                  <a:spcPts val="0"/>
                </a:spcAft>
                <a:buClr>
                  <a:srgbClr val="3A3838"/>
                </a:buClr>
                <a:buSzPts val="2200"/>
                <a:buFont typeface="Quattrocento Sans"/>
                <a:buNone/>
              </a:pPr>
              <a:r>
                <a:rPr b="0" i="0" lang="en-US" sz="2200" u="none" cap="none" strike="noStrike">
                  <a:solidFill>
                    <a:srgbClr val="3A3838"/>
                  </a:solidFill>
                  <a:latin typeface="Quattrocento Sans"/>
                  <a:ea typeface="Quattrocento Sans"/>
                  <a:cs typeface="Quattrocento Sans"/>
                  <a:sym typeface="Quattrocento Sans"/>
                </a:rPr>
                <a:t>What's an array formula?</a:t>
              </a:r>
              <a:endParaRPr b="0" sz="2200">
                <a:solidFill>
                  <a:srgbClr val="3A3838"/>
                </a:solidFill>
                <a:latin typeface="Quattrocento Sans"/>
                <a:ea typeface="Quattrocento Sans"/>
                <a:cs typeface="Quattrocento Sans"/>
                <a:sym typeface="Quattrocento Sans"/>
              </a:endParaRPr>
            </a:p>
          </xdr:txBody>
        </xdr:sp>
        <xdr:cxnSp>
          <xdr:nvCxnSpPr>
            <xdr:cNvPr descr="Decorative line" id="351" name="Shape 351"/>
            <xdr:cNvCxnSpPr/>
          </xdr:nvCxnSpPr>
          <xdr:spPr>
            <a:xfrm>
              <a:off x="234924" y="626111"/>
              <a:ext cx="5213376" cy="0"/>
            </a:xfrm>
            <a:prstGeom prst="straightConnector1">
              <a:avLst/>
            </a:prstGeom>
            <a:noFill/>
            <a:ln cap="flat" cmpd="sng" w="25400">
              <a:solidFill>
                <a:srgbClr val="217346"/>
              </a:solidFill>
              <a:prstDash val="solid"/>
              <a:round/>
              <a:headEnd len="sm" w="sm" type="none"/>
              <a:tailEnd len="sm" w="sm" type="none"/>
            </a:ln>
          </xdr:spPr>
        </xdr:cxnSp>
        <xdr:cxnSp>
          <xdr:nvCxnSpPr>
            <xdr:cNvPr descr="Decorative line" id="352" name="Shape 352"/>
            <xdr:cNvCxnSpPr/>
          </xdr:nvCxnSpPr>
          <xdr:spPr>
            <a:xfrm>
              <a:off x="234924" y="2828077"/>
              <a:ext cx="5213376" cy="0"/>
            </a:xfrm>
            <a:prstGeom prst="straightConnector1">
              <a:avLst/>
            </a:prstGeom>
            <a:noFill/>
            <a:ln cap="flat" cmpd="sng" w="25400">
              <a:solidFill>
                <a:srgbClr val="217346"/>
              </a:solidFill>
              <a:prstDash val="solid"/>
              <a:round/>
              <a:headEnd len="sm" w="sm" type="none"/>
              <a:tailEnd len="sm" w="sm" type="none"/>
            </a:ln>
          </xdr:spPr>
        </xdr:cxnSp>
        <xdr:sp>
          <xdr:nvSpPr>
            <xdr:cNvPr descr="An array formula can perform calculations on more than one cell in an array. In the example above, the array is the original data set in cells C33:H34. The TRANSPOSE function then switches the horizontal orientation of the cells to a vertical orientation. &#10;&#10;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id="353" name="Shape 353"/>
            <xdr:cNvSpPr txBox="1"/>
          </xdr:nvSpPr>
          <xdr:spPr>
            <a:xfrm>
              <a:off x="228600" y="699721"/>
              <a:ext cx="5300938" cy="2024430"/>
            </a:xfrm>
            <a:prstGeom prst="rect">
              <a:avLst/>
            </a:prstGeom>
            <a:noFill/>
            <a:ln>
              <a:noFill/>
            </a:ln>
          </xdr:spPr>
          <xdr:txBody>
            <a:bodyPr anchorCtr="0" anchor="t" bIns="45700" lIns="0" spcFirstLastPara="1" rIns="0" wrap="square" tIns="45700">
              <a:noAutofit/>
            </a:bodyPr>
            <a:lstStyle/>
            <a:p>
              <a:pPr indent="0" lvl="0" marL="0" rtl="0" algn="l">
                <a:spcBef>
                  <a:spcPts val="0"/>
                </a:spcBef>
                <a:spcAft>
                  <a:spcPts val="0"/>
                </a:spcAft>
                <a:buNone/>
              </a:pPr>
              <a:r>
                <a:rPr lang="en-US" sz="1100">
                  <a:solidFill>
                    <a:srgbClr val="3F3F3F"/>
                  </a:solidFill>
                  <a:latin typeface="Quattrocento Sans"/>
                  <a:ea typeface="Quattrocento Sans"/>
                  <a:cs typeface="Quattrocento Sans"/>
                  <a:sym typeface="Quattrocento Sans"/>
                </a:rPr>
                <a:t>An array formula can perform calculations on more than</a:t>
              </a:r>
              <a:r>
                <a:rPr lang="en-US" sz="1100">
                  <a:solidFill>
                    <a:srgbClr val="3F3F3F"/>
                  </a:solidFill>
                  <a:latin typeface="Quattrocento Sans"/>
                  <a:ea typeface="Quattrocento Sans"/>
                  <a:cs typeface="Quattrocento Sans"/>
                  <a:sym typeface="Quattrocento Sans"/>
                </a:rPr>
                <a:t> one </a:t>
              </a:r>
              <a:r>
                <a:rPr lang="en-US" sz="1100">
                  <a:solidFill>
                    <a:srgbClr val="3F3F3F"/>
                  </a:solidFill>
                  <a:latin typeface="Quattrocento Sans"/>
                  <a:ea typeface="Quattrocento Sans"/>
                  <a:cs typeface="Quattrocento Sans"/>
                  <a:sym typeface="Quattrocento Sans"/>
                </a:rPr>
                <a:t>cell</a:t>
              </a:r>
              <a:r>
                <a:rPr lang="en-US" sz="1100">
                  <a:solidFill>
                    <a:srgbClr val="3F3F3F"/>
                  </a:solidFill>
                  <a:latin typeface="Quattrocento Sans"/>
                  <a:ea typeface="Quattrocento Sans"/>
                  <a:cs typeface="Quattrocento Sans"/>
                  <a:sym typeface="Quattrocento Sans"/>
                </a:rPr>
                <a:t> </a:t>
              </a:r>
              <a:r>
                <a:rPr lang="en-US" sz="1100">
                  <a:solidFill>
                    <a:srgbClr val="3F3F3F"/>
                  </a:solidFill>
                  <a:latin typeface="Quattrocento Sans"/>
                  <a:ea typeface="Quattrocento Sans"/>
                  <a:cs typeface="Quattrocento Sans"/>
                  <a:sym typeface="Quattrocento Sans"/>
                </a:rPr>
                <a:t>in an array. In the example above, the array is the original data set</a:t>
              </a:r>
              <a:r>
                <a:rPr lang="en-US" sz="1100">
                  <a:solidFill>
                    <a:srgbClr val="3F3F3F"/>
                  </a:solidFill>
                  <a:latin typeface="Quattrocento Sans"/>
                  <a:ea typeface="Quattrocento Sans"/>
                  <a:cs typeface="Quattrocento Sans"/>
                  <a:sym typeface="Quattrocento Sans"/>
                </a:rPr>
                <a:t> in </a:t>
              </a:r>
              <a:r>
                <a:rPr lang="en-US" sz="1100">
                  <a:solidFill>
                    <a:srgbClr val="3F3F3F"/>
                  </a:solidFill>
                  <a:latin typeface="Quattrocento Sans"/>
                  <a:ea typeface="Quattrocento Sans"/>
                  <a:cs typeface="Quattrocento Sans"/>
                  <a:sym typeface="Quattrocento Sans"/>
                </a:rPr>
                <a:t>cells C33:H34. The TRANSPOSE function then switches the horizontal orientation of </a:t>
              </a:r>
              <a:r>
                <a:rPr lang="en-US" sz="1100">
                  <a:solidFill>
                    <a:srgbClr val="3F3F3F"/>
                  </a:solidFill>
                  <a:latin typeface="Quattrocento Sans"/>
                  <a:ea typeface="Quattrocento Sans"/>
                  <a:cs typeface="Quattrocento Sans"/>
                  <a:sym typeface="Quattrocento Sans"/>
                </a:rPr>
                <a:t>the cells to a vertical orientation. </a:t>
              </a:r>
              <a:endParaRPr sz="1100">
                <a:solidFill>
                  <a:srgbClr val="3F3F3F"/>
                </a:solidFill>
                <a:latin typeface="Quattrocento Sans"/>
                <a:ea typeface="Quattrocento Sans"/>
                <a:cs typeface="Quattrocento Sans"/>
                <a:sym typeface="Quattrocento Sans"/>
              </a:endParaRPr>
            </a:p>
            <a:p>
              <a:pPr indent="0" lvl="0" marL="0" rtl="0" algn="l">
                <a:spcBef>
                  <a:spcPts val="0"/>
                </a:spcBef>
                <a:spcAft>
                  <a:spcPts val="0"/>
                </a:spcAft>
                <a:buNone/>
              </a:pPr>
              <a:r>
                <a:t/>
              </a:r>
              <a:endParaRPr sz="1100">
                <a:solidFill>
                  <a:srgbClr val="3F3F3F"/>
                </a:solidFill>
                <a:latin typeface="Quattrocento Sans"/>
                <a:ea typeface="Quattrocento Sans"/>
                <a:cs typeface="Quattrocento Sans"/>
                <a:sym typeface="Quattrocento Sans"/>
              </a:endParaRPr>
            </a:p>
            <a:p>
              <a:pPr indent="0" lvl="0" marL="0" rtl="0" algn="l">
                <a:spcBef>
                  <a:spcPts val="0"/>
                </a:spcBef>
                <a:spcAft>
                  <a:spcPts val="0"/>
                </a:spcAft>
                <a:buNone/>
              </a:pPr>
              <a:r>
                <a:rPr lang="en-US" sz="1100">
                  <a:solidFill>
                    <a:srgbClr val="3F3F3F"/>
                  </a:solidFill>
                  <a:latin typeface="Quattrocento Sans"/>
                  <a:ea typeface="Quattrocento Sans"/>
                  <a:cs typeface="Quattrocento Sans"/>
                  <a:sym typeface="Quattrocento Sans"/>
                </a:rPr>
                <a:t>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t>
              </a:r>
              <a:endParaRPr sz="1400"/>
            </a:p>
          </xdr:txBody>
        </xdr:sp>
      </xdr:grpSp>
    </xdr:grpSp>
    <xdr:clientData fLocksWithSheet="0"/>
  </xdr:oneCellAnchor>
  <xdr:oneCellAnchor>
    <xdr:from>
      <xdr:col>2</xdr:col>
      <xdr:colOff>28575</xdr:colOff>
      <xdr:row>49</xdr:row>
      <xdr:rowOff>9525</xdr:rowOff>
    </xdr:from>
    <xdr:ext cx="4086225" cy="3152775"/>
    <xdr:grpSp>
      <xdr:nvGrpSpPr>
        <xdr:cNvPr id="2" name="Shape 2"/>
        <xdr:cNvGrpSpPr/>
      </xdr:nvGrpSpPr>
      <xdr:grpSpPr>
        <a:xfrm>
          <a:off x="3302888" y="2203613"/>
          <a:ext cx="4086225" cy="3152775"/>
          <a:chOff x="3302888" y="2203613"/>
          <a:chExt cx="4086225" cy="3152775"/>
        </a:xfrm>
      </xdr:grpSpPr>
      <xdr:grpSp>
        <xdr:nvGrpSpPr>
          <xdr:cNvPr descr="KEEP IN MIND…&#10;There are three things to keep in mind when using an array formula: &#10;&#10;1) Always select multiple cells first, and then with those cells selected, start typing the array formula. That's the key: Select multiple cells first, then start typing.&#10;&#10;2) When you're done typing an array formula, press &#10;CTRL+SHIFT +ENTER.&#10;&#10;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 id="354" name="Shape 354"/>
          <xdr:cNvGrpSpPr/>
        </xdr:nvGrpSpPr>
        <xdr:grpSpPr>
          <a:xfrm>
            <a:off x="3302888" y="2203613"/>
            <a:ext cx="4086225" cy="3152775"/>
            <a:chOff x="6403974" y="10344150"/>
            <a:chExt cx="3883026" cy="2819400"/>
          </a:xfrm>
        </xdr:grpSpPr>
        <xdr:sp>
          <xdr:nvSpPr>
            <xdr:cNvPr id="4" name="Shape 4"/>
            <xdr:cNvSpPr/>
          </xdr:nvSpPr>
          <xdr:spPr>
            <a:xfrm>
              <a:off x="6403974" y="10344150"/>
              <a:ext cx="3883025" cy="28194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KEEP IN MIND…&#10;There are three things to keep in mind when using an array formula: &#10;&#10;1) Always select multiple cells first, and then with those cells selected, start typing the array formula. That's the key: Select multiple cells first, then start typing.&#10;&#10;2) When you're done typing an array formula, press &#10;CTRL+SHIFT +ENTER.&#10;&#10;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 id="355" name="Shape 355"/>
            <xdr:cNvSpPr txBox="1"/>
          </xdr:nvSpPr>
          <xdr:spPr>
            <a:xfrm>
              <a:off x="6705603" y="10344150"/>
              <a:ext cx="3581397" cy="281940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200">
                  <a:solidFill>
                    <a:srgbClr val="F4B081"/>
                  </a:solidFill>
                  <a:latin typeface="Quattrocento Sans"/>
                  <a:ea typeface="Quattrocento Sans"/>
                  <a:cs typeface="Quattrocento Sans"/>
                  <a:sym typeface="Quattrocento Sans"/>
                </a:rPr>
                <a:t>KEEP IN MIND…</a:t>
              </a:r>
              <a:endParaRPr b="1" sz="1200">
                <a:solidFill>
                  <a:srgbClr val="F4B081"/>
                </a:solidFill>
                <a:latin typeface="Quattrocento Sans"/>
                <a:ea typeface="Quattrocento Sans"/>
                <a:cs typeface="Quattrocento Sans"/>
                <a:sym typeface="Quattrocento Sans"/>
              </a:endParaRPr>
            </a:p>
            <a:p>
              <a:pPr indent="0" lvl="0" marL="0" rtl="0" algn="l">
                <a:spcBef>
                  <a:spcPts val="0"/>
                </a:spcBef>
                <a:spcAft>
                  <a:spcPts val="0"/>
                </a:spcAft>
                <a:buNone/>
              </a:pPr>
              <a:r>
                <a:rPr lang="en-US" sz="1100">
                  <a:solidFill>
                    <a:srgbClr val="3A3838"/>
                  </a:solidFill>
                  <a:latin typeface="Calibri"/>
                  <a:ea typeface="Calibri"/>
                  <a:cs typeface="Calibri"/>
                  <a:sym typeface="Calibri"/>
                </a:rPr>
                <a:t>There are three things to keep in mind when using an array formula: </a:t>
              </a:r>
              <a:endParaRPr sz="1400"/>
            </a:p>
            <a:p>
              <a:pPr indent="0" lvl="0" marL="0" rtl="0" algn="l">
                <a:spcBef>
                  <a:spcPts val="0"/>
                </a:spcBef>
                <a:spcAft>
                  <a:spcPts val="0"/>
                </a:spcAft>
                <a:buNone/>
              </a:pPr>
              <a:r>
                <a:t/>
              </a:r>
              <a:endParaRPr sz="1100">
                <a:solidFill>
                  <a:srgbClr val="3A3838"/>
                </a:solidFill>
              </a:endParaRPr>
            </a:p>
            <a:p>
              <a:pPr indent="0" lvl="0" marL="0" rtl="0" algn="l">
                <a:spcBef>
                  <a:spcPts val="0"/>
                </a:spcBef>
                <a:spcAft>
                  <a:spcPts val="0"/>
                </a:spcAft>
                <a:buNone/>
              </a:pPr>
              <a:r>
                <a:rPr b="1" lang="en-US" sz="1100">
                  <a:solidFill>
                    <a:srgbClr val="3A3838"/>
                  </a:solidFill>
                  <a:latin typeface="Calibri"/>
                  <a:ea typeface="Calibri"/>
                  <a:cs typeface="Calibri"/>
                  <a:sym typeface="Calibri"/>
                </a:rPr>
                <a:t>1) </a:t>
              </a:r>
              <a:r>
                <a:rPr lang="en-US" sz="1100">
                  <a:solidFill>
                    <a:srgbClr val="3A3838"/>
                  </a:solidFill>
                  <a:latin typeface="Calibri"/>
                  <a:ea typeface="Calibri"/>
                  <a:cs typeface="Calibri"/>
                  <a:sym typeface="Calibri"/>
                </a:rPr>
                <a:t>Always select multiple cells first, and then with those cells selected, start typing the array formula. That's the key: Select multiple cells first, then start typing.</a:t>
              </a:r>
              <a:endParaRPr sz="1400"/>
            </a:p>
            <a:p>
              <a:pPr indent="0" lvl="0" marL="0" rtl="0" algn="l">
                <a:spcBef>
                  <a:spcPts val="0"/>
                </a:spcBef>
                <a:spcAft>
                  <a:spcPts val="0"/>
                </a:spcAft>
                <a:buNone/>
              </a:pPr>
              <a:r>
                <a:t/>
              </a:r>
              <a:endParaRPr sz="1100">
                <a:solidFill>
                  <a:srgbClr val="3A3838"/>
                </a:solidFill>
              </a:endParaRPr>
            </a:p>
            <a:p>
              <a:pPr indent="0" lvl="0" marL="0" rtl="0" algn="l">
                <a:spcBef>
                  <a:spcPts val="0"/>
                </a:spcBef>
                <a:spcAft>
                  <a:spcPts val="0"/>
                </a:spcAft>
                <a:buNone/>
              </a:pPr>
              <a:r>
                <a:rPr b="1" lang="en-US" sz="1100">
                  <a:solidFill>
                    <a:srgbClr val="3A3838"/>
                  </a:solidFill>
                  <a:latin typeface="Calibri"/>
                  <a:ea typeface="Calibri"/>
                  <a:cs typeface="Calibri"/>
                  <a:sym typeface="Calibri"/>
                </a:rPr>
                <a:t>2) </a:t>
              </a:r>
              <a:r>
                <a:rPr lang="en-US" sz="1100">
                  <a:solidFill>
                    <a:srgbClr val="3A3838"/>
                  </a:solidFill>
                  <a:latin typeface="Calibri"/>
                  <a:ea typeface="Calibri"/>
                  <a:cs typeface="Calibri"/>
                  <a:sym typeface="Calibri"/>
                </a:rPr>
                <a:t>When you're done typing an array formula, press </a:t>
              </a:r>
              <a:br>
                <a:rPr lang="en-US" sz="1100">
                  <a:solidFill>
                    <a:srgbClr val="3A3838"/>
                  </a:solidFill>
                  <a:latin typeface="Calibri"/>
                  <a:ea typeface="Calibri"/>
                  <a:cs typeface="Calibri"/>
                  <a:sym typeface="Calibri"/>
                </a:rPr>
              </a:br>
              <a:r>
                <a:rPr lang="en-US" sz="1100">
                  <a:solidFill>
                    <a:srgbClr val="3A3838"/>
                  </a:solidFill>
                  <a:latin typeface="Calibri"/>
                  <a:ea typeface="Calibri"/>
                  <a:cs typeface="Calibri"/>
                  <a:sym typeface="Calibri"/>
                </a:rPr>
                <a:t>CTRL+SHIFT +ENTER.</a:t>
              </a:r>
              <a:endParaRPr sz="1400"/>
            </a:p>
            <a:p>
              <a:pPr indent="0" lvl="0" marL="0" rtl="0" algn="l">
                <a:spcBef>
                  <a:spcPts val="0"/>
                </a:spcBef>
                <a:spcAft>
                  <a:spcPts val="0"/>
                </a:spcAft>
                <a:buNone/>
              </a:pPr>
              <a:r>
                <a:t/>
              </a:r>
              <a:endParaRPr sz="1100">
                <a:solidFill>
                  <a:srgbClr val="3A3838"/>
                </a:solidFill>
              </a:endParaRPr>
            </a:p>
            <a:p>
              <a:pPr indent="0" lvl="0" marL="0" rtl="0" algn="l">
                <a:spcBef>
                  <a:spcPts val="0"/>
                </a:spcBef>
                <a:spcAft>
                  <a:spcPts val="0"/>
                </a:spcAft>
                <a:buNone/>
              </a:pPr>
              <a:r>
                <a:rPr b="1" lang="en-US" sz="1100">
                  <a:solidFill>
                    <a:srgbClr val="3A3838"/>
                  </a:solidFill>
                  <a:latin typeface="Calibri"/>
                  <a:ea typeface="Calibri"/>
                  <a:cs typeface="Calibri"/>
                  <a:sym typeface="Calibri"/>
                </a:rPr>
                <a:t>3) </a:t>
              </a:r>
              <a:r>
                <a:rPr lang="en-US" sz="1100">
                  <a:solidFill>
                    <a:srgbClr val="3A3838"/>
                  </a:solidFill>
                  <a:latin typeface="Calibri"/>
                  <a:ea typeface="Calibri"/>
                  <a:cs typeface="Calibri"/>
                  <a:sym typeface="Calibri"/>
                </a:rPr>
                <a:t>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a:t>
              </a:r>
              <a:endParaRPr sz="1400"/>
            </a:p>
          </xdr:txBody>
        </xdr:sp>
        <xdr:pic>
          <xdr:nvPicPr>
            <xdr:cNvPr descr="Head with Gears" id="356" name="Shape 356"/>
            <xdr:cNvPicPr preferRelativeResize="0"/>
          </xdr:nvPicPr>
          <xdr:blipFill rotWithShape="1">
            <a:blip r:embed="rId2">
              <a:alphaModFix/>
            </a:blip>
            <a:srcRect b="0" l="0" r="0" t="0"/>
            <a:stretch/>
          </xdr:blipFill>
          <xdr:spPr>
            <a:xfrm flipH="1">
              <a:off x="6403974" y="10408233"/>
              <a:ext cx="377826" cy="377826"/>
            </a:xfrm>
            <a:prstGeom prst="rect">
              <a:avLst/>
            </a:prstGeom>
            <a:noFill/>
            <a:ln>
              <a:noFill/>
            </a:ln>
          </xdr:spPr>
        </xdr:pic>
      </xdr:grpSp>
    </xdr:grpSp>
    <xdr:clientData fLocksWithSheet="0"/>
  </xdr:oneCellAnchor>
  <xdr:oneCellAnchor>
    <xdr:from>
      <xdr:col>2</xdr:col>
      <xdr:colOff>76200</xdr:colOff>
      <xdr:row>66</xdr:row>
      <xdr:rowOff>28575</xdr:rowOff>
    </xdr:from>
    <xdr:ext cx="3724275" cy="971550"/>
    <xdr:grpSp>
      <xdr:nvGrpSpPr>
        <xdr:cNvPr id="2" name="Shape 2"/>
        <xdr:cNvGrpSpPr/>
      </xdr:nvGrpSpPr>
      <xdr:grpSpPr>
        <a:xfrm>
          <a:off x="3483863" y="3294225"/>
          <a:ext cx="3724275" cy="971550"/>
          <a:chOff x="3483863" y="3294225"/>
          <a:chExt cx="3724275" cy="971550"/>
        </a:xfrm>
      </xdr:grpSpPr>
      <xdr:grpSp>
        <xdr:nvGrpSpPr>
          <xdr:cNvPr descr="EXCEL SPEAK: Because array formulas require CTRL+SHIFT+ENTER, some people informally call array formulas, &quot;CSE formulas" id="357" name="Shape 357"/>
          <xdr:cNvGrpSpPr/>
        </xdr:nvGrpSpPr>
        <xdr:grpSpPr>
          <a:xfrm>
            <a:off x="3483863" y="3294225"/>
            <a:ext cx="3724275" cy="971550"/>
            <a:chOff x="6448425" y="13201650"/>
            <a:chExt cx="3733799" cy="948102"/>
          </a:xfrm>
        </xdr:grpSpPr>
        <xdr:sp>
          <xdr:nvSpPr>
            <xdr:cNvPr id="4" name="Shape 4"/>
            <xdr:cNvSpPr/>
          </xdr:nvSpPr>
          <xdr:spPr>
            <a:xfrm>
              <a:off x="6448425" y="13201650"/>
              <a:ext cx="3733775" cy="94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pic>
          <xdr:nvPicPr>
            <xdr:cNvPr descr="Person" id="358" name="Shape 358"/>
            <xdr:cNvPicPr preferRelativeResize="0"/>
          </xdr:nvPicPr>
          <xdr:blipFill rotWithShape="1">
            <a:blip r:embed="rId3">
              <a:alphaModFix/>
            </a:blip>
            <a:srcRect b="0" l="0" r="0" t="0"/>
            <a:stretch/>
          </xdr:blipFill>
          <xdr:spPr>
            <a:xfrm>
              <a:off x="6515958" y="13339384"/>
              <a:ext cx="249354" cy="249353"/>
            </a:xfrm>
            <a:prstGeom prst="rect">
              <a:avLst/>
            </a:prstGeom>
            <a:noFill/>
            <a:ln>
              <a:noFill/>
            </a:ln>
          </xdr:spPr>
        </xdr:pic>
        <xdr:sp>
          <xdr:nvSpPr>
            <xdr:cNvPr descr="Quote" id="359" name="Shape 359"/>
            <xdr:cNvSpPr/>
          </xdr:nvSpPr>
          <xdr:spPr>
            <a:xfrm flipH="1">
              <a:off x="6448425" y="13272545"/>
              <a:ext cx="135067" cy="109164"/>
            </a:xfrm>
            <a:prstGeom prst="wedgeEllipseCallout">
              <a:avLst>
                <a:gd fmla="val -53664" name="adj1"/>
                <a:gd fmla="val 94316" name="adj2"/>
              </a:avLst>
            </a:prstGeom>
            <a:solidFill>
              <a:srgbClr val="F4B08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t/>
              </a:r>
              <a:endParaRPr sz="1100"/>
            </a:p>
          </xdr:txBody>
        </xdr:sp>
        <xdr:sp>
          <xdr:nvSpPr>
            <xdr:cNvPr descr="EXCEL SPEAK&#10;Because array formulas require CTRL+SHIFT+ENTER, some people informally call array formulas, &quot;CSE formulas" id="360" name="Shape 360"/>
            <xdr:cNvSpPr txBox="1"/>
          </xdr:nvSpPr>
          <xdr:spPr>
            <a:xfrm>
              <a:off x="6695693" y="13201650"/>
              <a:ext cx="3486531" cy="948102"/>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200">
                  <a:solidFill>
                    <a:srgbClr val="F4B081"/>
                  </a:solidFill>
                  <a:latin typeface="Quattrocento Sans"/>
                  <a:ea typeface="Quattrocento Sans"/>
                  <a:cs typeface="Quattrocento Sans"/>
                  <a:sym typeface="Quattrocento Sans"/>
                </a:rPr>
                <a:t>EXCEL SPEAK</a:t>
              </a:r>
              <a:endParaRPr b="1" sz="1200">
                <a:solidFill>
                  <a:srgbClr val="F4B081"/>
                </a:solidFill>
                <a:latin typeface="Quattrocento Sans"/>
                <a:ea typeface="Quattrocento Sans"/>
                <a:cs typeface="Quattrocento Sans"/>
                <a:sym typeface="Quattrocento Sans"/>
              </a:endParaRPr>
            </a:p>
            <a:p>
              <a:pPr indent="0" lvl="0" marL="0" rtl="0" algn="l">
                <a:spcBef>
                  <a:spcPts val="0"/>
                </a:spcBef>
                <a:spcAft>
                  <a:spcPts val="0"/>
                </a:spcAft>
                <a:buNone/>
              </a:pPr>
              <a:r>
                <a:rPr lang="en-US" sz="1100">
                  <a:solidFill>
                    <a:srgbClr val="3A3838"/>
                  </a:solidFill>
                  <a:latin typeface="Calibri"/>
                  <a:ea typeface="Calibri"/>
                  <a:cs typeface="Calibri"/>
                  <a:sym typeface="Calibri"/>
                </a:rPr>
                <a:t>Because array formulas require CTRL+SHIFT+ENTER, some people informally call array formulas, "CSE formulas." </a:t>
              </a:r>
              <a:endParaRPr sz="1400"/>
            </a:p>
          </xdr:txBody>
        </xdr:sp>
      </xdr:grpSp>
    </xdr:grpSp>
    <xdr:clientData fLocksWithSheet="0"/>
  </xdr:oneCellAnchor>
  <xdr:oneCellAnchor>
    <xdr:from>
      <xdr:col>0</xdr:col>
      <xdr:colOff>390525</xdr:colOff>
      <xdr:row>70</xdr:row>
      <xdr:rowOff>171450</xdr:rowOff>
    </xdr:from>
    <xdr:ext cx="5695950" cy="3343275"/>
    <xdr:grpSp>
      <xdr:nvGrpSpPr>
        <xdr:cNvPr id="2" name="Shape 2"/>
        <xdr:cNvGrpSpPr/>
      </xdr:nvGrpSpPr>
      <xdr:grpSpPr>
        <a:xfrm>
          <a:off x="2498025" y="2108363"/>
          <a:ext cx="5695950" cy="3343275"/>
          <a:chOff x="2498025" y="2108363"/>
          <a:chExt cx="5695950" cy="3343275"/>
        </a:xfrm>
      </xdr:grpSpPr>
      <xdr:grpSp>
        <xdr:nvGrpSpPr>
          <xdr:cNvPr descr="More information on the web, contains links to the web&#10;Back to top&#10;Next step" id="361" name="Shape 361"/>
          <xdr:cNvGrpSpPr/>
        </xdr:nvGrpSpPr>
        <xdr:grpSpPr>
          <a:xfrm>
            <a:off x="2498025" y="2108363"/>
            <a:ext cx="5695950" cy="3343275"/>
            <a:chOff x="390525" y="14468475"/>
            <a:chExt cx="5695950" cy="3267075"/>
          </a:xfrm>
        </xdr:grpSpPr>
        <xdr:sp>
          <xdr:nvSpPr>
            <xdr:cNvPr id="4" name="Shape 4"/>
            <xdr:cNvSpPr/>
          </xdr:nvSpPr>
          <xdr:spPr>
            <a:xfrm>
              <a:off x="390525" y="14468475"/>
              <a:ext cx="5695950" cy="32670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Background" id="362" name="Shape 362"/>
            <xdr:cNvSpPr/>
          </xdr:nvSpPr>
          <xdr:spPr>
            <a:xfrm>
              <a:off x="390525" y="14468475"/>
              <a:ext cx="5695950" cy="3267075"/>
            </a:xfrm>
            <a:prstGeom prst="rect">
              <a:avLst/>
            </a:prstGeom>
            <a:solidFill>
              <a:srgbClr val="F5F5F5"/>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descr="More information on the web" id="363" name="Shape 363"/>
            <xdr:cNvSpPr txBox="1"/>
          </xdr:nvSpPr>
          <xdr:spPr>
            <a:xfrm>
              <a:off x="622273" y="14587173"/>
              <a:ext cx="5216551" cy="490903"/>
            </a:xfrm>
            <a:prstGeom prst="rect">
              <a:avLst/>
            </a:prstGeom>
            <a:noFill/>
            <a:ln>
              <a:noFill/>
            </a:ln>
          </xdr:spPr>
          <xdr:txBody>
            <a:bodyPr anchorCtr="0" anchor="t" bIns="45700" lIns="0" spcFirstLastPara="1" rIns="0" wrap="square" tIns="45700">
              <a:noAutofit/>
            </a:bodyPr>
            <a:lstStyle/>
            <a:p>
              <a:pPr indent="0" lvl="0" marL="0" marR="0" rtl="0" algn="l">
                <a:lnSpc>
                  <a:spcPct val="100000"/>
                </a:lnSpc>
                <a:spcBef>
                  <a:spcPts val="0"/>
                </a:spcBef>
                <a:spcAft>
                  <a:spcPts val="0"/>
                </a:spcAft>
                <a:buClr>
                  <a:srgbClr val="3A3838"/>
                </a:buClr>
                <a:buSzPts val="2200"/>
                <a:buFont typeface="Quattrocento Sans"/>
                <a:buNone/>
              </a:pPr>
              <a:r>
                <a:rPr b="0" i="0" lang="en-US" sz="2200" u="none" cap="none" strike="noStrike">
                  <a:solidFill>
                    <a:srgbClr val="3A3838"/>
                  </a:solidFill>
                  <a:latin typeface="Quattrocento Sans"/>
                  <a:ea typeface="Quattrocento Sans"/>
                  <a:cs typeface="Quattrocento Sans"/>
                  <a:sym typeface="Quattrocento Sans"/>
                </a:rPr>
                <a:t>More information on the web</a:t>
              </a:r>
              <a:endParaRPr b="0" sz="2200">
                <a:solidFill>
                  <a:srgbClr val="3A3838"/>
                </a:solidFill>
                <a:latin typeface="Quattrocento Sans"/>
                <a:ea typeface="Quattrocento Sans"/>
                <a:cs typeface="Quattrocento Sans"/>
                <a:sym typeface="Quattrocento Sans"/>
              </a:endParaRPr>
            </a:p>
          </xdr:txBody>
        </xdr:sp>
        <xdr:cxnSp>
          <xdr:nvCxnSpPr>
            <xdr:cNvPr descr="Decorative line" id="364" name="Shape 364"/>
            <xdr:cNvCxnSpPr/>
          </xdr:nvCxnSpPr>
          <xdr:spPr>
            <a:xfrm>
              <a:off x="625449" y="15094586"/>
              <a:ext cx="5213376" cy="0"/>
            </a:xfrm>
            <a:prstGeom prst="straightConnector1">
              <a:avLst/>
            </a:prstGeom>
            <a:noFill/>
            <a:ln cap="flat" cmpd="sng" w="25400">
              <a:solidFill>
                <a:srgbClr val="217346"/>
              </a:solidFill>
              <a:prstDash val="solid"/>
              <a:round/>
              <a:headEnd len="sm" w="sm" type="none"/>
              <a:tailEnd len="sm" w="sm" type="none"/>
            </a:ln>
          </xdr:spPr>
        </xdr:cxnSp>
        <xdr:sp>
          <xdr:nvSpPr>
            <xdr:cNvPr descr="Back to top, hyperlinked to cell A1" id="365" name="Shape 365">
              <a:hlinkClick r:id="rId4"/>
            </xdr:cNvPr>
            <xdr:cNvSpPr/>
          </xdr:nvSpPr>
          <xdr:spPr>
            <a:xfrm>
              <a:off x="625449" y="16971252"/>
              <a:ext cx="2723067" cy="536454"/>
            </a:xfrm>
            <a:prstGeom prst="upArrowCallout">
              <a:avLst>
                <a:gd fmla="val 25000" name="adj1"/>
                <a:gd fmla="val 25000" name="adj2"/>
                <a:gd fmla="val 25000" name="adj3"/>
                <a:gd fmla="val 64977" name="adj4"/>
              </a:avLst>
            </a:prstGeom>
            <a:solidFill>
              <a:srgbClr val="D8D8D8"/>
            </a:solidFill>
            <a:ln cap="flat" cmpd="sng" w="12700">
              <a:solidFill>
                <a:srgbClr val="0B744D">
                  <a:alpha val="49803"/>
                </a:srgbClr>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xdr:nvCxnSpPr>
            <xdr:cNvPr descr="Decorative line" id="366" name="Shape 366"/>
            <xdr:cNvCxnSpPr/>
          </xdr:nvCxnSpPr>
          <xdr:spPr>
            <a:xfrm>
              <a:off x="625449" y="16725900"/>
              <a:ext cx="5213376" cy="0"/>
            </a:xfrm>
            <a:prstGeom prst="straightConnector1">
              <a:avLst/>
            </a:prstGeom>
            <a:noFill/>
            <a:ln cap="flat" cmpd="sng" w="25400">
              <a:solidFill>
                <a:srgbClr val="217346"/>
              </a:solidFill>
              <a:prstDash val="solid"/>
              <a:round/>
              <a:headEnd len="sm" w="sm" type="none"/>
              <a:tailEnd len="sm" w="sm" type="none"/>
            </a:ln>
          </xdr:spPr>
        </xdr:cxnSp>
        <xdr:sp>
          <xdr:nvSpPr>
            <xdr:cNvPr descr="Next step button, hyperlinked to next sheet" id="367" name="Shape 367">
              <a:hlinkClick r:id="rId5"/>
            </xdr:cNvPr>
            <xdr:cNvSpPr/>
          </xdr:nvSpPr>
          <xdr:spPr>
            <a:xfrm>
              <a:off x="4684395" y="17161752"/>
              <a:ext cx="1154430" cy="348492"/>
            </a:xfrm>
            <a:prstGeom prst="rightArrowCallout">
              <a:avLst>
                <a:gd fmla="val 32829" name="adj1"/>
                <a:gd fmla="val 31524" name="adj2"/>
                <a:gd fmla="val 25000" name="adj3"/>
                <a:gd fmla="val 86357" name="adj4"/>
              </a:avLst>
            </a:prstGeom>
            <a:solidFill>
              <a:schemeClr val="lt1"/>
            </a:solidFill>
            <a:ln cap="flat" cmpd="sng" w="12700">
              <a:solidFill>
                <a:srgbClr val="0B744D"/>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xdr:nvSpPr>
            <xdr:cNvPr descr="Transpose (rotate) data from rows to columns or vice versa, hyperlinked to web" id="368" name="Shape 368">
              <a:hlinkClick r:id="rId6"/>
            </xdr:cNvPr>
            <xdr:cNvSpPr txBox="1"/>
          </xdr:nvSpPr>
          <xdr:spPr>
            <a:xfrm>
              <a:off x="1029308" y="15263323"/>
              <a:ext cx="3809392" cy="310052"/>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u="sng">
                  <a:solidFill>
                    <a:srgbClr val="3F3F3F"/>
                  </a:solidFill>
                  <a:latin typeface="Quattrocento Sans"/>
                  <a:ea typeface="Quattrocento Sans"/>
                  <a:cs typeface="Quattrocento Sans"/>
                  <a:sym typeface="Quattrocento Sans"/>
                </a:rPr>
                <a:t>Transpose (rotate) data from rows to columns or vice versa</a:t>
              </a:r>
              <a:endParaRPr sz="1400"/>
            </a:p>
          </xdr:txBody>
        </xdr:sp>
        <xdr:pic>
          <xdr:nvPicPr>
            <xdr:cNvPr descr="Arrow" id="369" name="Shape 369">
              <a:hlinkClick r:id="rId7"/>
            </xdr:cNvPr>
            <xdr:cNvPicPr preferRelativeResize="0"/>
          </xdr:nvPicPr>
          <xdr:blipFill rotWithShape="1">
            <a:blip r:embed="rId8">
              <a:alphaModFix/>
            </a:blip>
            <a:srcRect b="0" l="0" r="0" t="0"/>
            <a:stretch/>
          </xdr:blipFill>
          <xdr:spPr>
            <a:xfrm>
              <a:off x="602028" y="15168047"/>
              <a:ext cx="454554" cy="448472"/>
            </a:xfrm>
            <a:prstGeom prst="rect">
              <a:avLst/>
            </a:prstGeom>
            <a:noFill/>
            <a:ln>
              <a:noFill/>
            </a:ln>
          </xdr:spPr>
        </xdr:pic>
        <xdr:sp>
          <xdr:nvSpPr>
            <xdr:cNvPr descr="All about the TRANPOSE function, hyperlinked to web" id="370" name="Shape 370">
              <a:hlinkClick r:id="rId9"/>
            </xdr:cNvPr>
            <xdr:cNvSpPr txBox="1"/>
          </xdr:nvSpPr>
          <xdr:spPr>
            <a:xfrm>
              <a:off x="1029308" y="15727931"/>
              <a:ext cx="2342542" cy="290453"/>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the TRANSPOSE function</a:t>
              </a:r>
              <a:endParaRPr sz="1400"/>
            </a:p>
          </xdr:txBody>
        </xdr:sp>
        <xdr:pic>
          <xdr:nvPicPr>
            <xdr:cNvPr descr="Arrow" id="371" name="Shape 371">
              <a:hlinkClick r:id="rId10"/>
            </xdr:cNvPr>
            <xdr:cNvPicPr preferRelativeResize="0"/>
          </xdr:nvPicPr>
          <xdr:blipFill rotWithShape="1">
            <a:blip r:embed="rId8">
              <a:alphaModFix/>
            </a:blip>
            <a:srcRect b="0" l="0" r="0" t="0"/>
            <a:stretch/>
          </xdr:blipFill>
          <xdr:spPr>
            <a:xfrm>
              <a:off x="602028" y="15625902"/>
              <a:ext cx="454554" cy="448472"/>
            </a:xfrm>
            <a:prstGeom prst="rect">
              <a:avLst/>
            </a:prstGeom>
            <a:noFill/>
            <a:ln>
              <a:noFill/>
            </a:ln>
          </xdr:spPr>
        </xdr:pic>
        <xdr:sp>
          <xdr:nvSpPr>
            <xdr:cNvPr descr="Create an array formula, hyperlinked to web" id="372" name="Shape 372">
              <a:hlinkClick r:id="rId11"/>
            </xdr:cNvPr>
            <xdr:cNvSpPr txBox="1"/>
          </xdr:nvSpPr>
          <xdr:spPr>
            <a:xfrm>
              <a:off x="1029308" y="16195097"/>
              <a:ext cx="1742467" cy="290453"/>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u="sng">
                  <a:solidFill>
                    <a:srgbClr val="3F3F3F"/>
                  </a:solidFill>
                  <a:latin typeface="Quattrocento Sans"/>
                  <a:ea typeface="Quattrocento Sans"/>
                  <a:cs typeface="Quattrocento Sans"/>
                  <a:sym typeface="Quattrocento Sans"/>
                </a:rPr>
                <a:t>Create an array formula</a:t>
              </a:r>
              <a:endParaRPr sz="1400"/>
            </a:p>
          </xdr:txBody>
        </xdr:sp>
        <xdr:pic>
          <xdr:nvPicPr>
            <xdr:cNvPr descr="Arrow" id="373" name="Shape 373">
              <a:hlinkClick r:id="rId12"/>
            </xdr:cNvPr>
            <xdr:cNvPicPr preferRelativeResize="0"/>
          </xdr:nvPicPr>
          <xdr:blipFill rotWithShape="1">
            <a:blip r:embed="rId8">
              <a:alphaModFix/>
            </a:blip>
            <a:srcRect b="0" l="0" r="0" t="0"/>
            <a:stretch/>
          </xdr:blipFill>
          <xdr:spPr>
            <a:xfrm>
              <a:off x="602028" y="16093067"/>
              <a:ext cx="454554" cy="448472"/>
            </a:xfrm>
            <a:prstGeom prst="rect">
              <a:avLst/>
            </a:prstGeom>
            <a:noFill/>
            <a:ln>
              <a:noFill/>
            </a:ln>
          </xdr:spPr>
        </xdr:pic>
      </xdr:grpSp>
    </xdr:grpSp>
    <xdr:clientData fLocksWithSheet="0"/>
  </xdr:oneCellAnchor>
  <xdr:oneCellAnchor>
    <xdr:from>
      <xdr:col>1</xdr:col>
      <xdr:colOff>3895725</xdr:colOff>
      <xdr:row>8</xdr:row>
      <xdr:rowOff>180975</xdr:rowOff>
    </xdr:from>
    <xdr:ext cx="542925" cy="666750"/>
    <xdr:grpSp>
      <xdr:nvGrpSpPr>
        <xdr:cNvPr id="2" name="Shape 2"/>
        <xdr:cNvGrpSpPr/>
      </xdr:nvGrpSpPr>
      <xdr:grpSpPr>
        <a:xfrm>
          <a:off x="5074538" y="3446625"/>
          <a:ext cx="557803" cy="666750"/>
          <a:chOff x="5074538" y="3446625"/>
          <a:chExt cx="557803" cy="666750"/>
        </a:xfrm>
      </xdr:grpSpPr>
      <xdr:grpSp>
        <xdr:nvGrpSpPr>
          <xdr:cNvPr descr="Paste button and Arrow" id="374" name="Shape 374"/>
          <xdr:cNvGrpSpPr/>
        </xdr:nvGrpSpPr>
        <xdr:grpSpPr>
          <a:xfrm>
            <a:off x="5074538" y="3446625"/>
            <a:ext cx="557803" cy="666750"/>
            <a:chOff x="4838700" y="2324100"/>
            <a:chExt cx="559907" cy="666667"/>
          </a:xfrm>
        </xdr:grpSpPr>
        <xdr:sp>
          <xdr:nvSpPr>
            <xdr:cNvPr id="4" name="Shape 4"/>
            <xdr:cNvSpPr/>
          </xdr:nvSpPr>
          <xdr:spPr>
            <a:xfrm>
              <a:off x="4838700" y="2324100"/>
              <a:ext cx="544950" cy="6666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pic>
          <xdr:nvPicPr>
            <xdr:cNvPr descr="Paste button" id="375" name="Shape 375"/>
            <xdr:cNvPicPr preferRelativeResize="0"/>
          </xdr:nvPicPr>
          <xdr:blipFill rotWithShape="1">
            <a:blip r:embed="rId13">
              <a:alphaModFix/>
            </a:blip>
            <a:srcRect b="0" l="0" r="0" t="0"/>
            <a:stretch/>
          </xdr:blipFill>
          <xdr:spPr>
            <a:xfrm>
              <a:off x="4838700" y="2324100"/>
              <a:ext cx="409524" cy="666667"/>
            </a:xfrm>
            <a:prstGeom prst="rect">
              <a:avLst/>
            </a:prstGeom>
            <a:noFill/>
            <a:ln cap="flat" cmpd="sng" w="9525">
              <a:solidFill>
                <a:srgbClr val="BFBFBF"/>
              </a:solidFill>
              <a:prstDash val="solid"/>
              <a:round/>
              <a:headEnd len="sm" w="sm" type="none"/>
              <a:tailEnd len="sm" w="sm" type="none"/>
            </a:ln>
          </xdr:spPr>
        </xdr:pic>
        <xdr:sp>
          <xdr:nvSpPr>
            <xdr:cNvPr descr="Arrow" id="376" name="Shape 376"/>
            <xdr:cNvSpPr/>
          </xdr:nvSpPr>
          <xdr:spPr>
            <a:xfrm flipH="1" rot="10529789">
              <a:off x="4920960" y="2507914"/>
              <a:ext cx="462713" cy="398577"/>
            </a:xfrm>
            <a:prstGeom prst="arc">
              <a:avLst>
                <a:gd fmla="val 15011426" name="adj1"/>
                <a:gd fmla="val 20926965" name="adj2"/>
              </a:avLst>
            </a:prstGeom>
            <a:noFill/>
            <a:ln cap="flat" cmpd="sng" w="19050">
              <a:solidFill>
                <a:srgbClr val="217346"/>
              </a:solidFill>
              <a:prstDash val="dot"/>
              <a:round/>
              <a:headEnd len="med" w="med" type="triangl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grpSp>
    </xdr:grpSp>
    <xdr:clientData fLocksWithSheet="0"/>
  </xdr:oneCellAnchor>
  <xdr:oneCellAnchor>
    <xdr:from>
      <xdr:col>5</xdr:col>
      <xdr:colOff>304800</xdr:colOff>
      <xdr:row>7</xdr:row>
      <xdr:rowOff>142875</xdr:rowOff>
    </xdr:from>
    <xdr:ext cx="1581150" cy="952500"/>
    <xdr:grpSp>
      <xdr:nvGrpSpPr>
        <xdr:cNvPr id="2" name="Shape 2"/>
        <xdr:cNvGrpSpPr/>
      </xdr:nvGrpSpPr>
      <xdr:grpSpPr>
        <a:xfrm>
          <a:off x="4555425" y="3303750"/>
          <a:ext cx="1581150" cy="952500"/>
          <a:chOff x="4555425" y="3303750"/>
          <a:chExt cx="1581150" cy="952500"/>
        </a:xfrm>
      </xdr:grpSpPr>
      <xdr:grpSp>
        <xdr:nvGrpSpPr>
          <xdr:cNvPr descr="EXPERT TIP: The shortcut key for Paste Special is CTRL+ALT+V" id="377" name="Shape 377"/>
          <xdr:cNvGrpSpPr/>
        </xdr:nvGrpSpPr>
        <xdr:grpSpPr>
          <a:xfrm>
            <a:off x="4555425" y="3303750"/>
            <a:ext cx="1581150" cy="952500"/>
            <a:chOff x="8448675" y="2143125"/>
            <a:chExt cx="1581150" cy="948102"/>
          </a:xfrm>
        </xdr:grpSpPr>
        <xdr:sp>
          <xdr:nvSpPr>
            <xdr:cNvPr id="4" name="Shape 4"/>
            <xdr:cNvSpPr/>
          </xdr:nvSpPr>
          <xdr:spPr>
            <a:xfrm>
              <a:off x="8448675" y="2143125"/>
              <a:ext cx="1581150" cy="94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pic>
          <xdr:nvPicPr>
            <xdr:cNvPr descr="Owl" id="378" name="Shape 378"/>
            <xdr:cNvPicPr preferRelativeResize="0"/>
          </xdr:nvPicPr>
          <xdr:blipFill rotWithShape="1">
            <a:blip r:embed="rId14">
              <a:alphaModFix/>
            </a:blip>
            <a:srcRect b="0" l="0" r="0" t="0"/>
            <a:stretch/>
          </xdr:blipFill>
          <xdr:spPr>
            <a:xfrm>
              <a:off x="8448675" y="2170284"/>
              <a:ext cx="444647" cy="444647"/>
            </a:xfrm>
            <a:prstGeom prst="rect">
              <a:avLst/>
            </a:prstGeom>
            <a:noFill/>
            <a:ln>
              <a:noFill/>
            </a:ln>
          </xdr:spPr>
        </xdr:pic>
        <xdr:sp>
          <xdr:nvSpPr>
            <xdr:cNvPr descr="EXPERT TIP&#10;The shortcut key for Paste Special is CTRL+ALT+V" id="379" name="Shape 379"/>
            <xdr:cNvSpPr txBox="1"/>
          </xdr:nvSpPr>
          <xdr:spPr>
            <a:xfrm>
              <a:off x="8782052" y="2143125"/>
              <a:ext cx="1247773" cy="948102"/>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200">
                  <a:solidFill>
                    <a:srgbClr val="F4B081"/>
                  </a:solidFill>
                  <a:latin typeface="Quattrocento Sans"/>
                  <a:ea typeface="Quattrocento Sans"/>
                  <a:cs typeface="Quattrocento Sans"/>
                  <a:sym typeface="Quattrocento Sans"/>
                </a:rPr>
                <a:t>EXPERT TIP</a:t>
              </a:r>
              <a:endParaRPr b="1" sz="1200">
                <a:solidFill>
                  <a:srgbClr val="F4B081"/>
                </a:solidFill>
                <a:latin typeface="Quattrocento Sans"/>
                <a:ea typeface="Quattrocento Sans"/>
                <a:cs typeface="Quattrocento Sans"/>
                <a:sym typeface="Quattrocento Sans"/>
              </a:endParaRPr>
            </a:p>
            <a:p>
              <a:pPr indent="0" lvl="0" marL="0" rtl="0" algn="l">
                <a:spcBef>
                  <a:spcPts val="0"/>
                </a:spcBef>
                <a:spcAft>
                  <a:spcPts val="0"/>
                </a:spcAft>
                <a:buNone/>
              </a:pPr>
              <a:r>
                <a:rPr lang="en-US" sz="1100">
                  <a:solidFill>
                    <a:srgbClr val="3A3838"/>
                  </a:solidFill>
                  <a:latin typeface="Calibri"/>
                  <a:ea typeface="Calibri"/>
                  <a:cs typeface="Calibri"/>
                  <a:sym typeface="Calibri"/>
                </a:rPr>
                <a:t>The shortcut key for Paste Special is CTRL+ALT+V.</a:t>
              </a:r>
              <a:r>
                <a:rPr lang="en-US" sz="1100">
                  <a:solidFill>
                    <a:srgbClr val="3A3838"/>
                  </a:solidFill>
                  <a:latin typeface="Calibri"/>
                  <a:ea typeface="Calibri"/>
                  <a:cs typeface="Calibri"/>
                  <a:sym typeface="Calibri"/>
                </a:rPr>
                <a:t> </a:t>
              </a:r>
              <a:endParaRPr sz="1100">
                <a:solidFill>
                  <a:srgbClr val="3A3838"/>
                </a:solidFill>
              </a:endParaRPr>
            </a:p>
          </xdr:txBody>
        </xdr:sp>
      </xdr:grpSp>
    </xdr:grp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13</xdr:row>
      <xdr:rowOff>200025</xdr:rowOff>
    </xdr:from>
    <xdr:ext cx="3800475" cy="1552575"/>
    <xdr:grpSp>
      <xdr:nvGrpSpPr>
        <xdr:cNvPr id="2" name="Shape 2"/>
        <xdr:cNvGrpSpPr/>
      </xdr:nvGrpSpPr>
      <xdr:grpSpPr>
        <a:xfrm>
          <a:off x="3445763" y="3003713"/>
          <a:ext cx="3800475" cy="1552575"/>
          <a:chOff x="3445763" y="3003713"/>
          <a:chExt cx="3800475" cy="1552575"/>
        </a:xfrm>
      </xdr:grpSpPr>
      <xdr:grpSp>
        <xdr:nvGrpSpPr>
          <xdr:cNvPr descr="EXTRA CREDIT: When you're done with step 5, try sorting alphabetically by two columns. Here's how: First sort Department alphabetically (that's step 1 on the left). Then click Home &gt; Sort &amp; Filter &gt; Custom Sort. Add a second level for Category. After you click OK, Department will be sorted, and within each department, Category rows will be sorted in alphabetical order as well" id="380" name="Shape 380"/>
          <xdr:cNvGrpSpPr/>
        </xdr:nvGrpSpPr>
        <xdr:grpSpPr>
          <a:xfrm>
            <a:off x="3445763" y="3003713"/>
            <a:ext cx="3800475" cy="1552575"/>
            <a:chOff x="7248525" y="3467099"/>
            <a:chExt cx="3800475" cy="1362075"/>
          </a:xfrm>
        </xdr:grpSpPr>
        <xdr:sp>
          <xdr:nvSpPr>
            <xdr:cNvPr id="4" name="Shape 4"/>
            <xdr:cNvSpPr/>
          </xdr:nvSpPr>
          <xdr:spPr>
            <a:xfrm>
              <a:off x="7248525" y="3467099"/>
              <a:ext cx="3800475" cy="13620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EXTRA CREDIT&#10;When you're done with step 5, try sorting alphabetically by two columns. Here's how: First sort Department alphabetically (that's step 1 on the left). Then click Home &gt; Sort &amp; Filter &gt; Custom Sort. Add a second level for Category. After you click OK, Department will be sorted, and within each department, Category rows will be sorted in alphabetical order as well" id="381" name="Shape 381"/>
            <xdr:cNvSpPr txBox="1"/>
          </xdr:nvSpPr>
          <xdr:spPr>
            <a:xfrm>
              <a:off x="7608106" y="3467099"/>
              <a:ext cx="3440894" cy="1362075"/>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200">
                  <a:solidFill>
                    <a:srgbClr val="F4B081"/>
                  </a:solidFill>
                  <a:latin typeface="Quattrocento Sans"/>
                  <a:ea typeface="Quattrocento Sans"/>
                  <a:cs typeface="Quattrocento Sans"/>
                  <a:sym typeface="Quattrocento Sans"/>
                </a:rPr>
                <a:t>EXTRA CREDIT</a:t>
              </a:r>
              <a:endParaRPr b="1" sz="1200">
                <a:solidFill>
                  <a:srgbClr val="F4B081"/>
                </a:solidFill>
                <a:latin typeface="Quattrocento Sans"/>
                <a:ea typeface="Quattrocento Sans"/>
                <a:cs typeface="Quattrocento Sans"/>
                <a:sym typeface="Quattrocento Sans"/>
              </a:endParaRPr>
            </a:p>
            <a:p>
              <a:pPr indent="0" lvl="0" marL="0" rtl="0" algn="l">
                <a:spcBef>
                  <a:spcPts val="0"/>
                </a:spcBef>
                <a:spcAft>
                  <a:spcPts val="0"/>
                </a:spcAft>
                <a:buNone/>
              </a:pPr>
              <a:r>
                <a:rPr lang="en-US" sz="1100">
                  <a:solidFill>
                    <a:srgbClr val="3A3838"/>
                  </a:solidFill>
                  <a:latin typeface="Calibri"/>
                  <a:ea typeface="Calibri"/>
                  <a:cs typeface="Calibri"/>
                  <a:sym typeface="Calibri"/>
                </a:rPr>
                <a:t>When you're done with step 5,</a:t>
              </a:r>
              <a:r>
                <a:rPr lang="en-US" sz="1100">
                  <a:solidFill>
                    <a:srgbClr val="3A3838"/>
                  </a:solidFill>
                  <a:latin typeface="Calibri"/>
                  <a:ea typeface="Calibri"/>
                  <a:cs typeface="Calibri"/>
                  <a:sym typeface="Calibri"/>
                </a:rPr>
                <a:t> try sorting alphabetically by two columns. Here's how: First sort </a:t>
              </a:r>
              <a:r>
                <a:rPr b="1" lang="en-US" sz="1100">
                  <a:solidFill>
                    <a:srgbClr val="3A3838"/>
                  </a:solidFill>
                  <a:latin typeface="Calibri"/>
                  <a:ea typeface="Calibri"/>
                  <a:cs typeface="Calibri"/>
                  <a:sym typeface="Calibri"/>
                </a:rPr>
                <a:t>Department</a:t>
              </a:r>
              <a:r>
                <a:rPr lang="en-US" sz="1100">
                  <a:solidFill>
                    <a:srgbClr val="3A3838"/>
                  </a:solidFill>
                  <a:latin typeface="Calibri"/>
                  <a:ea typeface="Calibri"/>
                  <a:cs typeface="Calibri"/>
                  <a:sym typeface="Calibri"/>
                </a:rPr>
                <a:t> alphabetically (that's step 1 on the left). Then click </a:t>
              </a:r>
              <a:r>
                <a:rPr b="1" lang="en-US" sz="1100">
                  <a:solidFill>
                    <a:srgbClr val="3A3838"/>
                  </a:solidFill>
                  <a:latin typeface="Calibri"/>
                  <a:ea typeface="Calibri"/>
                  <a:cs typeface="Calibri"/>
                  <a:sym typeface="Calibri"/>
                </a:rPr>
                <a:t>Home </a:t>
              </a:r>
              <a:r>
                <a:rPr lang="en-US" sz="1100">
                  <a:solidFill>
                    <a:srgbClr val="3A3838"/>
                  </a:solidFill>
                  <a:latin typeface="Calibri"/>
                  <a:ea typeface="Calibri"/>
                  <a:cs typeface="Calibri"/>
                  <a:sym typeface="Calibri"/>
                </a:rPr>
                <a:t>&gt; </a:t>
              </a:r>
              <a:r>
                <a:rPr b="1" lang="en-US" sz="1100">
                  <a:solidFill>
                    <a:srgbClr val="3A3838"/>
                  </a:solidFill>
                  <a:latin typeface="Calibri"/>
                  <a:ea typeface="Calibri"/>
                  <a:cs typeface="Calibri"/>
                  <a:sym typeface="Calibri"/>
                </a:rPr>
                <a:t>Sort &amp; Filter </a:t>
              </a:r>
              <a:r>
                <a:rPr lang="en-US" sz="1100">
                  <a:solidFill>
                    <a:srgbClr val="3A3838"/>
                  </a:solidFill>
                  <a:latin typeface="Calibri"/>
                  <a:ea typeface="Calibri"/>
                  <a:cs typeface="Calibri"/>
                  <a:sym typeface="Calibri"/>
                </a:rPr>
                <a:t>&gt; </a:t>
              </a:r>
              <a:r>
                <a:rPr b="1" lang="en-US" sz="1100">
                  <a:solidFill>
                    <a:srgbClr val="3A3838"/>
                  </a:solidFill>
                  <a:latin typeface="Calibri"/>
                  <a:ea typeface="Calibri"/>
                  <a:cs typeface="Calibri"/>
                  <a:sym typeface="Calibri"/>
                </a:rPr>
                <a:t>Custom Sort</a:t>
              </a:r>
              <a:r>
                <a:rPr lang="en-US" sz="1100">
                  <a:solidFill>
                    <a:srgbClr val="3A3838"/>
                  </a:solidFill>
                  <a:latin typeface="Calibri"/>
                  <a:ea typeface="Calibri"/>
                  <a:cs typeface="Calibri"/>
                  <a:sym typeface="Calibri"/>
                </a:rPr>
                <a:t>. Add a second level for </a:t>
              </a:r>
              <a:r>
                <a:rPr b="1" lang="en-US" sz="1100">
                  <a:solidFill>
                    <a:srgbClr val="3A3838"/>
                  </a:solidFill>
                  <a:latin typeface="Calibri"/>
                  <a:ea typeface="Calibri"/>
                  <a:cs typeface="Calibri"/>
                  <a:sym typeface="Calibri"/>
                </a:rPr>
                <a:t>Category</a:t>
              </a:r>
              <a:r>
                <a:rPr lang="en-US" sz="1100">
                  <a:solidFill>
                    <a:srgbClr val="3A3838"/>
                  </a:solidFill>
                  <a:latin typeface="Calibri"/>
                  <a:ea typeface="Calibri"/>
                  <a:cs typeface="Calibri"/>
                  <a:sym typeface="Calibri"/>
                </a:rPr>
                <a:t>. After you click OK, </a:t>
              </a:r>
              <a:r>
                <a:rPr b="1" lang="en-US" sz="1100">
                  <a:solidFill>
                    <a:srgbClr val="3A3838"/>
                  </a:solidFill>
                  <a:latin typeface="Calibri"/>
                  <a:ea typeface="Calibri"/>
                  <a:cs typeface="Calibri"/>
                  <a:sym typeface="Calibri"/>
                </a:rPr>
                <a:t>Department</a:t>
              </a:r>
              <a:r>
                <a:rPr lang="en-US" sz="1100">
                  <a:solidFill>
                    <a:srgbClr val="3A3838"/>
                  </a:solidFill>
                  <a:latin typeface="Calibri"/>
                  <a:ea typeface="Calibri"/>
                  <a:cs typeface="Calibri"/>
                  <a:sym typeface="Calibri"/>
                </a:rPr>
                <a:t> will be sorted, and within each department, </a:t>
              </a:r>
              <a:r>
                <a:rPr b="1" lang="en-US" sz="1100">
                  <a:solidFill>
                    <a:srgbClr val="3A3838"/>
                  </a:solidFill>
                  <a:latin typeface="Calibri"/>
                  <a:ea typeface="Calibri"/>
                  <a:cs typeface="Calibri"/>
                  <a:sym typeface="Calibri"/>
                </a:rPr>
                <a:t>Category</a:t>
              </a:r>
              <a:r>
                <a:rPr lang="en-US" sz="1100">
                  <a:solidFill>
                    <a:srgbClr val="3A3838"/>
                  </a:solidFill>
                  <a:latin typeface="Calibri"/>
                  <a:ea typeface="Calibri"/>
                  <a:cs typeface="Calibri"/>
                  <a:sym typeface="Calibri"/>
                </a:rPr>
                <a:t> rows will be sorted in alphabetical order as well. </a:t>
              </a:r>
              <a:endParaRPr b="0" i="0" sz="1100">
                <a:solidFill>
                  <a:srgbClr val="3A3838"/>
                </a:solidFill>
                <a:latin typeface="Calibri"/>
                <a:ea typeface="Calibri"/>
                <a:cs typeface="Calibri"/>
                <a:sym typeface="Calibri"/>
              </a:endParaRPr>
            </a:p>
          </xdr:txBody>
        </xdr:sp>
        <xdr:pic>
          <xdr:nvPicPr>
            <xdr:cNvPr descr="Ribbon" id="382" name="Shape 382"/>
            <xdr:cNvPicPr preferRelativeResize="0"/>
          </xdr:nvPicPr>
          <xdr:blipFill rotWithShape="1">
            <a:blip r:embed="rId1">
              <a:alphaModFix/>
            </a:blip>
            <a:srcRect b="0" l="0" r="0" t="0"/>
            <a:stretch/>
          </xdr:blipFill>
          <xdr:spPr>
            <a:xfrm>
              <a:off x="7248525" y="3521926"/>
              <a:ext cx="433903" cy="439736"/>
            </a:xfrm>
            <a:prstGeom prst="rect">
              <a:avLst/>
            </a:prstGeom>
            <a:noFill/>
            <a:ln>
              <a:noFill/>
            </a:ln>
          </xdr:spPr>
        </xdr:pic>
      </xdr:grpSp>
    </xdr:grpSp>
    <xdr:clientData fLocksWithSheet="0"/>
  </xdr:oneCellAnchor>
  <xdr:oneCellAnchor>
    <xdr:from>
      <xdr:col>0</xdr:col>
      <xdr:colOff>333375</xdr:colOff>
      <xdr:row>0</xdr:row>
      <xdr:rowOff>266700</xdr:rowOff>
    </xdr:from>
    <xdr:ext cx="5695950" cy="4619625"/>
    <xdr:grpSp>
      <xdr:nvGrpSpPr>
        <xdr:cNvPr id="2" name="Shape 2"/>
        <xdr:cNvGrpSpPr/>
      </xdr:nvGrpSpPr>
      <xdr:grpSpPr>
        <a:xfrm>
          <a:off x="2498025" y="1470188"/>
          <a:ext cx="5695950" cy="4619625"/>
          <a:chOff x="2498025" y="1470188"/>
          <a:chExt cx="5695950" cy="4619625"/>
        </a:xfrm>
      </xdr:grpSpPr>
      <xdr:grpSp>
        <xdr:nvGrpSpPr>
          <xdr:cNvPr descr="Sort and filter with ease&#10;Let's say you want the departments in alphabetical order. Click in the Department column, and then click Home &gt; Sort &amp; Filter &gt; Sort A to Z. &#10;Sort December's amounts from largest to smallest. Click any cell in the Dec column, and then click Home &gt; Sort &amp; Filter &gt; Sort Largest to Smallest. &#10;Now you'll filter the data so that only the Bakery rows appear. Press CTRL+A to select all of the cells, and then click Home &gt; Sort &amp; Filter &gt; Filter. &#10;Filter buttons appear on the top row. On the Department cell, click the filter button        and then click to clear the Select All checkbox. Then, click to select Bakery.&#10;Click OK and only the Bakery rows appear. Now clear the filter by clicking the filter button       for Department and then click Clear filter...&#10;Dive down for more detail &#10;Next step" id="383" name="Shape 383"/>
          <xdr:cNvGrpSpPr/>
        </xdr:nvGrpSpPr>
        <xdr:grpSpPr>
          <a:xfrm>
            <a:off x="2498025" y="1470188"/>
            <a:ext cx="5695950" cy="4619625"/>
            <a:chOff x="333375" y="266700"/>
            <a:chExt cx="5695950" cy="4619625"/>
          </a:xfrm>
        </xdr:grpSpPr>
        <xdr:sp>
          <xdr:nvSpPr>
            <xdr:cNvPr id="4" name="Shape 4"/>
            <xdr:cNvSpPr/>
          </xdr:nvSpPr>
          <xdr:spPr>
            <a:xfrm>
              <a:off x="333375" y="266700"/>
              <a:ext cx="5695950" cy="4619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Background" id="384" name="Shape 384"/>
            <xdr:cNvSpPr/>
          </xdr:nvSpPr>
          <xdr:spPr>
            <a:xfrm>
              <a:off x="333375" y="266700"/>
              <a:ext cx="5695950" cy="4619625"/>
            </a:xfrm>
            <a:prstGeom prst="rect">
              <a:avLst/>
            </a:prstGeom>
            <a:solidFill>
              <a:srgbClr val="F5F5F5"/>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descr="Sort and filter with ease" id="385" name="Shape 385"/>
            <xdr:cNvSpPr txBox="1"/>
          </xdr:nvSpPr>
          <xdr:spPr>
            <a:xfrm>
              <a:off x="565123" y="385398"/>
              <a:ext cx="5216551" cy="490903"/>
            </a:xfrm>
            <a:prstGeom prst="rect">
              <a:avLst/>
            </a:prstGeom>
            <a:noFill/>
            <a:ln>
              <a:noFill/>
            </a:ln>
          </xdr:spPr>
          <xdr:txBody>
            <a:bodyPr anchorCtr="0" anchor="t" bIns="45700" lIns="0" spcFirstLastPara="1" rIns="0" wrap="square" tIns="45700">
              <a:noAutofit/>
            </a:bodyPr>
            <a:lstStyle/>
            <a:p>
              <a:pPr indent="0" lvl="0" marL="0" rtl="0" algn="l">
                <a:spcBef>
                  <a:spcPts val="0"/>
                </a:spcBef>
                <a:spcAft>
                  <a:spcPts val="0"/>
                </a:spcAft>
                <a:buNone/>
              </a:pPr>
              <a:r>
                <a:rPr lang="en-US" sz="2400">
                  <a:solidFill>
                    <a:srgbClr val="3A3838"/>
                  </a:solidFill>
                  <a:latin typeface="Quattrocento Sans"/>
                  <a:ea typeface="Quattrocento Sans"/>
                  <a:cs typeface="Quattrocento Sans"/>
                  <a:sym typeface="Quattrocento Sans"/>
                </a:rPr>
                <a:t>Sort and filter with ease</a:t>
              </a:r>
              <a:endParaRPr sz="2400">
                <a:solidFill>
                  <a:srgbClr val="3A3838"/>
                </a:solidFill>
                <a:latin typeface="Quattrocento Sans"/>
                <a:ea typeface="Quattrocento Sans"/>
                <a:cs typeface="Quattrocento Sans"/>
                <a:sym typeface="Quattrocento Sans"/>
              </a:endParaRPr>
            </a:p>
          </xdr:txBody>
        </xdr:sp>
        <xdr:cxnSp>
          <xdr:nvCxnSpPr>
            <xdr:cNvPr descr="Decorative line" id="386" name="Shape 386"/>
            <xdr:cNvCxnSpPr/>
          </xdr:nvCxnSpPr>
          <xdr:spPr>
            <a:xfrm>
              <a:off x="568299" y="892811"/>
              <a:ext cx="5213376" cy="0"/>
            </a:xfrm>
            <a:prstGeom prst="straightConnector1">
              <a:avLst/>
            </a:prstGeom>
            <a:noFill/>
            <a:ln cap="flat" cmpd="sng" w="25400">
              <a:solidFill>
                <a:srgbClr val="217346"/>
              </a:solidFill>
              <a:prstDash val="solid"/>
              <a:round/>
              <a:headEnd len="sm" w="sm" type="none"/>
              <a:tailEnd len="sm" w="sm" type="none"/>
            </a:ln>
          </xdr:spPr>
        </xdr:cxnSp>
        <xdr:sp>
          <xdr:nvSpPr>
            <xdr:cNvPr descr="Dive down for more detail" id="387" name="Shape 387"/>
            <xdr:cNvSpPr/>
          </xdr:nvSpPr>
          <xdr:spPr>
            <a:xfrm>
              <a:off x="568299" y="4109207"/>
              <a:ext cx="2723067" cy="536454"/>
            </a:xfrm>
            <a:prstGeom prst="downArrowCallout">
              <a:avLst>
                <a:gd fmla="val 25000" name="adj1"/>
                <a:gd fmla="val 25000" name="adj2"/>
                <a:gd fmla="val 25000" name="adj3"/>
                <a:gd fmla="val 64977" name="adj4"/>
              </a:avLst>
            </a:prstGeom>
            <a:solidFill>
              <a:srgbClr val="D8D8D8"/>
            </a:solidFill>
            <a:ln cap="flat" cmpd="sng" w="12700">
              <a:solidFill>
                <a:srgbClr val="0B744D">
                  <a:alpha val="49803"/>
                </a:srgbClr>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xdr:nvCxnSpPr>
            <xdr:cNvPr descr="Decorative line" id="388" name="Shape 388"/>
            <xdr:cNvCxnSpPr/>
          </xdr:nvCxnSpPr>
          <xdr:spPr>
            <a:xfrm>
              <a:off x="568299" y="3848100"/>
              <a:ext cx="5213376" cy="0"/>
            </a:xfrm>
            <a:prstGeom prst="straightConnector1">
              <a:avLst/>
            </a:prstGeom>
            <a:noFill/>
            <a:ln cap="flat" cmpd="sng" w="25400">
              <a:solidFill>
                <a:srgbClr val="217346"/>
              </a:solidFill>
              <a:prstDash val="solid"/>
              <a:round/>
              <a:headEnd len="sm" w="sm" type="none"/>
              <a:tailEnd len="sm" w="sm" type="none"/>
            </a:ln>
          </xdr:spPr>
        </xdr:cxnSp>
        <xdr:sp>
          <xdr:nvSpPr>
            <xdr:cNvPr descr="Next step button, hyperlinked to next sheet" id="389" name="Shape 389">
              <a:hlinkClick r:id="rId2"/>
            </xdr:cNvPr>
            <xdr:cNvSpPr/>
          </xdr:nvSpPr>
          <xdr:spPr>
            <a:xfrm>
              <a:off x="4627245" y="4109207"/>
              <a:ext cx="1154430" cy="348492"/>
            </a:xfrm>
            <a:prstGeom prst="rightArrowCallout">
              <a:avLst>
                <a:gd fmla="val 32829" name="adj1"/>
                <a:gd fmla="val 31524" name="adj2"/>
                <a:gd fmla="val 25000" name="adj3"/>
                <a:gd fmla="val 86357" name="adj4"/>
              </a:avLst>
            </a:prstGeom>
            <a:solidFill>
              <a:schemeClr val="lt1"/>
            </a:solidFill>
            <a:ln cap="flat" cmpd="sng" w="12700">
              <a:solidFill>
                <a:srgbClr val="0B744D"/>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xdr:nvSpPr>
            <xdr:cNvPr descr="Let's say you want the departments in alphabetical order. Click in the Department column, and then click Home &gt; Sort &amp; Filter &gt; Sort A to Z" id="390" name="Shape 390"/>
            <xdr:cNvSpPr txBox="1"/>
          </xdr:nvSpPr>
          <xdr:spPr>
            <a:xfrm>
              <a:off x="972158" y="1080976"/>
              <a:ext cx="4809516" cy="561387"/>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050">
                  <a:solidFill>
                    <a:srgbClr val="3F3F3F"/>
                  </a:solidFill>
                  <a:latin typeface="Quattrocento Sans"/>
                  <a:ea typeface="Quattrocento Sans"/>
                  <a:cs typeface="Quattrocento Sans"/>
                  <a:sym typeface="Quattrocento Sans"/>
                </a:rPr>
                <a:t>Let's say you want the departments in alphabetical order. Click in the Department column, and then click </a:t>
              </a:r>
              <a:r>
                <a:rPr b="1" lang="en-US" sz="1050">
                  <a:solidFill>
                    <a:srgbClr val="3F3F3F"/>
                  </a:solidFill>
                  <a:latin typeface="Quattrocento Sans"/>
                  <a:ea typeface="Quattrocento Sans"/>
                  <a:cs typeface="Quattrocento Sans"/>
                  <a:sym typeface="Quattrocento Sans"/>
                </a:rPr>
                <a:t>Home </a:t>
              </a:r>
              <a:r>
                <a:rPr lang="en-US" sz="1050">
                  <a:solidFill>
                    <a:srgbClr val="3F3F3F"/>
                  </a:solidFill>
                  <a:latin typeface="Quattrocento Sans"/>
                  <a:ea typeface="Quattrocento Sans"/>
                  <a:cs typeface="Quattrocento Sans"/>
                  <a:sym typeface="Quattrocento Sans"/>
                </a:rPr>
                <a:t>&gt; </a:t>
              </a:r>
              <a:r>
                <a:rPr b="1" lang="en-US" sz="1050">
                  <a:solidFill>
                    <a:srgbClr val="3F3F3F"/>
                  </a:solidFill>
                  <a:latin typeface="Quattrocento Sans"/>
                  <a:ea typeface="Quattrocento Sans"/>
                  <a:cs typeface="Quattrocento Sans"/>
                  <a:sym typeface="Quattrocento Sans"/>
                </a:rPr>
                <a:t>Sort &amp; Filter </a:t>
              </a:r>
              <a:r>
                <a:rPr lang="en-US" sz="1050">
                  <a:solidFill>
                    <a:srgbClr val="3F3F3F"/>
                  </a:solidFill>
                  <a:latin typeface="Quattrocento Sans"/>
                  <a:ea typeface="Quattrocento Sans"/>
                  <a:cs typeface="Quattrocento Sans"/>
                  <a:sym typeface="Quattrocento Sans"/>
                </a:rPr>
                <a:t>&gt; </a:t>
              </a:r>
              <a:r>
                <a:rPr b="1" lang="en-US" sz="1050">
                  <a:solidFill>
                    <a:srgbClr val="3F3F3F"/>
                  </a:solidFill>
                  <a:latin typeface="Quattrocento Sans"/>
                  <a:ea typeface="Quattrocento Sans"/>
                  <a:cs typeface="Quattrocento Sans"/>
                  <a:sym typeface="Quattrocento Sans"/>
                </a:rPr>
                <a:t>Sort A to Z</a:t>
              </a:r>
              <a:r>
                <a:rPr lang="en-US" sz="1050">
                  <a:solidFill>
                    <a:srgbClr val="3F3F3F"/>
                  </a:solidFill>
                  <a:latin typeface="Quattrocento Sans"/>
                  <a:ea typeface="Quattrocento Sans"/>
                  <a:cs typeface="Quattrocento Sans"/>
                  <a:sym typeface="Quattrocento Sans"/>
                </a:rPr>
                <a:t>. </a:t>
              </a:r>
              <a:endParaRPr sz="1400"/>
            </a:p>
          </xdr:txBody>
        </xdr:sp>
        <xdr:sp>
          <xdr:nvSpPr>
            <xdr:cNvPr descr="1" id="391" name="Shape 391"/>
            <xdr:cNvSpPr/>
          </xdr:nvSpPr>
          <xdr:spPr>
            <a:xfrm>
              <a:off x="565124" y="1038478"/>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xdr:nvSpPr>
            <xdr:cNvPr descr="Sort December's amounts from largest to smallest. Click any cell in the Dec column, and then click Home &gt; Sort &amp; Filter &gt; Sort Largest to Smallest" id="392" name="Shape 392"/>
            <xdr:cNvSpPr txBox="1"/>
          </xdr:nvSpPr>
          <xdr:spPr>
            <a:xfrm>
              <a:off x="972157" y="1586002"/>
              <a:ext cx="4809517" cy="561387"/>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050">
                  <a:solidFill>
                    <a:srgbClr val="3F3F3F"/>
                  </a:solidFill>
                  <a:latin typeface="Quattrocento Sans"/>
                  <a:ea typeface="Quattrocento Sans"/>
                  <a:cs typeface="Quattrocento Sans"/>
                  <a:sym typeface="Quattrocento Sans"/>
                </a:rPr>
                <a:t>Sort December's amounts from largest to smallest. Click any cell in the Dec column, and then click </a:t>
              </a:r>
              <a:r>
                <a:rPr b="1" lang="en-US" sz="1050">
                  <a:solidFill>
                    <a:srgbClr val="3F3F3F"/>
                  </a:solidFill>
                  <a:latin typeface="Quattrocento Sans"/>
                  <a:ea typeface="Quattrocento Sans"/>
                  <a:cs typeface="Quattrocento Sans"/>
                  <a:sym typeface="Quattrocento Sans"/>
                </a:rPr>
                <a:t>Home </a:t>
              </a:r>
              <a:r>
                <a:rPr lang="en-US" sz="1050">
                  <a:solidFill>
                    <a:srgbClr val="3F3F3F"/>
                  </a:solidFill>
                  <a:latin typeface="Quattrocento Sans"/>
                  <a:ea typeface="Quattrocento Sans"/>
                  <a:cs typeface="Quattrocento Sans"/>
                  <a:sym typeface="Quattrocento Sans"/>
                </a:rPr>
                <a:t>&gt; </a:t>
              </a:r>
              <a:r>
                <a:rPr b="1" lang="en-US" sz="1050">
                  <a:solidFill>
                    <a:srgbClr val="3F3F3F"/>
                  </a:solidFill>
                  <a:latin typeface="Quattrocento Sans"/>
                  <a:ea typeface="Quattrocento Sans"/>
                  <a:cs typeface="Quattrocento Sans"/>
                  <a:sym typeface="Quattrocento Sans"/>
                </a:rPr>
                <a:t>Sort &amp; Filter </a:t>
              </a:r>
              <a:r>
                <a:rPr lang="en-US" sz="1050">
                  <a:solidFill>
                    <a:srgbClr val="3F3F3F"/>
                  </a:solidFill>
                  <a:latin typeface="Quattrocento Sans"/>
                  <a:ea typeface="Quattrocento Sans"/>
                  <a:cs typeface="Quattrocento Sans"/>
                  <a:sym typeface="Quattrocento Sans"/>
                </a:rPr>
                <a:t>&gt; </a:t>
              </a:r>
              <a:r>
                <a:rPr b="1" lang="en-US" sz="1050">
                  <a:solidFill>
                    <a:srgbClr val="3F3F3F"/>
                  </a:solidFill>
                  <a:latin typeface="Quattrocento Sans"/>
                  <a:ea typeface="Quattrocento Sans"/>
                  <a:cs typeface="Quattrocento Sans"/>
                  <a:sym typeface="Quattrocento Sans"/>
                </a:rPr>
                <a:t>Sort Largest to Smallest</a:t>
              </a:r>
              <a:r>
                <a:rPr lang="en-US" sz="1050">
                  <a:solidFill>
                    <a:srgbClr val="3F3F3F"/>
                  </a:solidFill>
                  <a:latin typeface="Quattrocento Sans"/>
                  <a:ea typeface="Quattrocento Sans"/>
                  <a:cs typeface="Quattrocento Sans"/>
                  <a:sym typeface="Quattrocento Sans"/>
                </a:rPr>
                <a:t>. </a:t>
              </a:r>
              <a:endParaRPr sz="1400"/>
            </a:p>
          </xdr:txBody>
        </xdr:sp>
        <xdr:sp>
          <xdr:nvSpPr>
            <xdr:cNvPr descr="2" id="393" name="Shape 393"/>
            <xdr:cNvSpPr/>
          </xdr:nvSpPr>
          <xdr:spPr>
            <a:xfrm>
              <a:off x="565124" y="1543504"/>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xdr:nvSpPr>
            <xdr:cNvPr descr="Now you'll filter the data so that only the Bakery rows appear. Press CTRL+A to select all of the cells, and then click Home &gt; Sort &amp; Filter &gt; Filter&#10;" id="394" name="Shape 394"/>
            <xdr:cNvSpPr txBox="1"/>
          </xdr:nvSpPr>
          <xdr:spPr>
            <a:xfrm>
              <a:off x="972158" y="2083132"/>
              <a:ext cx="4809516" cy="561387"/>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050">
                  <a:solidFill>
                    <a:srgbClr val="3F3F3F"/>
                  </a:solidFill>
                  <a:latin typeface="Quattrocento Sans"/>
                  <a:ea typeface="Quattrocento Sans"/>
                  <a:cs typeface="Quattrocento Sans"/>
                  <a:sym typeface="Quattrocento Sans"/>
                </a:rPr>
                <a:t>Now you'll filter the data so that only the Bakery rows appear. Press CTRL+A to select all</a:t>
              </a:r>
              <a:r>
                <a:rPr lang="en-US" sz="1050">
                  <a:solidFill>
                    <a:srgbClr val="3F3F3F"/>
                  </a:solidFill>
                  <a:latin typeface="Quattrocento Sans"/>
                  <a:ea typeface="Quattrocento Sans"/>
                  <a:cs typeface="Quattrocento Sans"/>
                  <a:sym typeface="Quattrocento Sans"/>
                </a:rPr>
                <a:t> of the cells</a:t>
              </a:r>
              <a:r>
                <a:rPr lang="en-US" sz="1050">
                  <a:solidFill>
                    <a:srgbClr val="3F3F3F"/>
                  </a:solidFill>
                  <a:latin typeface="Quattrocento Sans"/>
                  <a:ea typeface="Quattrocento Sans"/>
                  <a:cs typeface="Quattrocento Sans"/>
                  <a:sym typeface="Quattrocento Sans"/>
                </a:rPr>
                <a:t>, and then click </a:t>
              </a:r>
              <a:r>
                <a:rPr b="1" lang="en-US" sz="1050">
                  <a:solidFill>
                    <a:srgbClr val="3F3F3F"/>
                  </a:solidFill>
                  <a:latin typeface="Quattrocento Sans"/>
                  <a:ea typeface="Quattrocento Sans"/>
                  <a:cs typeface="Quattrocento Sans"/>
                  <a:sym typeface="Quattrocento Sans"/>
                </a:rPr>
                <a:t>Home </a:t>
              </a:r>
              <a:r>
                <a:rPr lang="en-US" sz="1050">
                  <a:solidFill>
                    <a:srgbClr val="3F3F3F"/>
                  </a:solidFill>
                  <a:latin typeface="Quattrocento Sans"/>
                  <a:ea typeface="Quattrocento Sans"/>
                  <a:cs typeface="Quattrocento Sans"/>
                  <a:sym typeface="Quattrocento Sans"/>
                </a:rPr>
                <a:t>&gt; </a:t>
              </a:r>
              <a:r>
                <a:rPr b="1" lang="en-US" sz="1050">
                  <a:solidFill>
                    <a:srgbClr val="3F3F3F"/>
                  </a:solidFill>
                  <a:latin typeface="Quattrocento Sans"/>
                  <a:ea typeface="Quattrocento Sans"/>
                  <a:cs typeface="Quattrocento Sans"/>
                  <a:sym typeface="Quattrocento Sans"/>
                </a:rPr>
                <a:t>Sort &amp; Filter </a:t>
              </a:r>
              <a:r>
                <a:rPr lang="en-US" sz="1050">
                  <a:solidFill>
                    <a:srgbClr val="3F3F3F"/>
                  </a:solidFill>
                  <a:latin typeface="Quattrocento Sans"/>
                  <a:ea typeface="Quattrocento Sans"/>
                  <a:cs typeface="Quattrocento Sans"/>
                  <a:sym typeface="Quattrocento Sans"/>
                </a:rPr>
                <a:t>&gt; </a:t>
              </a:r>
              <a:r>
                <a:rPr b="1" lang="en-US" sz="1050">
                  <a:solidFill>
                    <a:srgbClr val="3F3F3F"/>
                  </a:solidFill>
                  <a:latin typeface="Quattrocento Sans"/>
                  <a:ea typeface="Quattrocento Sans"/>
                  <a:cs typeface="Quattrocento Sans"/>
                  <a:sym typeface="Quattrocento Sans"/>
                </a:rPr>
                <a:t>Filter</a:t>
              </a:r>
              <a:r>
                <a:rPr lang="en-US" sz="1050">
                  <a:solidFill>
                    <a:srgbClr val="3F3F3F"/>
                  </a:solidFill>
                  <a:latin typeface="Quattrocento Sans"/>
                  <a:ea typeface="Quattrocento Sans"/>
                  <a:cs typeface="Quattrocento Sans"/>
                  <a:sym typeface="Quattrocento Sans"/>
                </a:rPr>
                <a:t>. </a:t>
              </a:r>
              <a:endParaRPr sz="1400"/>
            </a:p>
          </xdr:txBody>
        </xdr:sp>
        <xdr:sp>
          <xdr:nvSpPr>
            <xdr:cNvPr descr="3" id="395" name="Shape 395"/>
            <xdr:cNvSpPr/>
          </xdr:nvSpPr>
          <xdr:spPr>
            <a:xfrm>
              <a:off x="565124" y="2040634"/>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xdr:nvSpPr>
            <xdr:cNvPr descr="Filter buttons appear on the top row. On the Department cell, click the filter button and then click to clear the Select All checkbox. Then, click to select Bakery" id="396" name="Shape 396"/>
            <xdr:cNvSpPr txBox="1"/>
          </xdr:nvSpPr>
          <xdr:spPr>
            <a:xfrm>
              <a:off x="972158" y="2579206"/>
              <a:ext cx="4809516" cy="561387"/>
            </a:xfrm>
            <a:prstGeom prst="rect">
              <a:avLst/>
            </a:prstGeom>
            <a:noFill/>
            <a:ln>
              <a:noFill/>
            </a:ln>
          </xdr:spPr>
          <xdr:txBody>
            <a:bodyPr anchorCtr="0" anchor="t" bIns="45700" lIns="91425" spcFirstLastPara="1" rIns="91425" wrap="square" tIns="45700">
              <a:noAutofit/>
            </a:bodyPr>
            <a:lstStyle/>
            <a:p>
              <a:pPr indent="0" lvl="0" marL="0" marR="0" rtl="0" algn="l">
                <a:lnSpc>
                  <a:spcPct val="100000"/>
                </a:lnSpc>
                <a:spcBef>
                  <a:spcPts val="0"/>
                </a:spcBef>
                <a:spcAft>
                  <a:spcPts val="0"/>
                </a:spcAft>
                <a:buClr>
                  <a:srgbClr val="3F3F3F"/>
                </a:buClr>
                <a:buSzPts val="1050"/>
                <a:buFont typeface="Quattrocento Sans"/>
                <a:buNone/>
              </a:pPr>
              <a:r>
                <a:rPr lang="en-US" sz="1050">
                  <a:solidFill>
                    <a:srgbClr val="3F3F3F"/>
                  </a:solidFill>
                  <a:latin typeface="Quattrocento Sans"/>
                  <a:ea typeface="Quattrocento Sans"/>
                  <a:cs typeface="Quattrocento Sans"/>
                  <a:sym typeface="Quattrocento Sans"/>
                </a:rPr>
                <a:t>Filter buttons appear on the top row. On the </a:t>
              </a:r>
              <a:r>
                <a:rPr b="1" lang="en-US" sz="1050">
                  <a:solidFill>
                    <a:srgbClr val="3F3F3F"/>
                  </a:solidFill>
                  <a:latin typeface="Quattrocento Sans"/>
                  <a:ea typeface="Quattrocento Sans"/>
                  <a:cs typeface="Quattrocento Sans"/>
                  <a:sym typeface="Quattrocento Sans"/>
                </a:rPr>
                <a:t>Department</a:t>
              </a:r>
              <a:r>
                <a:rPr lang="en-US" sz="1050">
                  <a:solidFill>
                    <a:srgbClr val="3F3F3F"/>
                  </a:solidFill>
                  <a:latin typeface="Quattrocento Sans"/>
                  <a:ea typeface="Quattrocento Sans"/>
                  <a:cs typeface="Quattrocento Sans"/>
                  <a:sym typeface="Quattrocento Sans"/>
                </a:rPr>
                <a:t> cell, click the filter button        and then click to clear the </a:t>
              </a:r>
              <a:r>
                <a:rPr b="1" lang="en-US" sz="1050">
                  <a:solidFill>
                    <a:srgbClr val="3F3F3F"/>
                  </a:solidFill>
                  <a:latin typeface="Quattrocento Sans"/>
                  <a:ea typeface="Quattrocento Sans"/>
                  <a:cs typeface="Quattrocento Sans"/>
                  <a:sym typeface="Quattrocento Sans"/>
                </a:rPr>
                <a:t>Select All </a:t>
              </a:r>
              <a:r>
                <a:rPr lang="en-US" sz="1050">
                  <a:solidFill>
                    <a:srgbClr val="3F3F3F"/>
                  </a:solidFill>
                  <a:latin typeface="Quattrocento Sans"/>
                  <a:ea typeface="Quattrocento Sans"/>
                  <a:cs typeface="Quattrocento Sans"/>
                  <a:sym typeface="Quattrocento Sans"/>
                </a:rPr>
                <a:t>checkbox. Then, click to select </a:t>
              </a:r>
              <a:r>
                <a:rPr b="1" lang="en-US" sz="1050">
                  <a:solidFill>
                    <a:srgbClr val="3F3F3F"/>
                  </a:solidFill>
                  <a:latin typeface="Quattrocento Sans"/>
                  <a:ea typeface="Quattrocento Sans"/>
                  <a:cs typeface="Quattrocento Sans"/>
                  <a:sym typeface="Quattrocento Sans"/>
                </a:rPr>
                <a:t>Bakery</a:t>
              </a:r>
              <a:r>
                <a:rPr lang="en-US" sz="1050">
                  <a:solidFill>
                    <a:srgbClr val="3F3F3F"/>
                  </a:solidFill>
                  <a:latin typeface="Quattrocento Sans"/>
                  <a:ea typeface="Quattrocento Sans"/>
                  <a:cs typeface="Quattrocento Sans"/>
                  <a:sym typeface="Quattrocento Sans"/>
                </a:rPr>
                <a:t>.</a:t>
              </a:r>
              <a:endParaRPr b="0" i="0" sz="1050" u="none" cap="none" strike="noStrike">
                <a:solidFill>
                  <a:srgbClr val="3F3F3F"/>
                </a:solidFill>
                <a:latin typeface="Quattrocento Sans"/>
                <a:ea typeface="Quattrocento Sans"/>
                <a:cs typeface="Quattrocento Sans"/>
                <a:sym typeface="Quattrocento Sans"/>
              </a:endParaRPr>
            </a:p>
          </xdr:txBody>
        </xdr:sp>
        <xdr:sp>
          <xdr:nvSpPr>
            <xdr:cNvPr descr="4" id="397" name="Shape 397"/>
            <xdr:cNvSpPr/>
          </xdr:nvSpPr>
          <xdr:spPr>
            <a:xfrm>
              <a:off x="565124" y="2536708"/>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xdr:nvSpPr>
            <xdr:cNvPr descr="Click OK and only the Bakery rows appear. Now clear the filter by clicking the filter button for Department and then click Clear filter..." id="398" name="Shape 398"/>
            <xdr:cNvSpPr txBox="1"/>
          </xdr:nvSpPr>
          <xdr:spPr>
            <a:xfrm>
              <a:off x="972158" y="3239757"/>
              <a:ext cx="4809516" cy="561387"/>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050">
                  <a:solidFill>
                    <a:srgbClr val="3F3F3F"/>
                  </a:solidFill>
                  <a:latin typeface="Quattrocento Sans"/>
                  <a:ea typeface="Quattrocento Sans"/>
                  <a:cs typeface="Quattrocento Sans"/>
                  <a:sym typeface="Quattrocento Sans"/>
                </a:rPr>
                <a:t>Click </a:t>
              </a:r>
              <a:r>
                <a:rPr b="1" lang="en-US" sz="1050">
                  <a:solidFill>
                    <a:srgbClr val="3F3F3F"/>
                  </a:solidFill>
                  <a:latin typeface="Quattrocento Sans"/>
                  <a:ea typeface="Quattrocento Sans"/>
                  <a:cs typeface="Quattrocento Sans"/>
                  <a:sym typeface="Quattrocento Sans"/>
                </a:rPr>
                <a:t>OK</a:t>
              </a:r>
              <a:r>
                <a:rPr lang="en-US" sz="1050">
                  <a:solidFill>
                    <a:srgbClr val="3F3F3F"/>
                  </a:solidFill>
                  <a:latin typeface="Quattrocento Sans"/>
                  <a:ea typeface="Quattrocento Sans"/>
                  <a:cs typeface="Quattrocento Sans"/>
                  <a:sym typeface="Quattrocento Sans"/>
                </a:rPr>
                <a:t> and only the Bakery rows appear. Now clear the filter by clicking the filter button       for Department and then click </a:t>
              </a:r>
              <a:r>
                <a:rPr b="1" lang="en-US" sz="1050">
                  <a:solidFill>
                    <a:srgbClr val="3F3F3F"/>
                  </a:solidFill>
                  <a:latin typeface="Quattrocento Sans"/>
                  <a:ea typeface="Quattrocento Sans"/>
                  <a:cs typeface="Quattrocento Sans"/>
                  <a:sym typeface="Quattrocento Sans"/>
                </a:rPr>
                <a:t>Clear filter...</a:t>
              </a:r>
              <a:endParaRPr sz="1050">
                <a:solidFill>
                  <a:srgbClr val="3F3F3F"/>
                </a:solidFill>
                <a:latin typeface="Quattrocento Sans"/>
                <a:ea typeface="Quattrocento Sans"/>
                <a:cs typeface="Quattrocento Sans"/>
                <a:sym typeface="Quattrocento Sans"/>
              </a:endParaRPr>
            </a:p>
          </xdr:txBody>
        </xdr:sp>
        <xdr:sp>
          <xdr:nvSpPr>
            <xdr:cNvPr descr="5" id="399" name="Shape 399"/>
            <xdr:cNvSpPr/>
          </xdr:nvSpPr>
          <xdr:spPr>
            <a:xfrm>
              <a:off x="565124" y="3197259"/>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pic>
          <xdr:nvPicPr>
            <xdr:cNvPr descr="Filter button" id="400" name="Shape 400"/>
            <xdr:cNvPicPr preferRelativeResize="0"/>
          </xdr:nvPicPr>
          <xdr:blipFill rotWithShape="1">
            <a:blip r:embed="rId3">
              <a:alphaModFix/>
            </a:blip>
            <a:srcRect b="24136" l="16000" r="14999" t="17242"/>
            <a:stretch/>
          </xdr:blipFill>
          <xdr:spPr>
            <a:xfrm>
              <a:off x="1537177" y="2814385"/>
              <a:ext cx="140102" cy="138072"/>
            </a:xfrm>
            <a:prstGeom prst="rect">
              <a:avLst/>
            </a:prstGeom>
            <a:noFill/>
            <a:ln>
              <a:noFill/>
            </a:ln>
          </xdr:spPr>
        </xdr:pic>
        <xdr:pic>
          <xdr:nvPicPr>
            <xdr:cNvPr descr="Filter button" id="401" name="Shape 401"/>
            <xdr:cNvPicPr preferRelativeResize="0"/>
          </xdr:nvPicPr>
          <xdr:blipFill rotWithShape="1">
            <a:blip r:embed="rId3">
              <a:alphaModFix/>
            </a:blip>
            <a:srcRect b="24136" l="16000" r="14999" t="17242"/>
            <a:stretch/>
          </xdr:blipFill>
          <xdr:spPr>
            <a:xfrm>
              <a:off x="1832452" y="3481135"/>
              <a:ext cx="140102" cy="138072"/>
            </a:xfrm>
            <a:prstGeom prst="rect">
              <a:avLst/>
            </a:prstGeom>
            <a:noFill/>
            <a:ln>
              <a:noFill/>
            </a:ln>
          </xdr:spPr>
        </xdr:pic>
      </xdr:grpSp>
    </xdr:grpSp>
    <xdr:clientData fLocksWithSheet="0"/>
  </xdr:oneCellAnchor>
  <xdr:oneCellAnchor>
    <xdr:from>
      <xdr:col>0</xdr:col>
      <xdr:colOff>390525</xdr:colOff>
      <xdr:row>25</xdr:row>
      <xdr:rowOff>180975</xdr:rowOff>
    </xdr:from>
    <xdr:ext cx="5695950" cy="2847975"/>
    <xdr:grpSp>
      <xdr:nvGrpSpPr>
        <xdr:cNvPr id="2" name="Shape 2"/>
        <xdr:cNvGrpSpPr/>
      </xdr:nvGrpSpPr>
      <xdr:grpSpPr>
        <a:xfrm>
          <a:off x="2498025" y="2356013"/>
          <a:ext cx="5695950" cy="2847975"/>
          <a:chOff x="2498025" y="2356013"/>
          <a:chExt cx="5695950" cy="2847975"/>
        </a:xfrm>
      </xdr:grpSpPr>
      <xdr:grpSp>
        <xdr:nvGrpSpPr>
          <xdr:cNvPr descr="Sort by date, or by color even&#10;There are many ways to sort in Excel. Here are just two more ways to sort, but this time you'll use the right-click menu:&#10;You want the dates in order. So, right-click a date and then click &#10;Sort &gt; Sort Oldest to Newest. The rows get sorted in ascending date order by the Expense date.&#10;Someone filled three cells with yellow. You can sort the rows by that color. Right-click a yellow cell, and then click Sort &gt; Put Selected Cell Color &#10;on Top" id="402" name="Shape 402"/>
          <xdr:cNvGrpSpPr/>
        </xdr:nvGrpSpPr>
        <xdr:grpSpPr>
          <a:xfrm>
            <a:off x="2498025" y="2356013"/>
            <a:ext cx="5695950" cy="2847975"/>
            <a:chOff x="0" y="-9524"/>
            <a:chExt cx="5695950" cy="2838449"/>
          </a:xfrm>
        </xdr:grpSpPr>
        <xdr:sp>
          <xdr:nvSpPr>
            <xdr:cNvPr id="4" name="Shape 4"/>
            <xdr:cNvSpPr/>
          </xdr:nvSpPr>
          <xdr:spPr>
            <a:xfrm>
              <a:off x="0" y="-9524"/>
              <a:ext cx="5695950" cy="2838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Background" id="403" name="Shape 403"/>
            <xdr:cNvSpPr/>
          </xdr:nvSpPr>
          <xdr:spPr>
            <a:xfrm>
              <a:off x="0" y="-9524"/>
              <a:ext cx="5695950" cy="2838449"/>
            </a:xfrm>
            <a:prstGeom prst="rect">
              <a:avLst/>
            </a:prstGeom>
            <a:solidFill>
              <a:srgbClr val="F5F5F5"/>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descr="Sort by date, or by color even" id="404" name="Shape 404"/>
            <xdr:cNvSpPr txBox="1"/>
          </xdr:nvSpPr>
          <xdr:spPr>
            <a:xfrm>
              <a:off x="231748" y="118698"/>
              <a:ext cx="5216551" cy="490903"/>
            </a:xfrm>
            <a:prstGeom prst="rect">
              <a:avLst/>
            </a:prstGeom>
            <a:noFill/>
            <a:ln>
              <a:noFill/>
            </a:ln>
          </xdr:spPr>
          <xdr:txBody>
            <a:bodyPr anchorCtr="0" anchor="t" bIns="45700" lIns="0" spcFirstLastPara="1" rIns="0" wrap="square" tIns="45700">
              <a:noAutofit/>
            </a:bodyPr>
            <a:lstStyle/>
            <a:p>
              <a:pPr indent="0" lvl="0" marL="0" marR="0" rtl="0" algn="l">
                <a:lnSpc>
                  <a:spcPct val="100000"/>
                </a:lnSpc>
                <a:spcBef>
                  <a:spcPts val="0"/>
                </a:spcBef>
                <a:spcAft>
                  <a:spcPts val="0"/>
                </a:spcAft>
                <a:buClr>
                  <a:srgbClr val="3A3838"/>
                </a:buClr>
                <a:buSzPts val="2200"/>
                <a:buFont typeface="Quattrocento Sans"/>
                <a:buNone/>
              </a:pPr>
              <a:r>
                <a:rPr b="0" i="0" lang="en-US" sz="2200" u="none" cap="none" strike="noStrike">
                  <a:solidFill>
                    <a:srgbClr val="3A3838"/>
                  </a:solidFill>
                  <a:latin typeface="Quattrocento Sans"/>
                  <a:ea typeface="Quattrocento Sans"/>
                  <a:cs typeface="Quattrocento Sans"/>
                  <a:sym typeface="Quattrocento Sans"/>
                </a:rPr>
                <a:t>Sort by date, or by color even</a:t>
              </a:r>
              <a:endParaRPr b="0" sz="2200">
                <a:solidFill>
                  <a:srgbClr val="3A3838"/>
                </a:solidFill>
                <a:latin typeface="Quattrocento Sans"/>
                <a:ea typeface="Quattrocento Sans"/>
                <a:cs typeface="Quattrocento Sans"/>
                <a:sym typeface="Quattrocento Sans"/>
              </a:endParaRPr>
            </a:p>
          </xdr:txBody>
        </xdr:sp>
        <xdr:cxnSp>
          <xdr:nvCxnSpPr>
            <xdr:cNvPr descr="Decorative line" id="405" name="Shape 405"/>
            <xdr:cNvCxnSpPr/>
          </xdr:nvCxnSpPr>
          <xdr:spPr>
            <a:xfrm>
              <a:off x="234924" y="626111"/>
              <a:ext cx="5213376" cy="0"/>
            </a:xfrm>
            <a:prstGeom prst="straightConnector1">
              <a:avLst/>
            </a:prstGeom>
            <a:noFill/>
            <a:ln cap="flat" cmpd="sng" w="25400">
              <a:solidFill>
                <a:srgbClr val="217346"/>
              </a:solidFill>
              <a:prstDash val="solid"/>
              <a:round/>
              <a:headEnd len="sm" w="sm" type="none"/>
              <a:tailEnd len="sm" w="sm" type="none"/>
            </a:ln>
          </xdr:spPr>
        </xdr:cxnSp>
        <xdr:cxnSp>
          <xdr:nvCxnSpPr>
            <xdr:cNvPr descr="Decorative line" id="406" name="Shape 406"/>
            <xdr:cNvCxnSpPr/>
          </xdr:nvCxnSpPr>
          <xdr:spPr>
            <a:xfrm>
              <a:off x="234924" y="2600325"/>
              <a:ext cx="5213376" cy="0"/>
            </a:xfrm>
            <a:prstGeom prst="straightConnector1">
              <a:avLst/>
            </a:prstGeom>
            <a:noFill/>
            <a:ln cap="flat" cmpd="sng" w="25400">
              <a:solidFill>
                <a:srgbClr val="217346"/>
              </a:solidFill>
              <a:prstDash val="solid"/>
              <a:round/>
              <a:headEnd len="sm" w="sm" type="none"/>
              <a:tailEnd len="sm" w="sm" type="none"/>
            </a:ln>
          </xdr:spPr>
        </xdr:cxnSp>
        <xdr:sp>
          <xdr:nvSpPr>
            <xdr:cNvPr descr="There are many ways to sort in Excel. Here are just two more ways to sort, but this time you'll use the right-click menu:" id="407" name="Shape 407"/>
            <xdr:cNvSpPr txBox="1"/>
          </xdr:nvSpPr>
          <xdr:spPr>
            <a:xfrm>
              <a:off x="228600" y="699721"/>
              <a:ext cx="5300938" cy="490905"/>
            </a:xfrm>
            <a:prstGeom prst="rect">
              <a:avLst/>
            </a:prstGeom>
            <a:noFill/>
            <a:ln>
              <a:noFill/>
            </a:ln>
          </xdr:spPr>
          <xdr:txBody>
            <a:bodyPr anchorCtr="0" anchor="t" bIns="45700" lIns="0" spcFirstLastPara="1" rIns="0" wrap="square" tIns="45700">
              <a:noAutofit/>
            </a:bodyPr>
            <a:lstStyle/>
            <a:p>
              <a:pPr indent="0" lvl="0" marL="0" rtl="0" algn="l">
                <a:spcBef>
                  <a:spcPts val="0"/>
                </a:spcBef>
                <a:spcAft>
                  <a:spcPts val="0"/>
                </a:spcAft>
                <a:buNone/>
              </a:pPr>
              <a:r>
                <a:rPr lang="en-US" sz="1050">
                  <a:solidFill>
                    <a:srgbClr val="3F3F3F"/>
                  </a:solidFill>
                  <a:latin typeface="Quattrocento Sans"/>
                  <a:ea typeface="Quattrocento Sans"/>
                  <a:cs typeface="Quattrocento Sans"/>
                  <a:sym typeface="Quattrocento Sans"/>
                </a:rPr>
                <a:t>There are many ways to sort in Excel. Here are just two more ways to sort, but this time you'll use the right-click menu:</a:t>
              </a:r>
              <a:endParaRPr sz="1400"/>
            </a:p>
          </xdr:txBody>
        </xdr:sp>
        <xdr:sp>
          <xdr:nvSpPr>
            <xdr:cNvPr descr="You want the dates in order. So, right-click a date and then click &#10;Sort &gt; Sort Oldest to Newest. The rows get sorted in ascending date order by the Expense date" id="408" name="Shape 408"/>
            <xdr:cNvSpPr txBox="1"/>
          </xdr:nvSpPr>
          <xdr:spPr>
            <a:xfrm>
              <a:off x="638783" y="1202197"/>
              <a:ext cx="4809516" cy="561387"/>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050">
                  <a:solidFill>
                    <a:schemeClr val="dk1"/>
                  </a:solidFill>
                  <a:latin typeface="Quattrocento Sans"/>
                  <a:ea typeface="Quattrocento Sans"/>
                  <a:cs typeface="Quattrocento Sans"/>
                  <a:sym typeface="Quattrocento Sans"/>
                </a:rPr>
                <a:t>You want the dates in order. So, right-click a date and then click </a:t>
              </a:r>
              <a:br>
                <a:rPr lang="en-US" sz="1050">
                  <a:solidFill>
                    <a:schemeClr val="dk1"/>
                  </a:solidFill>
                  <a:latin typeface="Quattrocento Sans"/>
                  <a:ea typeface="Quattrocento Sans"/>
                  <a:cs typeface="Quattrocento Sans"/>
                  <a:sym typeface="Quattrocento Sans"/>
                </a:rPr>
              </a:br>
              <a:r>
                <a:rPr b="1" lang="en-US" sz="1050">
                  <a:solidFill>
                    <a:schemeClr val="dk1"/>
                  </a:solidFill>
                  <a:latin typeface="Quattrocento Sans"/>
                  <a:ea typeface="Quattrocento Sans"/>
                  <a:cs typeface="Quattrocento Sans"/>
                  <a:sym typeface="Quattrocento Sans"/>
                </a:rPr>
                <a:t>Sort</a:t>
              </a:r>
              <a:r>
                <a:rPr lang="en-US" sz="1050">
                  <a:solidFill>
                    <a:schemeClr val="dk1"/>
                  </a:solidFill>
                  <a:latin typeface="Quattrocento Sans"/>
                  <a:ea typeface="Quattrocento Sans"/>
                  <a:cs typeface="Quattrocento Sans"/>
                  <a:sym typeface="Quattrocento Sans"/>
                </a:rPr>
                <a:t> &gt; </a:t>
              </a:r>
              <a:r>
                <a:rPr b="1" lang="en-US" sz="1050">
                  <a:solidFill>
                    <a:schemeClr val="dk1"/>
                  </a:solidFill>
                  <a:latin typeface="Quattrocento Sans"/>
                  <a:ea typeface="Quattrocento Sans"/>
                  <a:cs typeface="Quattrocento Sans"/>
                  <a:sym typeface="Quattrocento Sans"/>
                </a:rPr>
                <a:t>Sort Oldest to Newest</a:t>
              </a:r>
              <a:r>
                <a:rPr lang="en-US" sz="1050">
                  <a:solidFill>
                    <a:schemeClr val="dk1"/>
                  </a:solidFill>
                  <a:latin typeface="Quattrocento Sans"/>
                  <a:ea typeface="Quattrocento Sans"/>
                  <a:cs typeface="Quattrocento Sans"/>
                  <a:sym typeface="Quattrocento Sans"/>
                </a:rPr>
                <a:t>. The rows get sorted in ascending date order by the Expense date.</a:t>
              </a:r>
              <a:endParaRPr sz="1400"/>
            </a:p>
          </xdr:txBody>
        </xdr:sp>
        <xdr:sp>
          <xdr:nvSpPr>
            <xdr:cNvPr descr="1" id="409" name="Shape 409"/>
            <xdr:cNvSpPr/>
          </xdr:nvSpPr>
          <xdr:spPr>
            <a:xfrm>
              <a:off x="231749" y="1159699"/>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xdr:nvSpPr>
            <xdr:cNvPr descr="Someone filled three cells with yellow. You can sort the rows by that color. Right-click a yellow cell, and then click Sort &gt; Put Selected Cell Color on Top" id="410" name="Shape 410"/>
            <xdr:cNvSpPr txBox="1"/>
          </xdr:nvSpPr>
          <xdr:spPr>
            <a:xfrm>
              <a:off x="638782" y="1864313"/>
              <a:ext cx="4809517" cy="638345"/>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050">
                  <a:solidFill>
                    <a:schemeClr val="dk1"/>
                  </a:solidFill>
                  <a:latin typeface="Quattrocento Sans"/>
                  <a:ea typeface="Quattrocento Sans"/>
                  <a:cs typeface="Quattrocento Sans"/>
                  <a:sym typeface="Quattrocento Sans"/>
                </a:rPr>
                <a:t>Someone filled three cells with yellow. You can sort the rows by that color. Right-click a yellow cell, and then click </a:t>
              </a:r>
              <a:r>
                <a:rPr b="1" lang="en-US" sz="1050">
                  <a:solidFill>
                    <a:schemeClr val="dk1"/>
                  </a:solidFill>
                  <a:latin typeface="Quattrocento Sans"/>
                  <a:ea typeface="Quattrocento Sans"/>
                  <a:cs typeface="Quattrocento Sans"/>
                  <a:sym typeface="Quattrocento Sans"/>
                </a:rPr>
                <a:t>Sort</a:t>
              </a:r>
              <a:r>
                <a:rPr lang="en-US" sz="1050">
                  <a:solidFill>
                    <a:schemeClr val="dk1"/>
                  </a:solidFill>
                  <a:latin typeface="Quattrocento Sans"/>
                  <a:ea typeface="Quattrocento Sans"/>
                  <a:cs typeface="Quattrocento Sans"/>
                  <a:sym typeface="Quattrocento Sans"/>
                </a:rPr>
                <a:t> &gt; </a:t>
              </a:r>
              <a:r>
                <a:rPr b="1" lang="en-US" sz="1050">
                  <a:solidFill>
                    <a:schemeClr val="dk1"/>
                  </a:solidFill>
                  <a:latin typeface="Quattrocento Sans"/>
                  <a:ea typeface="Quattrocento Sans"/>
                  <a:cs typeface="Quattrocento Sans"/>
                  <a:sym typeface="Quattrocento Sans"/>
                </a:rPr>
                <a:t>Put Selected Cell Color </a:t>
              </a:r>
              <a:br>
                <a:rPr b="1" lang="en-US" sz="1050">
                  <a:solidFill>
                    <a:schemeClr val="dk1"/>
                  </a:solidFill>
                  <a:latin typeface="Quattrocento Sans"/>
                  <a:ea typeface="Quattrocento Sans"/>
                  <a:cs typeface="Quattrocento Sans"/>
                  <a:sym typeface="Quattrocento Sans"/>
                </a:rPr>
              </a:br>
              <a:r>
                <a:rPr b="1" lang="en-US" sz="1050">
                  <a:solidFill>
                    <a:schemeClr val="dk1"/>
                  </a:solidFill>
                  <a:latin typeface="Quattrocento Sans"/>
                  <a:ea typeface="Quattrocento Sans"/>
                  <a:cs typeface="Quattrocento Sans"/>
                  <a:sym typeface="Quattrocento Sans"/>
                </a:rPr>
                <a:t>on Top</a:t>
              </a:r>
              <a:r>
                <a:rPr lang="en-US" sz="1050">
                  <a:solidFill>
                    <a:schemeClr val="dk1"/>
                  </a:solidFill>
                  <a:latin typeface="Quattrocento Sans"/>
                  <a:ea typeface="Quattrocento Sans"/>
                  <a:cs typeface="Quattrocento Sans"/>
                  <a:sym typeface="Quattrocento Sans"/>
                </a:rPr>
                <a:t>. </a:t>
              </a:r>
              <a:endParaRPr sz="1400"/>
            </a:p>
          </xdr:txBody>
        </xdr:sp>
        <xdr:sp>
          <xdr:nvSpPr>
            <xdr:cNvPr descr="2" id="411" name="Shape 411"/>
            <xdr:cNvSpPr/>
          </xdr:nvSpPr>
          <xdr:spPr>
            <a:xfrm>
              <a:off x="231749" y="1821815"/>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grpSp>
    </xdr:grpSp>
    <xdr:clientData fLocksWithSheet="0"/>
  </xdr:oneCellAnchor>
  <xdr:oneCellAnchor>
    <xdr:from>
      <xdr:col>6</xdr:col>
      <xdr:colOff>266700</xdr:colOff>
      <xdr:row>29</xdr:row>
      <xdr:rowOff>104775</xdr:rowOff>
    </xdr:from>
    <xdr:ext cx="2133600" cy="1628775"/>
    <xdr:grpSp>
      <xdr:nvGrpSpPr>
        <xdr:cNvPr id="2" name="Shape 2"/>
        <xdr:cNvGrpSpPr/>
      </xdr:nvGrpSpPr>
      <xdr:grpSpPr>
        <a:xfrm>
          <a:off x="4279200" y="2965613"/>
          <a:ext cx="2133600" cy="1628775"/>
          <a:chOff x="4279200" y="2965613"/>
          <a:chExt cx="2133600" cy="1628775"/>
        </a:xfrm>
      </xdr:grpSpPr>
      <xdr:grpSp>
        <xdr:nvGrpSpPr>
          <xdr:cNvPr descr="IMPORTANT DETAIL&#10;You can't clear a sort order like you can a filter. So if you don't want your sort to stick, undo it by pressing CTRL+Z" id="412" name="Shape 412"/>
          <xdr:cNvGrpSpPr/>
        </xdr:nvGrpSpPr>
        <xdr:grpSpPr>
          <a:xfrm>
            <a:off x="4279200" y="2965613"/>
            <a:ext cx="2133600" cy="1628775"/>
            <a:chOff x="10582275" y="6629399"/>
            <a:chExt cx="2143124" cy="1619251"/>
          </a:xfrm>
        </xdr:grpSpPr>
        <xdr:sp>
          <xdr:nvSpPr>
            <xdr:cNvPr id="4" name="Shape 4"/>
            <xdr:cNvSpPr/>
          </xdr:nvSpPr>
          <xdr:spPr>
            <a:xfrm>
              <a:off x="10582275" y="6629399"/>
              <a:ext cx="2143100" cy="1619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pic>
          <xdr:nvPicPr>
            <xdr:cNvPr descr="Magnifying glass" id="413" name="Shape 413"/>
            <xdr:cNvPicPr preferRelativeResize="0"/>
          </xdr:nvPicPr>
          <xdr:blipFill rotWithShape="1">
            <a:blip r:embed="rId4">
              <a:alphaModFix/>
            </a:blip>
            <a:srcRect b="0" l="0" r="0" t="0"/>
            <a:stretch/>
          </xdr:blipFill>
          <xdr:spPr>
            <a:xfrm flipH="1">
              <a:off x="10582275" y="6674825"/>
              <a:ext cx="352313" cy="352311"/>
            </a:xfrm>
            <a:prstGeom prst="rect">
              <a:avLst/>
            </a:prstGeom>
            <a:noFill/>
            <a:ln>
              <a:noFill/>
            </a:ln>
          </xdr:spPr>
        </xdr:pic>
        <xdr:sp>
          <xdr:nvSpPr>
            <xdr:cNvPr descr="IMPORTANT DETAIL&#10;You can't clear a sort order like you can a filter. So if you don't want your sort to stick, undo it by pressing CTRL+Z" id="414" name="Shape 414"/>
            <xdr:cNvSpPr txBox="1"/>
          </xdr:nvSpPr>
          <xdr:spPr>
            <a:xfrm>
              <a:off x="10886716" y="6629399"/>
              <a:ext cx="1838683" cy="1619251"/>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200">
                  <a:solidFill>
                    <a:srgbClr val="F4B081"/>
                  </a:solidFill>
                  <a:latin typeface="Quattrocento Sans"/>
                  <a:ea typeface="Quattrocento Sans"/>
                  <a:cs typeface="Quattrocento Sans"/>
                  <a:sym typeface="Quattrocento Sans"/>
                </a:rPr>
                <a:t>IMPORTANT DETAIL</a:t>
              </a:r>
              <a:endParaRPr b="1" sz="1200">
                <a:solidFill>
                  <a:srgbClr val="F4B081"/>
                </a:solidFill>
                <a:latin typeface="Quattrocento Sans"/>
                <a:ea typeface="Quattrocento Sans"/>
                <a:cs typeface="Quattrocento Sans"/>
                <a:sym typeface="Quattrocento Sans"/>
              </a:endParaRPr>
            </a:p>
            <a:p>
              <a:pPr indent="0" lvl="0" marL="0" rtl="0" algn="l">
                <a:spcBef>
                  <a:spcPts val="0"/>
                </a:spcBef>
                <a:spcAft>
                  <a:spcPts val="0"/>
                </a:spcAft>
                <a:buNone/>
              </a:pPr>
              <a:r>
                <a:rPr lang="en-US" sz="1100">
                  <a:solidFill>
                    <a:srgbClr val="3A3838"/>
                  </a:solidFill>
                  <a:latin typeface="Calibri"/>
                  <a:ea typeface="Calibri"/>
                  <a:cs typeface="Calibri"/>
                  <a:sym typeface="Calibri"/>
                </a:rPr>
                <a:t>You can't clear a sort order like you can a filter. So if you don't want your sort to stick, undo it by</a:t>
              </a:r>
              <a:r>
                <a:rPr lang="en-US" sz="1100">
                  <a:solidFill>
                    <a:srgbClr val="3A3838"/>
                  </a:solidFill>
                  <a:latin typeface="Calibri"/>
                  <a:ea typeface="Calibri"/>
                  <a:cs typeface="Calibri"/>
                  <a:sym typeface="Calibri"/>
                </a:rPr>
                <a:t> pressing CTRL+Z.</a:t>
              </a:r>
              <a:endParaRPr sz="1100">
                <a:solidFill>
                  <a:srgbClr val="3A3838"/>
                </a:solidFill>
              </a:endParaRPr>
            </a:p>
          </xdr:txBody>
        </xdr:sp>
      </xdr:grpSp>
    </xdr:grpSp>
    <xdr:clientData fLocksWithSheet="0"/>
  </xdr:oneCellAnchor>
  <xdr:oneCellAnchor>
    <xdr:from>
      <xdr:col>0</xdr:col>
      <xdr:colOff>390525</xdr:colOff>
      <xdr:row>41</xdr:row>
      <xdr:rowOff>171450</xdr:rowOff>
    </xdr:from>
    <xdr:ext cx="5695950" cy="3095625"/>
    <xdr:grpSp>
      <xdr:nvGrpSpPr>
        <xdr:cNvPr id="2" name="Shape 2"/>
        <xdr:cNvGrpSpPr/>
      </xdr:nvGrpSpPr>
      <xdr:grpSpPr>
        <a:xfrm>
          <a:off x="2498025" y="2232188"/>
          <a:ext cx="5695950" cy="3095625"/>
          <a:chOff x="2498025" y="2232188"/>
          <a:chExt cx="5695950" cy="3095625"/>
        </a:xfrm>
      </xdr:grpSpPr>
      <xdr:grpSp>
        <xdr:nvGrpSpPr>
          <xdr:cNvPr descr="More ways to filter data&#10;Many people type formulas to find amounts that are above average, or greater than a certain amount. But there's no need to type formulas when special filters are available.&#10;On the Hotel cell, click the filter button and then click &#10;Number Filters &gt; Above Average. Excel calculates the average amount of the Hotel column, and then shows only rows with amounts greater than that average. &#10;Now add a second filter. On the Food cell, click the filter button and then click Number Filters &gt; Greater than..., and then type 25. Click OK. Of the three rows that were filtered for above average, Excel shows two rows with Food amounts greater than 25" id="415" name="Shape 415"/>
          <xdr:cNvGrpSpPr/>
        </xdr:nvGrpSpPr>
        <xdr:grpSpPr>
          <a:xfrm>
            <a:off x="2498025" y="2232188"/>
            <a:ext cx="5695950" cy="3095625"/>
            <a:chOff x="390525" y="8972550"/>
            <a:chExt cx="5695950" cy="3171824"/>
          </a:xfrm>
        </xdr:grpSpPr>
        <xdr:sp>
          <xdr:nvSpPr>
            <xdr:cNvPr id="4" name="Shape 4"/>
            <xdr:cNvSpPr/>
          </xdr:nvSpPr>
          <xdr:spPr>
            <a:xfrm>
              <a:off x="390525" y="8972550"/>
              <a:ext cx="5695950" cy="31718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Background" id="416" name="Shape 416"/>
            <xdr:cNvSpPr/>
          </xdr:nvSpPr>
          <xdr:spPr>
            <a:xfrm>
              <a:off x="390525" y="8972550"/>
              <a:ext cx="5695950" cy="3171824"/>
            </a:xfrm>
            <a:prstGeom prst="rect">
              <a:avLst/>
            </a:prstGeom>
            <a:solidFill>
              <a:srgbClr val="F5F5F5"/>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descr="More ways to filter data" id="417" name="Shape 417"/>
            <xdr:cNvSpPr txBox="1"/>
          </xdr:nvSpPr>
          <xdr:spPr>
            <a:xfrm>
              <a:off x="622273" y="9100772"/>
              <a:ext cx="5216551" cy="490903"/>
            </a:xfrm>
            <a:prstGeom prst="rect">
              <a:avLst/>
            </a:prstGeom>
            <a:noFill/>
            <a:ln>
              <a:noFill/>
            </a:ln>
          </xdr:spPr>
          <xdr:txBody>
            <a:bodyPr anchorCtr="0" anchor="t" bIns="45700" lIns="0" spcFirstLastPara="1" rIns="0" wrap="square" tIns="45700">
              <a:noAutofit/>
            </a:bodyPr>
            <a:lstStyle/>
            <a:p>
              <a:pPr indent="0" lvl="0" marL="0" marR="0" rtl="0" algn="l">
                <a:lnSpc>
                  <a:spcPct val="100000"/>
                </a:lnSpc>
                <a:spcBef>
                  <a:spcPts val="0"/>
                </a:spcBef>
                <a:spcAft>
                  <a:spcPts val="0"/>
                </a:spcAft>
                <a:buClr>
                  <a:srgbClr val="3A3838"/>
                </a:buClr>
                <a:buSzPts val="2200"/>
                <a:buFont typeface="Quattrocento Sans"/>
                <a:buNone/>
              </a:pPr>
              <a:r>
                <a:rPr b="0" i="0" lang="en-US" sz="2200" u="none" cap="none" strike="noStrike">
                  <a:solidFill>
                    <a:srgbClr val="3A3838"/>
                  </a:solidFill>
                  <a:latin typeface="Quattrocento Sans"/>
                  <a:ea typeface="Quattrocento Sans"/>
                  <a:cs typeface="Quattrocento Sans"/>
                  <a:sym typeface="Quattrocento Sans"/>
                </a:rPr>
                <a:t>More ways to filter data</a:t>
              </a:r>
              <a:endParaRPr b="0" sz="2200">
                <a:solidFill>
                  <a:srgbClr val="3A3838"/>
                </a:solidFill>
                <a:latin typeface="Quattrocento Sans"/>
                <a:ea typeface="Quattrocento Sans"/>
                <a:cs typeface="Quattrocento Sans"/>
                <a:sym typeface="Quattrocento Sans"/>
              </a:endParaRPr>
            </a:p>
          </xdr:txBody>
        </xdr:sp>
        <xdr:cxnSp>
          <xdr:nvCxnSpPr>
            <xdr:cNvPr descr="Decorative line" id="418" name="Shape 418"/>
            <xdr:cNvCxnSpPr/>
          </xdr:nvCxnSpPr>
          <xdr:spPr>
            <a:xfrm>
              <a:off x="625449" y="9608185"/>
              <a:ext cx="5213376" cy="0"/>
            </a:xfrm>
            <a:prstGeom prst="straightConnector1">
              <a:avLst/>
            </a:prstGeom>
            <a:noFill/>
            <a:ln cap="flat" cmpd="sng" w="25400">
              <a:solidFill>
                <a:srgbClr val="217346"/>
              </a:solidFill>
              <a:prstDash val="solid"/>
              <a:round/>
              <a:headEnd len="sm" w="sm" type="none"/>
              <a:tailEnd len="sm" w="sm" type="none"/>
            </a:ln>
          </xdr:spPr>
        </xdr:cxnSp>
        <xdr:cxnSp>
          <xdr:nvCxnSpPr>
            <xdr:cNvPr descr="Decorative line" id="419" name="Shape 419"/>
            <xdr:cNvCxnSpPr/>
          </xdr:nvCxnSpPr>
          <xdr:spPr>
            <a:xfrm>
              <a:off x="625449" y="11915774"/>
              <a:ext cx="5213376" cy="0"/>
            </a:xfrm>
            <a:prstGeom prst="straightConnector1">
              <a:avLst/>
            </a:prstGeom>
            <a:noFill/>
            <a:ln cap="flat" cmpd="sng" w="25400">
              <a:solidFill>
                <a:srgbClr val="217346"/>
              </a:solidFill>
              <a:prstDash val="solid"/>
              <a:round/>
              <a:headEnd len="sm" w="sm" type="none"/>
              <a:tailEnd len="sm" w="sm" type="none"/>
            </a:ln>
          </xdr:spPr>
        </xdr:cxnSp>
        <xdr:sp>
          <xdr:nvSpPr>
            <xdr:cNvPr descr="Many people type formulas to find amounts that are above average, or greater than a certain amount. But there's no need to type formulas when special filters are available" id="420" name="Shape 420"/>
            <xdr:cNvSpPr txBox="1"/>
          </xdr:nvSpPr>
          <xdr:spPr>
            <a:xfrm>
              <a:off x="619125" y="9681795"/>
              <a:ext cx="5300938" cy="491169"/>
            </a:xfrm>
            <a:prstGeom prst="rect">
              <a:avLst/>
            </a:prstGeom>
            <a:noFill/>
            <a:ln>
              <a:noFill/>
            </a:ln>
          </xdr:spPr>
          <xdr:txBody>
            <a:bodyPr anchorCtr="0" anchor="t" bIns="45700" lIns="0" spcFirstLastPara="1" rIns="0" wrap="square" tIns="45700">
              <a:noAutofit/>
            </a:bodyPr>
            <a:lstStyle/>
            <a:p>
              <a:pPr indent="0" lvl="0" marL="0" rtl="0" algn="l">
                <a:spcBef>
                  <a:spcPts val="0"/>
                </a:spcBef>
                <a:spcAft>
                  <a:spcPts val="0"/>
                </a:spcAft>
                <a:buNone/>
              </a:pPr>
              <a:r>
                <a:rPr lang="en-US" sz="1050">
                  <a:solidFill>
                    <a:srgbClr val="3F3F3F"/>
                  </a:solidFill>
                  <a:latin typeface="Quattrocento Sans"/>
                  <a:ea typeface="Quattrocento Sans"/>
                  <a:cs typeface="Quattrocento Sans"/>
                  <a:sym typeface="Quattrocento Sans"/>
                </a:rPr>
                <a:t>Many people type formulas to find amounts that are above average, or greater than a certain amount. But there's no need to type formulas when special filters are available.</a:t>
              </a:r>
              <a:endParaRPr sz="1050">
                <a:solidFill>
                  <a:srgbClr val="3F3F3F"/>
                </a:solidFill>
                <a:latin typeface="Quattrocento Sans"/>
                <a:ea typeface="Quattrocento Sans"/>
                <a:cs typeface="Quattrocento Sans"/>
                <a:sym typeface="Quattrocento Sans"/>
              </a:endParaRPr>
            </a:p>
          </xdr:txBody>
        </xdr:sp>
        <xdr:sp>
          <xdr:nvSpPr>
            <xdr:cNvPr descr="On the Hotel cell, click the filter button and then click &#10;Number Filters &gt; Above Average. Excel calculates the average amount of the Hotel column, and then shows only rows with amounts greater than that average" id="421" name="Shape 421"/>
            <xdr:cNvSpPr txBox="1"/>
          </xdr:nvSpPr>
          <xdr:spPr>
            <a:xfrm>
              <a:off x="1029308" y="10184270"/>
              <a:ext cx="4809516" cy="818246"/>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050">
                  <a:solidFill>
                    <a:schemeClr val="dk1"/>
                  </a:solidFill>
                  <a:latin typeface="Quattrocento Sans"/>
                  <a:ea typeface="Quattrocento Sans"/>
                  <a:cs typeface="Quattrocento Sans"/>
                  <a:sym typeface="Quattrocento Sans"/>
                </a:rPr>
                <a:t>On the </a:t>
              </a:r>
              <a:r>
                <a:rPr b="1" lang="en-US" sz="1050">
                  <a:solidFill>
                    <a:schemeClr val="dk1"/>
                  </a:solidFill>
                  <a:latin typeface="Quattrocento Sans"/>
                  <a:ea typeface="Quattrocento Sans"/>
                  <a:cs typeface="Quattrocento Sans"/>
                  <a:sym typeface="Quattrocento Sans"/>
                </a:rPr>
                <a:t>Hotel</a:t>
              </a:r>
              <a:r>
                <a:rPr lang="en-US" sz="1050">
                  <a:solidFill>
                    <a:schemeClr val="dk1"/>
                  </a:solidFill>
                  <a:latin typeface="Quattrocento Sans"/>
                  <a:ea typeface="Quattrocento Sans"/>
                  <a:cs typeface="Quattrocento Sans"/>
                  <a:sym typeface="Quattrocento Sans"/>
                </a:rPr>
                <a:t> cell, click the filter button        and then click </a:t>
              </a:r>
              <a:br>
                <a:rPr lang="en-US" sz="1050">
                  <a:solidFill>
                    <a:schemeClr val="dk1"/>
                  </a:solidFill>
                  <a:latin typeface="Quattrocento Sans"/>
                  <a:ea typeface="Quattrocento Sans"/>
                  <a:cs typeface="Quattrocento Sans"/>
                  <a:sym typeface="Quattrocento Sans"/>
                </a:rPr>
              </a:br>
              <a:r>
                <a:rPr b="1" lang="en-US" sz="1050">
                  <a:solidFill>
                    <a:schemeClr val="dk1"/>
                  </a:solidFill>
                  <a:latin typeface="Quattrocento Sans"/>
                  <a:ea typeface="Quattrocento Sans"/>
                  <a:cs typeface="Quattrocento Sans"/>
                  <a:sym typeface="Quattrocento Sans"/>
                </a:rPr>
                <a:t>Number Filters</a:t>
              </a:r>
              <a:r>
                <a:rPr lang="en-US" sz="1050">
                  <a:solidFill>
                    <a:schemeClr val="dk1"/>
                  </a:solidFill>
                  <a:latin typeface="Quattrocento Sans"/>
                  <a:ea typeface="Quattrocento Sans"/>
                  <a:cs typeface="Quattrocento Sans"/>
                  <a:sym typeface="Quattrocento Sans"/>
                </a:rPr>
                <a:t> &gt; </a:t>
              </a:r>
              <a:r>
                <a:rPr b="1" lang="en-US" sz="1050">
                  <a:solidFill>
                    <a:schemeClr val="dk1"/>
                  </a:solidFill>
                  <a:latin typeface="Quattrocento Sans"/>
                  <a:ea typeface="Quattrocento Sans"/>
                  <a:cs typeface="Quattrocento Sans"/>
                  <a:sym typeface="Quattrocento Sans"/>
                </a:rPr>
                <a:t>Above Average</a:t>
              </a:r>
              <a:r>
                <a:rPr lang="en-US" sz="1050">
                  <a:solidFill>
                    <a:schemeClr val="dk1"/>
                  </a:solidFill>
                  <a:latin typeface="Quattrocento Sans"/>
                  <a:ea typeface="Quattrocento Sans"/>
                  <a:cs typeface="Quattrocento Sans"/>
                  <a:sym typeface="Quattrocento Sans"/>
                </a:rPr>
                <a:t>. Excel calculates the average amount of the Hotel column, and then shows only rows with amounts greater than that average. </a:t>
              </a:r>
              <a:endParaRPr sz="1400"/>
            </a:p>
          </xdr:txBody>
        </xdr:sp>
        <xdr:sp>
          <xdr:nvSpPr>
            <xdr:cNvPr descr="1" id="422" name="Shape 422"/>
            <xdr:cNvSpPr/>
          </xdr:nvSpPr>
          <xdr:spPr>
            <a:xfrm>
              <a:off x="622274" y="10141773"/>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xdr:nvSpPr>
            <xdr:cNvPr descr="Now add a second filter. On the Food cell, click the filter button      and then click Number Filters &gt; Greater than..., and then type 25. Click OK.&#10;Of the three rows that were filtered for above average, Excel shows two rows with Food amounts greater than 25" id="423" name="Shape 423"/>
            <xdr:cNvSpPr txBox="1"/>
          </xdr:nvSpPr>
          <xdr:spPr>
            <a:xfrm>
              <a:off x="1029307" y="11005772"/>
              <a:ext cx="4809517" cy="795702"/>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050">
                  <a:solidFill>
                    <a:schemeClr val="dk1"/>
                  </a:solidFill>
                  <a:latin typeface="Quattrocento Sans"/>
                  <a:ea typeface="Quattrocento Sans"/>
                  <a:cs typeface="Quattrocento Sans"/>
                  <a:sym typeface="Quattrocento Sans"/>
                </a:rPr>
                <a:t>Now add a second filter. On the </a:t>
              </a:r>
              <a:r>
                <a:rPr b="1" lang="en-US" sz="1050">
                  <a:solidFill>
                    <a:schemeClr val="dk1"/>
                  </a:solidFill>
                  <a:latin typeface="Quattrocento Sans"/>
                  <a:ea typeface="Quattrocento Sans"/>
                  <a:cs typeface="Quattrocento Sans"/>
                  <a:sym typeface="Quattrocento Sans"/>
                </a:rPr>
                <a:t>Food</a:t>
              </a:r>
              <a:r>
                <a:rPr lang="en-US" sz="1050">
                  <a:solidFill>
                    <a:schemeClr val="dk1"/>
                  </a:solidFill>
                  <a:latin typeface="Quattrocento Sans"/>
                  <a:ea typeface="Quattrocento Sans"/>
                  <a:cs typeface="Quattrocento Sans"/>
                  <a:sym typeface="Quattrocento Sans"/>
                </a:rPr>
                <a:t> cell, click the filter button      and then click </a:t>
              </a:r>
              <a:r>
                <a:rPr b="1" lang="en-US" sz="1050">
                  <a:solidFill>
                    <a:schemeClr val="dk1"/>
                  </a:solidFill>
                  <a:latin typeface="Quattrocento Sans"/>
                  <a:ea typeface="Quattrocento Sans"/>
                  <a:cs typeface="Quattrocento Sans"/>
                  <a:sym typeface="Quattrocento Sans"/>
                </a:rPr>
                <a:t>Number Filters </a:t>
              </a:r>
              <a:r>
                <a:rPr lang="en-US" sz="1050">
                  <a:solidFill>
                    <a:schemeClr val="dk1"/>
                  </a:solidFill>
                  <a:latin typeface="Quattrocento Sans"/>
                  <a:ea typeface="Quattrocento Sans"/>
                  <a:cs typeface="Quattrocento Sans"/>
                  <a:sym typeface="Quattrocento Sans"/>
                </a:rPr>
                <a:t>&gt; </a:t>
              </a:r>
              <a:r>
                <a:rPr b="1" lang="en-US" sz="1050">
                  <a:solidFill>
                    <a:schemeClr val="dk1"/>
                  </a:solidFill>
                  <a:latin typeface="Quattrocento Sans"/>
                  <a:ea typeface="Quattrocento Sans"/>
                  <a:cs typeface="Quattrocento Sans"/>
                  <a:sym typeface="Quattrocento Sans"/>
                </a:rPr>
                <a:t>Greater than...</a:t>
              </a:r>
              <a:r>
                <a:rPr lang="en-US" sz="1050">
                  <a:solidFill>
                    <a:schemeClr val="dk1"/>
                  </a:solidFill>
                  <a:latin typeface="Quattrocento Sans"/>
                  <a:ea typeface="Quattrocento Sans"/>
                  <a:cs typeface="Quattrocento Sans"/>
                  <a:sym typeface="Quattrocento Sans"/>
                </a:rPr>
                <a:t>, and then type </a:t>
              </a:r>
              <a:r>
                <a:rPr b="1" lang="en-US" sz="1050">
                  <a:solidFill>
                    <a:schemeClr val="dk1"/>
                  </a:solidFill>
                  <a:latin typeface="Quattrocento Sans"/>
                  <a:ea typeface="Quattrocento Sans"/>
                  <a:cs typeface="Quattrocento Sans"/>
                  <a:sym typeface="Quattrocento Sans"/>
                </a:rPr>
                <a:t>25</a:t>
              </a:r>
              <a:r>
                <a:rPr lang="en-US" sz="1050">
                  <a:solidFill>
                    <a:schemeClr val="dk1"/>
                  </a:solidFill>
                  <a:latin typeface="Quattrocento Sans"/>
                  <a:ea typeface="Quattrocento Sans"/>
                  <a:cs typeface="Quattrocento Sans"/>
                  <a:sym typeface="Quattrocento Sans"/>
                </a:rPr>
                <a:t>.</a:t>
              </a:r>
              <a:r>
                <a:rPr b="1" lang="en-US" sz="1050">
                  <a:solidFill>
                    <a:schemeClr val="dk1"/>
                  </a:solidFill>
                  <a:latin typeface="Quattrocento Sans"/>
                  <a:ea typeface="Quattrocento Sans"/>
                  <a:cs typeface="Quattrocento Sans"/>
                  <a:sym typeface="Quattrocento Sans"/>
                </a:rPr>
                <a:t> </a:t>
              </a:r>
              <a:r>
                <a:rPr lang="en-US" sz="1050">
                  <a:solidFill>
                    <a:schemeClr val="dk1"/>
                  </a:solidFill>
                  <a:latin typeface="Quattrocento Sans"/>
                  <a:ea typeface="Quattrocento Sans"/>
                  <a:cs typeface="Quattrocento Sans"/>
                  <a:sym typeface="Quattrocento Sans"/>
                </a:rPr>
                <a:t>Click </a:t>
              </a:r>
              <a:r>
                <a:rPr b="1" lang="en-US" sz="1050">
                  <a:solidFill>
                    <a:schemeClr val="dk1"/>
                  </a:solidFill>
                  <a:latin typeface="Quattrocento Sans"/>
                  <a:ea typeface="Quattrocento Sans"/>
                  <a:cs typeface="Quattrocento Sans"/>
                  <a:sym typeface="Quattrocento Sans"/>
                </a:rPr>
                <a:t>OK</a:t>
              </a:r>
              <a:r>
                <a:rPr lang="en-US" sz="1050">
                  <a:solidFill>
                    <a:schemeClr val="dk1"/>
                  </a:solidFill>
                  <a:latin typeface="Quattrocento Sans"/>
                  <a:ea typeface="Quattrocento Sans"/>
                  <a:cs typeface="Quattrocento Sans"/>
                  <a:sym typeface="Quattrocento Sans"/>
                </a:rPr>
                <a:t>.</a:t>
              </a:r>
              <a:br>
                <a:rPr lang="en-US" sz="1050">
                  <a:solidFill>
                    <a:schemeClr val="dk1"/>
                  </a:solidFill>
                  <a:latin typeface="Quattrocento Sans"/>
                  <a:ea typeface="Quattrocento Sans"/>
                  <a:cs typeface="Quattrocento Sans"/>
                  <a:sym typeface="Quattrocento Sans"/>
                </a:rPr>
              </a:br>
              <a:r>
                <a:rPr lang="en-US" sz="1050">
                  <a:solidFill>
                    <a:schemeClr val="dk1"/>
                  </a:solidFill>
                  <a:latin typeface="Quattrocento Sans"/>
                  <a:ea typeface="Quattrocento Sans"/>
                  <a:cs typeface="Quattrocento Sans"/>
                  <a:sym typeface="Quattrocento Sans"/>
                </a:rPr>
                <a:t>Of the three rows that were filtered for above average, Excel shows two rows with Food amounts greater than 25.</a:t>
              </a:r>
              <a:endParaRPr sz="1400"/>
            </a:p>
          </xdr:txBody>
        </xdr:sp>
        <xdr:sp>
          <xdr:nvSpPr>
            <xdr:cNvPr descr="2" id="424" name="Shape 424"/>
            <xdr:cNvSpPr/>
          </xdr:nvSpPr>
          <xdr:spPr>
            <a:xfrm>
              <a:off x="622274" y="10963274"/>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pic>
          <xdr:nvPicPr>
            <xdr:cNvPr descr="Filter button" id="425" name="Shape 425"/>
            <xdr:cNvPicPr preferRelativeResize="0"/>
          </xdr:nvPicPr>
          <xdr:blipFill rotWithShape="1">
            <a:blip r:embed="rId3">
              <a:alphaModFix/>
            </a:blip>
            <a:srcRect b="24136" l="16000" r="14999" t="17242"/>
            <a:stretch/>
          </xdr:blipFill>
          <xdr:spPr>
            <a:xfrm>
              <a:off x="3491076" y="10239196"/>
              <a:ext cx="140102" cy="138072"/>
            </a:xfrm>
            <a:prstGeom prst="rect">
              <a:avLst/>
            </a:prstGeom>
            <a:noFill/>
            <a:ln>
              <a:noFill/>
            </a:ln>
          </xdr:spPr>
        </xdr:pic>
        <xdr:pic>
          <xdr:nvPicPr>
            <xdr:cNvPr descr="Filter button" id="426" name="Shape 426"/>
            <xdr:cNvPicPr preferRelativeResize="0"/>
          </xdr:nvPicPr>
          <xdr:blipFill rotWithShape="1">
            <a:blip r:embed="rId3">
              <a:alphaModFix/>
            </a:blip>
            <a:srcRect b="24136" l="16000" r="14999" t="17242"/>
            <a:stretch/>
          </xdr:blipFill>
          <xdr:spPr>
            <a:xfrm>
              <a:off x="4905553" y="11059349"/>
              <a:ext cx="140102" cy="138072"/>
            </a:xfrm>
            <a:prstGeom prst="rect">
              <a:avLst/>
            </a:prstGeom>
            <a:noFill/>
            <a:ln>
              <a:noFill/>
            </a:ln>
          </xdr:spPr>
        </xdr:pic>
      </xdr:grpSp>
    </xdr:grpSp>
    <xdr:clientData fLocksWithSheet="0"/>
  </xdr:oneCellAnchor>
  <xdr:oneCellAnchor>
    <xdr:from>
      <xdr:col>0</xdr:col>
      <xdr:colOff>381000</xdr:colOff>
      <xdr:row>58</xdr:row>
      <xdr:rowOff>161925</xdr:rowOff>
    </xdr:from>
    <xdr:ext cx="5695950" cy="3067050"/>
    <xdr:grpSp>
      <xdr:nvGrpSpPr>
        <xdr:cNvPr id="2" name="Shape 2"/>
        <xdr:cNvGrpSpPr/>
      </xdr:nvGrpSpPr>
      <xdr:grpSpPr>
        <a:xfrm>
          <a:off x="2498025" y="2246475"/>
          <a:ext cx="5695950" cy="3067050"/>
          <a:chOff x="2498025" y="2246475"/>
          <a:chExt cx="5695950" cy="3067050"/>
        </a:xfrm>
      </xdr:grpSpPr>
      <xdr:grpSp>
        <xdr:nvGrpSpPr>
          <xdr:cNvPr descr="More information on the web, contains links to the web&#10;Back to top&#10;Next step" id="427" name="Shape 427"/>
          <xdr:cNvGrpSpPr/>
        </xdr:nvGrpSpPr>
        <xdr:grpSpPr>
          <a:xfrm>
            <a:off x="2498025" y="2246475"/>
            <a:ext cx="5695950" cy="3067050"/>
            <a:chOff x="389826" y="12352299"/>
            <a:chExt cx="5695950" cy="2806700"/>
          </a:xfrm>
        </xdr:grpSpPr>
        <xdr:sp>
          <xdr:nvSpPr>
            <xdr:cNvPr id="4" name="Shape 4"/>
            <xdr:cNvSpPr/>
          </xdr:nvSpPr>
          <xdr:spPr>
            <a:xfrm>
              <a:off x="389826" y="12352299"/>
              <a:ext cx="5695950" cy="280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Background" id="428" name="Shape 428"/>
            <xdr:cNvSpPr/>
          </xdr:nvSpPr>
          <xdr:spPr>
            <a:xfrm>
              <a:off x="389826" y="12352299"/>
              <a:ext cx="5695950" cy="2806700"/>
            </a:xfrm>
            <a:prstGeom prst="rect">
              <a:avLst/>
            </a:prstGeom>
            <a:solidFill>
              <a:srgbClr val="F5F5F5"/>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descr="More information on the web" id="429" name="Shape 429"/>
            <xdr:cNvSpPr txBox="1"/>
          </xdr:nvSpPr>
          <xdr:spPr>
            <a:xfrm>
              <a:off x="621574" y="12470996"/>
              <a:ext cx="5216551" cy="490903"/>
            </a:xfrm>
            <a:prstGeom prst="rect">
              <a:avLst/>
            </a:prstGeom>
            <a:noFill/>
            <a:ln>
              <a:noFill/>
            </a:ln>
          </xdr:spPr>
          <xdr:txBody>
            <a:bodyPr anchorCtr="0" anchor="t" bIns="45700" lIns="0" spcFirstLastPara="1" rIns="0" wrap="square" tIns="45700">
              <a:noAutofit/>
            </a:bodyPr>
            <a:lstStyle/>
            <a:p>
              <a:pPr indent="0" lvl="0" marL="0" marR="0" rtl="0" algn="l">
                <a:lnSpc>
                  <a:spcPct val="100000"/>
                </a:lnSpc>
                <a:spcBef>
                  <a:spcPts val="0"/>
                </a:spcBef>
                <a:spcAft>
                  <a:spcPts val="0"/>
                </a:spcAft>
                <a:buClr>
                  <a:srgbClr val="3A3838"/>
                </a:buClr>
                <a:buSzPts val="2200"/>
                <a:buFont typeface="Quattrocento Sans"/>
                <a:buNone/>
              </a:pPr>
              <a:r>
                <a:rPr b="0" i="0" lang="en-US" sz="2200" u="none" cap="none" strike="noStrike">
                  <a:solidFill>
                    <a:srgbClr val="3A3838"/>
                  </a:solidFill>
                  <a:latin typeface="Quattrocento Sans"/>
                  <a:ea typeface="Quattrocento Sans"/>
                  <a:cs typeface="Quattrocento Sans"/>
                  <a:sym typeface="Quattrocento Sans"/>
                </a:rPr>
                <a:t>More information on the web</a:t>
              </a:r>
              <a:endParaRPr b="0" sz="2200">
                <a:solidFill>
                  <a:srgbClr val="3A3838"/>
                </a:solidFill>
                <a:latin typeface="Quattrocento Sans"/>
                <a:ea typeface="Quattrocento Sans"/>
                <a:cs typeface="Quattrocento Sans"/>
                <a:sym typeface="Quattrocento Sans"/>
              </a:endParaRPr>
            </a:p>
          </xdr:txBody>
        </xdr:sp>
        <xdr:cxnSp>
          <xdr:nvCxnSpPr>
            <xdr:cNvPr descr="Decorative line" id="430" name="Shape 430"/>
            <xdr:cNvCxnSpPr/>
          </xdr:nvCxnSpPr>
          <xdr:spPr>
            <a:xfrm>
              <a:off x="624750" y="12978409"/>
              <a:ext cx="5213376" cy="0"/>
            </a:xfrm>
            <a:prstGeom prst="straightConnector1">
              <a:avLst/>
            </a:prstGeom>
            <a:noFill/>
            <a:ln cap="flat" cmpd="sng" w="25400">
              <a:solidFill>
                <a:srgbClr val="217346"/>
              </a:solidFill>
              <a:prstDash val="solid"/>
              <a:round/>
              <a:headEnd len="sm" w="sm" type="none"/>
              <a:tailEnd len="sm" w="sm" type="none"/>
            </a:ln>
          </xdr:spPr>
        </xdr:cxnSp>
        <xdr:sp>
          <xdr:nvSpPr>
            <xdr:cNvPr descr="Back to top, hyperlinked to cell A1" id="431" name="Shape 431">
              <a:hlinkClick r:id="rId5"/>
            </xdr:cNvPr>
            <xdr:cNvSpPr/>
          </xdr:nvSpPr>
          <xdr:spPr>
            <a:xfrm>
              <a:off x="624750" y="14382711"/>
              <a:ext cx="2723067" cy="536454"/>
            </a:xfrm>
            <a:prstGeom prst="upArrowCallout">
              <a:avLst>
                <a:gd fmla="val 25000" name="adj1"/>
                <a:gd fmla="val 25000" name="adj2"/>
                <a:gd fmla="val 25000" name="adj3"/>
                <a:gd fmla="val 64977" name="adj4"/>
              </a:avLst>
            </a:prstGeom>
            <a:solidFill>
              <a:srgbClr val="D8D8D8"/>
            </a:solidFill>
            <a:ln cap="flat" cmpd="sng" w="12700">
              <a:solidFill>
                <a:srgbClr val="0B744D">
                  <a:alpha val="49803"/>
                </a:srgbClr>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xdr:nvCxnSpPr>
            <xdr:cNvPr descr="Decorative line" id="432" name="Shape 432"/>
            <xdr:cNvCxnSpPr/>
          </xdr:nvCxnSpPr>
          <xdr:spPr>
            <a:xfrm>
              <a:off x="624750" y="14142998"/>
              <a:ext cx="5213376" cy="0"/>
            </a:xfrm>
            <a:prstGeom prst="straightConnector1">
              <a:avLst/>
            </a:prstGeom>
            <a:noFill/>
            <a:ln cap="flat" cmpd="sng" w="25400">
              <a:solidFill>
                <a:srgbClr val="217346"/>
              </a:solidFill>
              <a:prstDash val="solid"/>
              <a:round/>
              <a:headEnd len="sm" w="sm" type="none"/>
              <a:tailEnd len="sm" w="sm" type="none"/>
            </a:ln>
          </xdr:spPr>
        </xdr:cxnSp>
        <xdr:sp>
          <xdr:nvSpPr>
            <xdr:cNvPr descr="Next step button, hyperlinked to next sheet" id="433" name="Shape 433">
              <a:hlinkClick r:id="rId6"/>
            </xdr:cNvPr>
            <xdr:cNvSpPr/>
          </xdr:nvSpPr>
          <xdr:spPr>
            <a:xfrm>
              <a:off x="4683696" y="14573213"/>
              <a:ext cx="1154430" cy="348492"/>
            </a:xfrm>
            <a:prstGeom prst="rightArrowCallout">
              <a:avLst>
                <a:gd fmla="val 32829" name="adj1"/>
                <a:gd fmla="val 31524" name="adj2"/>
                <a:gd fmla="val 25000" name="adj3"/>
                <a:gd fmla="val 86357" name="adj4"/>
              </a:avLst>
            </a:prstGeom>
            <a:solidFill>
              <a:schemeClr val="lt1"/>
            </a:solidFill>
            <a:ln cap="flat" cmpd="sng" w="12700">
              <a:solidFill>
                <a:srgbClr val="0B744D"/>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xdr:nvSpPr>
            <xdr:cNvPr descr="Sort data in a range or table, hyperlinked to web" id="434" name="Shape 434">
              <a:hlinkClick r:id="rId7"/>
            </xdr:cNvPr>
            <xdr:cNvSpPr txBox="1"/>
          </xdr:nvSpPr>
          <xdr:spPr>
            <a:xfrm>
              <a:off x="1028609" y="13147147"/>
              <a:ext cx="1866991" cy="310052"/>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050" u="sng">
                  <a:solidFill>
                    <a:srgbClr val="3F3F3F"/>
                  </a:solidFill>
                  <a:latin typeface="Quattrocento Sans"/>
                  <a:ea typeface="Quattrocento Sans"/>
                  <a:cs typeface="Quattrocento Sans"/>
                  <a:sym typeface="Quattrocento Sans"/>
                </a:rPr>
                <a:t>Sort data in a range or table</a:t>
              </a:r>
              <a:endParaRPr sz="1400"/>
            </a:p>
          </xdr:txBody>
        </xdr:sp>
        <xdr:pic>
          <xdr:nvPicPr>
            <xdr:cNvPr descr="Arrow" id="435" name="Shape 435">
              <a:hlinkClick r:id="rId8"/>
            </xdr:cNvPr>
            <xdr:cNvPicPr preferRelativeResize="0"/>
          </xdr:nvPicPr>
          <xdr:blipFill rotWithShape="1">
            <a:blip r:embed="rId9">
              <a:alphaModFix/>
            </a:blip>
            <a:srcRect b="0" l="0" r="0" t="0"/>
            <a:stretch/>
          </xdr:blipFill>
          <xdr:spPr>
            <a:xfrm>
              <a:off x="601329" y="13051870"/>
              <a:ext cx="454554" cy="448472"/>
            </a:xfrm>
            <a:prstGeom prst="rect">
              <a:avLst/>
            </a:prstGeom>
            <a:noFill/>
            <a:ln>
              <a:noFill/>
            </a:ln>
          </xdr:spPr>
        </xdr:pic>
        <xdr:sp>
          <xdr:nvSpPr>
            <xdr:cNvPr descr="Filter data in a range or table, hyperlinked to web" id="436" name="Shape 436">
              <a:hlinkClick r:id="rId10"/>
            </xdr:cNvPr>
            <xdr:cNvSpPr txBox="1"/>
          </xdr:nvSpPr>
          <xdr:spPr>
            <a:xfrm>
              <a:off x="1028609" y="13611755"/>
              <a:ext cx="1981291" cy="290453"/>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050" u="sng">
                  <a:solidFill>
                    <a:srgbClr val="3F3F3F"/>
                  </a:solidFill>
                  <a:latin typeface="Quattrocento Sans"/>
                  <a:ea typeface="Quattrocento Sans"/>
                  <a:cs typeface="Quattrocento Sans"/>
                  <a:sym typeface="Quattrocento Sans"/>
                </a:rPr>
                <a:t>Filter data in a range or table</a:t>
              </a:r>
              <a:endParaRPr sz="1400"/>
            </a:p>
          </xdr:txBody>
        </xdr:sp>
        <xdr:pic>
          <xdr:nvPicPr>
            <xdr:cNvPr descr="Arrow" id="437" name="Shape 437">
              <a:hlinkClick r:id="rId11"/>
            </xdr:cNvPr>
            <xdr:cNvPicPr preferRelativeResize="0"/>
          </xdr:nvPicPr>
          <xdr:blipFill rotWithShape="1">
            <a:blip r:embed="rId9">
              <a:alphaModFix/>
            </a:blip>
            <a:srcRect b="0" l="0" r="0" t="0"/>
            <a:stretch/>
          </xdr:blipFill>
          <xdr:spPr>
            <a:xfrm>
              <a:off x="601329" y="13509723"/>
              <a:ext cx="454554" cy="448472"/>
            </a:xfrm>
            <a:prstGeom prst="rect">
              <a:avLst/>
            </a:prstGeom>
            <a:noFill/>
            <a:ln>
              <a:noFill/>
            </a:ln>
          </xdr:spPr>
        </xdr:pic>
      </xdr:grpSp>
    </xdr:grp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333375</xdr:colOff>
      <xdr:row>0</xdr:row>
      <xdr:rowOff>266700</xdr:rowOff>
    </xdr:from>
    <xdr:ext cx="5695950" cy="4619625"/>
    <xdr:grpSp>
      <xdr:nvGrpSpPr>
        <xdr:cNvPr id="2" name="Shape 2"/>
        <xdr:cNvGrpSpPr/>
      </xdr:nvGrpSpPr>
      <xdr:grpSpPr>
        <a:xfrm>
          <a:off x="2498025" y="1470188"/>
          <a:ext cx="5695950" cy="4619625"/>
          <a:chOff x="2498025" y="1470188"/>
          <a:chExt cx="5695950" cy="4619625"/>
        </a:xfrm>
      </xdr:grpSpPr>
      <xdr:grpSp>
        <xdr:nvGrpSpPr>
          <xdr:cNvPr descr="Tables make things a lot easier&#10;A table gives you special features and conveniences. Here’s how to create one:&#10;Click inside the data to the right, and then click Insert &gt; Table &gt; OK.&#10;Now you have a table, which is a collection of cells that has special features. For starters: A table gives you banded rows for easier reading.&#10;You can also create new rows easily. In the empty cell under Meat, type some text and then press Enter. A new row for the table appears.&#10;You can also create columns easily: In the lower-right corner of the table, click the resize handle    and drag it to the right 2 columns.&#10;Notice how the two columns are created, formatted, and the text Jan and Feb are filled for you.&#10;Dive down for more detail &#10;Next step" id="438" name="Shape 438"/>
          <xdr:cNvGrpSpPr/>
        </xdr:nvGrpSpPr>
        <xdr:grpSpPr>
          <a:xfrm>
            <a:off x="2498025" y="1470188"/>
            <a:ext cx="5695950" cy="4619625"/>
            <a:chOff x="333375" y="266700"/>
            <a:chExt cx="5695950" cy="4619625"/>
          </a:xfrm>
        </xdr:grpSpPr>
        <xdr:sp>
          <xdr:nvSpPr>
            <xdr:cNvPr id="4" name="Shape 4"/>
            <xdr:cNvSpPr/>
          </xdr:nvSpPr>
          <xdr:spPr>
            <a:xfrm>
              <a:off x="333375" y="266700"/>
              <a:ext cx="5695950" cy="4619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Background" id="439" name="Shape 439"/>
            <xdr:cNvSpPr/>
          </xdr:nvSpPr>
          <xdr:spPr>
            <a:xfrm>
              <a:off x="333375" y="266700"/>
              <a:ext cx="5695950" cy="4619625"/>
            </a:xfrm>
            <a:prstGeom prst="rect">
              <a:avLst/>
            </a:prstGeom>
            <a:solidFill>
              <a:srgbClr val="F5F5F5"/>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descr="Tables make things a lot easier" id="440" name="Shape 440"/>
            <xdr:cNvSpPr txBox="1"/>
          </xdr:nvSpPr>
          <xdr:spPr>
            <a:xfrm>
              <a:off x="565123" y="385398"/>
              <a:ext cx="5216551" cy="490903"/>
            </a:xfrm>
            <a:prstGeom prst="rect">
              <a:avLst/>
            </a:prstGeom>
            <a:noFill/>
            <a:ln>
              <a:noFill/>
            </a:ln>
          </xdr:spPr>
          <xdr:txBody>
            <a:bodyPr anchorCtr="0" anchor="t" bIns="45700" lIns="0" spcFirstLastPara="1" rIns="0" wrap="square" tIns="45700">
              <a:noAutofit/>
            </a:bodyPr>
            <a:lstStyle/>
            <a:p>
              <a:pPr indent="0" lvl="0" marL="0" rtl="0" algn="l">
                <a:spcBef>
                  <a:spcPts val="0"/>
                </a:spcBef>
                <a:spcAft>
                  <a:spcPts val="0"/>
                </a:spcAft>
                <a:buNone/>
              </a:pPr>
              <a:r>
                <a:rPr lang="en-US" sz="2400">
                  <a:solidFill>
                    <a:srgbClr val="3A3838"/>
                  </a:solidFill>
                  <a:latin typeface="Quattrocento Sans"/>
                  <a:ea typeface="Quattrocento Sans"/>
                  <a:cs typeface="Quattrocento Sans"/>
                  <a:sym typeface="Quattrocento Sans"/>
                </a:rPr>
                <a:t>Tables make things a lot easier</a:t>
              </a:r>
              <a:endParaRPr sz="2400">
                <a:solidFill>
                  <a:srgbClr val="3A3838"/>
                </a:solidFill>
                <a:latin typeface="Quattrocento Sans"/>
                <a:ea typeface="Quattrocento Sans"/>
                <a:cs typeface="Quattrocento Sans"/>
                <a:sym typeface="Quattrocento Sans"/>
              </a:endParaRPr>
            </a:p>
          </xdr:txBody>
        </xdr:sp>
        <xdr:cxnSp>
          <xdr:nvCxnSpPr>
            <xdr:cNvPr descr="Decorative line" id="441" name="Shape 441"/>
            <xdr:cNvCxnSpPr/>
          </xdr:nvCxnSpPr>
          <xdr:spPr>
            <a:xfrm>
              <a:off x="568299" y="892811"/>
              <a:ext cx="5213376" cy="0"/>
            </a:xfrm>
            <a:prstGeom prst="straightConnector1">
              <a:avLst/>
            </a:prstGeom>
            <a:noFill/>
            <a:ln cap="flat" cmpd="sng" w="25400">
              <a:solidFill>
                <a:srgbClr val="217346"/>
              </a:solidFill>
              <a:prstDash val="solid"/>
              <a:round/>
              <a:headEnd len="sm" w="sm" type="none"/>
              <a:tailEnd len="sm" w="sm" type="none"/>
            </a:ln>
          </xdr:spPr>
        </xdr:cxnSp>
        <xdr:sp>
          <xdr:nvSpPr>
            <xdr:cNvPr descr="Dive down for more detail" id="442" name="Shape 442"/>
            <xdr:cNvSpPr/>
          </xdr:nvSpPr>
          <xdr:spPr>
            <a:xfrm>
              <a:off x="568299" y="4109207"/>
              <a:ext cx="2723067" cy="536454"/>
            </a:xfrm>
            <a:prstGeom prst="downArrowCallout">
              <a:avLst>
                <a:gd fmla="val 25000" name="adj1"/>
                <a:gd fmla="val 25000" name="adj2"/>
                <a:gd fmla="val 25000" name="adj3"/>
                <a:gd fmla="val 64977" name="adj4"/>
              </a:avLst>
            </a:prstGeom>
            <a:solidFill>
              <a:srgbClr val="D8D8D8"/>
            </a:solidFill>
            <a:ln cap="flat" cmpd="sng" w="12700">
              <a:solidFill>
                <a:srgbClr val="0B744D">
                  <a:alpha val="49803"/>
                </a:srgbClr>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xdr:nvCxnSpPr>
            <xdr:cNvPr descr="Decorative line" id="443" name="Shape 443"/>
            <xdr:cNvCxnSpPr/>
          </xdr:nvCxnSpPr>
          <xdr:spPr>
            <a:xfrm>
              <a:off x="568299" y="3848100"/>
              <a:ext cx="5213376" cy="0"/>
            </a:xfrm>
            <a:prstGeom prst="straightConnector1">
              <a:avLst/>
            </a:prstGeom>
            <a:noFill/>
            <a:ln cap="flat" cmpd="sng" w="25400">
              <a:solidFill>
                <a:srgbClr val="217346"/>
              </a:solidFill>
              <a:prstDash val="solid"/>
              <a:round/>
              <a:headEnd len="sm" w="sm" type="none"/>
              <a:tailEnd len="sm" w="sm" type="none"/>
            </a:ln>
          </xdr:spPr>
        </xdr:cxnSp>
        <xdr:sp>
          <xdr:nvSpPr>
            <xdr:cNvPr descr="Next step button, hyperlinked to next sheet" id="444" name="Shape 444">
              <a:hlinkClick r:id="rId1"/>
            </xdr:cNvPr>
            <xdr:cNvSpPr/>
          </xdr:nvSpPr>
          <xdr:spPr>
            <a:xfrm>
              <a:off x="4627245" y="4109207"/>
              <a:ext cx="1154430" cy="348492"/>
            </a:xfrm>
            <a:prstGeom prst="rightArrowCallout">
              <a:avLst>
                <a:gd fmla="val 32829" name="adj1"/>
                <a:gd fmla="val 31524" name="adj2"/>
                <a:gd fmla="val 25000" name="adj3"/>
                <a:gd fmla="val 86357" name="adj4"/>
              </a:avLst>
            </a:prstGeom>
            <a:solidFill>
              <a:schemeClr val="lt1"/>
            </a:solidFill>
            <a:ln cap="flat" cmpd="sng" w="12700">
              <a:solidFill>
                <a:srgbClr val="0B744D"/>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xdr:nvSpPr>
            <xdr:cNvPr descr="A table gives you special features and conveniences. Here’s how to create one:" id="445" name="Shape 445"/>
            <xdr:cNvSpPr txBox="1"/>
          </xdr:nvSpPr>
          <xdr:spPr>
            <a:xfrm>
              <a:off x="561975" y="966421"/>
              <a:ext cx="5300938" cy="252778"/>
            </a:xfrm>
            <a:prstGeom prst="rect">
              <a:avLst/>
            </a:prstGeom>
            <a:noFill/>
            <a:ln>
              <a:noFill/>
            </a:ln>
          </xdr:spPr>
          <xdr:txBody>
            <a:bodyPr anchorCtr="0" anchor="t" bIns="45700" lIns="0" spcFirstLastPara="1" rIns="0" wrap="square" tIns="45700">
              <a:noAutofit/>
            </a:bodyPr>
            <a:lstStyle/>
            <a:p>
              <a:pPr indent="0" lvl="0" marL="0" marR="0" rtl="0" algn="l">
                <a:lnSpc>
                  <a:spcPct val="100000"/>
                </a:lnSpc>
                <a:spcBef>
                  <a:spcPts val="0"/>
                </a:spcBef>
                <a:spcAft>
                  <a:spcPts val="0"/>
                </a:spcAft>
                <a:buClr>
                  <a:srgbClr val="3F3F3F"/>
                </a:buClr>
                <a:buSzPts val="1100"/>
                <a:buFont typeface="Quattrocento Sans"/>
                <a:buNone/>
              </a:pPr>
              <a:r>
                <a:rPr b="0" i="0" lang="en-US" sz="1100" u="none" cap="none" strike="noStrike">
                  <a:solidFill>
                    <a:srgbClr val="3F3F3F"/>
                  </a:solidFill>
                  <a:latin typeface="Quattrocento Sans"/>
                  <a:ea typeface="Quattrocento Sans"/>
                  <a:cs typeface="Quattrocento Sans"/>
                  <a:sym typeface="Quattrocento Sans"/>
                </a:rPr>
                <a:t>A table gives you special features and conveniences. Here’s how to create one:</a:t>
              </a:r>
              <a:endParaRPr sz="1400"/>
            </a:p>
          </xdr:txBody>
        </xdr:sp>
        <xdr:sp>
          <xdr:nvSpPr>
            <xdr:cNvPr descr="Click inside the data to the right, and then click Insert &gt; Table &gt; OK" id="446" name="Shape 446"/>
            <xdr:cNvSpPr txBox="1"/>
          </xdr:nvSpPr>
          <xdr:spPr>
            <a:xfrm>
              <a:off x="972158" y="1312534"/>
              <a:ext cx="4809516" cy="411491"/>
            </a:xfrm>
            <a:prstGeom prst="rect">
              <a:avLst/>
            </a:prstGeom>
            <a:noFill/>
            <a:ln>
              <a:noFill/>
            </a:ln>
          </xdr:spPr>
          <xdr:txBody>
            <a:bodyPr anchorCtr="0" anchor="t" bIns="45700" lIns="91425" spcFirstLastPara="1" rIns="91425" wrap="square" tIns="45700">
              <a:noAutofit/>
            </a:bodyPr>
            <a:lstStyle/>
            <a:p>
              <a:pPr indent="0" lvl="0" marL="0" marR="0" rtl="0" algn="l">
                <a:lnSpc>
                  <a:spcPct val="100000"/>
                </a:lnSpc>
                <a:spcBef>
                  <a:spcPts val="0"/>
                </a:spcBef>
                <a:spcAft>
                  <a:spcPts val="0"/>
                </a:spcAft>
                <a:buClr>
                  <a:srgbClr val="3F3F3F"/>
                </a:buClr>
                <a:buSzPts val="1100"/>
                <a:buFont typeface="Quattrocento Sans"/>
                <a:buNone/>
              </a:pPr>
              <a:r>
                <a:rPr b="0" i="0" lang="en-US" sz="1100" u="none" cap="none" strike="noStrike">
                  <a:solidFill>
                    <a:srgbClr val="3F3F3F"/>
                  </a:solidFill>
                  <a:latin typeface="Quattrocento Sans"/>
                  <a:ea typeface="Quattrocento Sans"/>
                  <a:cs typeface="Quattrocento Sans"/>
                  <a:sym typeface="Quattrocento Sans"/>
                </a:rPr>
                <a:t>Click inside the dat</a:t>
              </a:r>
              <a:r>
                <a:rPr lang="en-US" sz="1100">
                  <a:solidFill>
                    <a:srgbClr val="3F3F3F"/>
                  </a:solidFill>
                  <a:latin typeface="Quattrocento Sans"/>
                  <a:ea typeface="Quattrocento Sans"/>
                  <a:cs typeface="Quattrocento Sans"/>
                  <a:sym typeface="Quattrocento Sans"/>
                </a:rPr>
                <a:t>a to the right, and then click </a:t>
              </a:r>
              <a:r>
                <a:rPr b="1" lang="en-US" sz="1100">
                  <a:solidFill>
                    <a:srgbClr val="3F3F3F"/>
                  </a:solidFill>
                  <a:latin typeface="Quattrocento Sans"/>
                  <a:ea typeface="Quattrocento Sans"/>
                  <a:cs typeface="Quattrocento Sans"/>
                  <a:sym typeface="Quattrocento Sans"/>
                </a:rPr>
                <a:t>Insert </a:t>
              </a:r>
              <a:r>
                <a:rPr lang="en-US" sz="1100">
                  <a:solidFill>
                    <a:srgbClr val="3F3F3F"/>
                  </a:solidFill>
                  <a:latin typeface="Quattrocento Sans"/>
                  <a:ea typeface="Quattrocento Sans"/>
                  <a:cs typeface="Quattrocento Sans"/>
                  <a:sym typeface="Quattrocento Sans"/>
                </a:rPr>
                <a:t>&gt; </a:t>
              </a:r>
              <a:r>
                <a:rPr b="1" lang="en-US" sz="1100">
                  <a:solidFill>
                    <a:srgbClr val="3F3F3F"/>
                  </a:solidFill>
                  <a:latin typeface="Quattrocento Sans"/>
                  <a:ea typeface="Quattrocento Sans"/>
                  <a:cs typeface="Quattrocento Sans"/>
                  <a:sym typeface="Quattrocento Sans"/>
                </a:rPr>
                <a:t>Table </a:t>
              </a:r>
              <a:r>
                <a:rPr lang="en-US" sz="1100">
                  <a:solidFill>
                    <a:srgbClr val="3F3F3F"/>
                  </a:solidFill>
                  <a:latin typeface="Quattrocento Sans"/>
                  <a:ea typeface="Quattrocento Sans"/>
                  <a:cs typeface="Quattrocento Sans"/>
                  <a:sym typeface="Quattrocento Sans"/>
                </a:rPr>
                <a:t>&gt; </a:t>
              </a:r>
              <a:r>
                <a:rPr b="1" lang="en-US" sz="1100">
                  <a:solidFill>
                    <a:srgbClr val="3F3F3F"/>
                  </a:solidFill>
                  <a:latin typeface="Quattrocento Sans"/>
                  <a:ea typeface="Quattrocento Sans"/>
                  <a:cs typeface="Quattrocento Sans"/>
                  <a:sym typeface="Quattrocento Sans"/>
                </a:rPr>
                <a:t>OK</a:t>
              </a:r>
              <a:r>
                <a:rPr lang="en-US" sz="1100">
                  <a:solidFill>
                    <a:srgbClr val="3F3F3F"/>
                  </a:solidFill>
                  <a:latin typeface="Quattrocento Sans"/>
                  <a:ea typeface="Quattrocento Sans"/>
                  <a:cs typeface="Quattrocento Sans"/>
                  <a:sym typeface="Quattrocento Sans"/>
                </a:rPr>
                <a:t>.</a:t>
              </a:r>
              <a:endParaRPr b="0" i="0" sz="1100" u="none" cap="none" strike="noStrike">
                <a:solidFill>
                  <a:srgbClr val="3F3F3F"/>
                </a:solidFill>
                <a:latin typeface="Quattrocento Sans"/>
                <a:ea typeface="Quattrocento Sans"/>
                <a:cs typeface="Quattrocento Sans"/>
                <a:sym typeface="Quattrocento Sans"/>
              </a:endParaRPr>
            </a:p>
          </xdr:txBody>
        </xdr:sp>
        <xdr:sp>
          <xdr:nvSpPr>
            <xdr:cNvPr descr="1" id="447" name="Shape 447"/>
            <xdr:cNvSpPr/>
          </xdr:nvSpPr>
          <xdr:spPr>
            <a:xfrm>
              <a:off x="565124" y="1270036"/>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xdr:nvSpPr>
            <xdr:cNvPr descr="Now you have a table, which is a collection of cells that has special features. For starters: A table gives you banded rows for easier reading" id="448" name="Shape 448"/>
            <xdr:cNvSpPr txBox="1"/>
          </xdr:nvSpPr>
          <xdr:spPr>
            <a:xfrm>
              <a:off x="972157" y="1799455"/>
              <a:ext cx="4809517" cy="543696"/>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F3F3F"/>
                  </a:solidFill>
                  <a:latin typeface="Quattrocento Sans"/>
                  <a:ea typeface="Quattrocento Sans"/>
                  <a:cs typeface="Quattrocento Sans"/>
                  <a:sym typeface="Quattrocento Sans"/>
                </a:rPr>
                <a:t>Now you have a table, which is a collection of cells that has special features. For starters: A table gives you banded rows for easier reading.</a:t>
              </a:r>
              <a:endParaRPr sz="1400"/>
            </a:p>
          </xdr:txBody>
        </xdr:sp>
        <xdr:sp>
          <xdr:nvSpPr>
            <xdr:cNvPr descr="2" id="449" name="Shape 449"/>
            <xdr:cNvSpPr/>
          </xdr:nvSpPr>
          <xdr:spPr>
            <a:xfrm>
              <a:off x="565124" y="1756956"/>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xdr:nvSpPr>
            <xdr:cNvPr descr="You can also create new rows easily. In the empty cell under Meat, type some text and then press Enter. A new row for the table appears" id="450" name="Shape 450"/>
            <xdr:cNvSpPr txBox="1"/>
          </xdr:nvSpPr>
          <xdr:spPr>
            <a:xfrm>
              <a:off x="972158" y="2303571"/>
              <a:ext cx="4809516" cy="47773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F3F3F"/>
                  </a:solidFill>
                  <a:latin typeface="Quattrocento Sans"/>
                  <a:ea typeface="Quattrocento Sans"/>
                  <a:cs typeface="Quattrocento Sans"/>
                  <a:sym typeface="Quattrocento Sans"/>
                </a:rPr>
                <a:t>You can also create new rows easily. In the empty cell under </a:t>
              </a:r>
              <a:r>
                <a:rPr b="1" lang="en-US" sz="1100">
                  <a:solidFill>
                    <a:srgbClr val="3F3F3F"/>
                  </a:solidFill>
                  <a:latin typeface="Quattrocento Sans"/>
                  <a:ea typeface="Quattrocento Sans"/>
                  <a:cs typeface="Quattrocento Sans"/>
                  <a:sym typeface="Quattrocento Sans"/>
                </a:rPr>
                <a:t>Meat</a:t>
              </a:r>
              <a:r>
                <a:rPr lang="en-US" sz="1100">
                  <a:solidFill>
                    <a:srgbClr val="3F3F3F"/>
                  </a:solidFill>
                  <a:latin typeface="Quattrocento Sans"/>
                  <a:ea typeface="Quattrocento Sans"/>
                  <a:cs typeface="Quattrocento Sans"/>
                  <a:sym typeface="Quattrocento Sans"/>
                </a:rPr>
                <a:t>, type some text</a:t>
              </a:r>
              <a:r>
                <a:rPr lang="en-US" sz="1100">
                  <a:solidFill>
                    <a:srgbClr val="3F3F3F"/>
                  </a:solidFill>
                  <a:latin typeface="Quattrocento Sans"/>
                  <a:ea typeface="Quattrocento Sans"/>
                  <a:cs typeface="Quattrocento Sans"/>
                  <a:sym typeface="Quattrocento Sans"/>
                </a:rPr>
                <a:t> and then press Enter. </a:t>
              </a:r>
              <a:r>
                <a:rPr lang="en-US" sz="1100">
                  <a:solidFill>
                    <a:srgbClr val="3F3F3F"/>
                  </a:solidFill>
                  <a:latin typeface="Quattrocento Sans"/>
                  <a:ea typeface="Quattrocento Sans"/>
                  <a:cs typeface="Quattrocento Sans"/>
                  <a:sym typeface="Quattrocento Sans"/>
                </a:rPr>
                <a:t>A new row for the table appears.</a:t>
              </a:r>
              <a:endParaRPr sz="1400"/>
            </a:p>
          </xdr:txBody>
        </xdr:sp>
        <xdr:sp>
          <xdr:nvSpPr>
            <xdr:cNvPr descr="3" id="451" name="Shape 451"/>
            <xdr:cNvSpPr/>
          </xdr:nvSpPr>
          <xdr:spPr>
            <a:xfrm>
              <a:off x="565124" y="2261072"/>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xdr:nvSpPr>
            <xdr:cNvPr descr="You can also create columns easily: In the lower-right corner of the table, click the resize handle    and drag it to the right 2 columns" id="452" name="Shape 452"/>
            <xdr:cNvSpPr txBox="1"/>
          </xdr:nvSpPr>
          <xdr:spPr>
            <a:xfrm>
              <a:off x="972158" y="2792794"/>
              <a:ext cx="4809516" cy="474282"/>
            </a:xfrm>
            <a:prstGeom prst="rect">
              <a:avLst/>
            </a:prstGeom>
            <a:noFill/>
            <a:ln>
              <a:noFill/>
            </a:ln>
          </xdr:spPr>
          <xdr:txBody>
            <a:bodyPr anchorCtr="0" anchor="t" bIns="45700" lIns="91425" spcFirstLastPara="1" rIns="91425" wrap="square" tIns="45700">
              <a:noAutofit/>
            </a:bodyPr>
            <a:lstStyle/>
            <a:p>
              <a:pPr indent="0" lvl="0" marL="0" marR="0" rtl="0" algn="l">
                <a:lnSpc>
                  <a:spcPct val="100000"/>
                </a:lnSpc>
                <a:spcBef>
                  <a:spcPts val="0"/>
                </a:spcBef>
                <a:spcAft>
                  <a:spcPts val="0"/>
                </a:spcAft>
                <a:buClr>
                  <a:srgbClr val="3F3F3F"/>
                </a:buClr>
                <a:buSzPts val="1100"/>
                <a:buFont typeface="Quattrocento Sans"/>
                <a:buNone/>
              </a:pPr>
              <a:r>
                <a:rPr lang="en-US" sz="1100">
                  <a:solidFill>
                    <a:srgbClr val="3F3F3F"/>
                  </a:solidFill>
                  <a:latin typeface="Quattrocento Sans"/>
                  <a:ea typeface="Quattrocento Sans"/>
                  <a:cs typeface="Quattrocento Sans"/>
                  <a:sym typeface="Quattrocento Sans"/>
                </a:rPr>
                <a:t>You can also create columns easily</a:t>
              </a:r>
              <a:r>
                <a:rPr b="0" i="0" lang="en-US" sz="1100" u="none" cap="none" strike="noStrike">
                  <a:solidFill>
                    <a:srgbClr val="3F3F3F"/>
                  </a:solidFill>
                  <a:latin typeface="Quattrocento Sans"/>
                  <a:ea typeface="Quattrocento Sans"/>
                  <a:cs typeface="Quattrocento Sans"/>
                  <a:sym typeface="Quattrocento Sans"/>
                </a:rPr>
                <a:t>: In the lower-</a:t>
              </a:r>
              <a:r>
                <a:rPr lang="en-US" sz="1100">
                  <a:solidFill>
                    <a:srgbClr val="3F3F3F"/>
                  </a:solidFill>
                  <a:latin typeface="Quattrocento Sans"/>
                  <a:ea typeface="Quattrocento Sans"/>
                  <a:cs typeface="Quattrocento Sans"/>
                  <a:sym typeface="Quattrocento Sans"/>
                </a:rPr>
                <a:t>right corner of the table, click</a:t>
              </a:r>
              <a:r>
                <a:rPr b="0" i="0" lang="en-US" sz="1100" u="none" cap="none" strike="noStrike">
                  <a:solidFill>
                    <a:srgbClr val="3F3F3F"/>
                  </a:solidFill>
                  <a:latin typeface="Quattrocento Sans"/>
                  <a:ea typeface="Quattrocento Sans"/>
                  <a:cs typeface="Quattrocento Sans"/>
                  <a:sym typeface="Quattrocento Sans"/>
                </a:rPr>
                <a:t> the resize handle    and drag it to the right 2 columns.</a:t>
              </a:r>
              <a:endParaRPr sz="1400"/>
            </a:p>
          </xdr:txBody>
        </xdr:sp>
        <xdr:sp>
          <xdr:nvSpPr>
            <xdr:cNvPr descr="4" id="453" name="Shape 453"/>
            <xdr:cNvSpPr/>
          </xdr:nvSpPr>
          <xdr:spPr>
            <a:xfrm>
              <a:off x="565124" y="2750295"/>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xdr:nvSpPr>
            <xdr:cNvPr descr="Notice how the two columns are created, formatted, and the text Jan and Feb are filled for you" id="454" name="Shape 454"/>
            <xdr:cNvSpPr txBox="1"/>
          </xdr:nvSpPr>
          <xdr:spPr>
            <a:xfrm>
              <a:off x="972158" y="3272082"/>
              <a:ext cx="4809516" cy="490294"/>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F3F3F"/>
                  </a:solidFill>
                  <a:latin typeface="Quattrocento Sans"/>
                  <a:ea typeface="Quattrocento Sans"/>
                  <a:cs typeface="Quattrocento Sans"/>
                  <a:sym typeface="Quattrocento Sans"/>
                </a:rPr>
                <a:t>Notice how the two columns are created, formatted, and the text Jan and Feb are filled for you.</a:t>
              </a:r>
              <a:endParaRPr sz="1400"/>
            </a:p>
          </xdr:txBody>
        </xdr:sp>
        <xdr:sp>
          <xdr:nvSpPr>
            <xdr:cNvPr descr="5" id="455" name="Shape 455"/>
            <xdr:cNvSpPr/>
          </xdr:nvSpPr>
          <xdr:spPr>
            <a:xfrm>
              <a:off x="565124" y="3229583"/>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pic>
          <xdr:nvPicPr>
            <xdr:cNvPr descr="Resize handle" id="456" name="Shape 456"/>
            <xdr:cNvPicPr preferRelativeResize="0"/>
          </xdr:nvPicPr>
          <xdr:blipFill rotWithShape="1">
            <a:blip r:embed="rId2">
              <a:alphaModFix/>
            </a:blip>
            <a:srcRect b="0" l="-9548" r="-4" t="47706"/>
            <a:stretch/>
          </xdr:blipFill>
          <xdr:spPr>
            <a:xfrm>
              <a:off x="2464252" y="3106683"/>
              <a:ext cx="73001" cy="79349"/>
            </a:xfrm>
            <a:prstGeom prst="rect">
              <a:avLst/>
            </a:prstGeom>
            <a:noFill/>
            <a:ln>
              <a:noFill/>
            </a:ln>
          </xdr:spPr>
        </xdr:pic>
      </xdr:grpSp>
    </xdr:grpSp>
    <xdr:clientData fLocksWithSheet="0"/>
  </xdr:oneCellAnchor>
  <xdr:oneCellAnchor>
    <xdr:from>
      <xdr:col>0</xdr:col>
      <xdr:colOff>390525</xdr:colOff>
      <xdr:row>26</xdr:row>
      <xdr:rowOff>0</xdr:rowOff>
    </xdr:from>
    <xdr:ext cx="5695950" cy="3629025"/>
    <xdr:grpSp>
      <xdr:nvGrpSpPr>
        <xdr:cNvPr id="2" name="Shape 2"/>
        <xdr:cNvGrpSpPr/>
      </xdr:nvGrpSpPr>
      <xdr:grpSpPr>
        <a:xfrm>
          <a:off x="2498025" y="1965488"/>
          <a:ext cx="5695950" cy="3629025"/>
          <a:chOff x="2498025" y="1965488"/>
          <a:chExt cx="5695950" cy="3629025"/>
        </a:xfrm>
      </xdr:grpSpPr>
      <xdr:grpSp>
        <xdr:nvGrpSpPr>
          <xdr:cNvPr descr="Calculated columns in tables&#10;One example of a convenience that tables give you: calculated columns. You type a formula once, and it gets automatically filled down for you. Here’s how it works:&#10;Select the cell under Total.&#10;Press Alt and Equals key.&#10;Press Enter key.&#10;The SUM formula gets filled down for you so that you don’t have to do it yourself" id="457" name="Shape 457"/>
          <xdr:cNvGrpSpPr/>
        </xdr:nvGrpSpPr>
        <xdr:grpSpPr>
          <a:xfrm>
            <a:off x="2498025" y="1965488"/>
            <a:ext cx="5695950" cy="3629025"/>
            <a:chOff x="390525" y="5943600"/>
            <a:chExt cx="5695950" cy="3632199"/>
          </a:xfrm>
        </xdr:grpSpPr>
        <xdr:sp>
          <xdr:nvSpPr>
            <xdr:cNvPr id="4" name="Shape 4"/>
            <xdr:cNvSpPr/>
          </xdr:nvSpPr>
          <xdr:spPr>
            <a:xfrm>
              <a:off x="390525" y="5943600"/>
              <a:ext cx="5695950" cy="36321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Background" id="458" name="Shape 458"/>
            <xdr:cNvSpPr/>
          </xdr:nvSpPr>
          <xdr:spPr>
            <a:xfrm>
              <a:off x="390525" y="5943600"/>
              <a:ext cx="5695950" cy="3632199"/>
            </a:xfrm>
            <a:prstGeom prst="rect">
              <a:avLst/>
            </a:prstGeom>
            <a:solidFill>
              <a:srgbClr val="F5F5F5"/>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descr="Calculated columns in tables" id="459" name="Shape 459"/>
            <xdr:cNvSpPr txBox="1"/>
          </xdr:nvSpPr>
          <xdr:spPr>
            <a:xfrm>
              <a:off x="622273" y="6069511"/>
              <a:ext cx="5216551" cy="482054"/>
            </a:xfrm>
            <a:prstGeom prst="rect">
              <a:avLst/>
            </a:prstGeom>
            <a:noFill/>
            <a:ln>
              <a:noFill/>
            </a:ln>
          </xdr:spPr>
          <xdr:txBody>
            <a:bodyPr anchorCtr="0" anchor="t" bIns="45700" lIns="0" spcFirstLastPara="1" rIns="0" wrap="square" tIns="45700">
              <a:noAutofit/>
            </a:bodyPr>
            <a:lstStyle/>
            <a:p>
              <a:pPr indent="0" lvl="0" marL="0" marR="0" rtl="0" algn="l">
                <a:lnSpc>
                  <a:spcPct val="100000"/>
                </a:lnSpc>
                <a:spcBef>
                  <a:spcPts val="0"/>
                </a:spcBef>
                <a:spcAft>
                  <a:spcPts val="0"/>
                </a:spcAft>
                <a:buClr>
                  <a:srgbClr val="3A3838"/>
                </a:buClr>
                <a:buSzPts val="2200"/>
                <a:buFont typeface="Quattrocento Sans"/>
                <a:buNone/>
              </a:pPr>
              <a:r>
                <a:rPr b="0" i="0" lang="en-US" sz="2200" u="none" cap="none" strike="noStrike">
                  <a:solidFill>
                    <a:srgbClr val="3A3838"/>
                  </a:solidFill>
                  <a:latin typeface="Quattrocento Sans"/>
                  <a:ea typeface="Quattrocento Sans"/>
                  <a:cs typeface="Quattrocento Sans"/>
                  <a:sym typeface="Quattrocento Sans"/>
                </a:rPr>
                <a:t>Calculated columns in tables</a:t>
              </a:r>
              <a:endParaRPr b="0" sz="2200">
                <a:solidFill>
                  <a:srgbClr val="3A3838"/>
                </a:solidFill>
                <a:latin typeface="Quattrocento Sans"/>
                <a:ea typeface="Quattrocento Sans"/>
                <a:cs typeface="Quattrocento Sans"/>
                <a:sym typeface="Quattrocento Sans"/>
              </a:endParaRPr>
            </a:p>
          </xdr:txBody>
        </xdr:sp>
        <xdr:cxnSp>
          <xdr:nvCxnSpPr>
            <xdr:cNvPr descr="Decorative line" id="460" name="Shape 460"/>
            <xdr:cNvCxnSpPr/>
          </xdr:nvCxnSpPr>
          <xdr:spPr>
            <a:xfrm>
              <a:off x="625449" y="6567777"/>
              <a:ext cx="5213376" cy="0"/>
            </a:xfrm>
            <a:prstGeom prst="straightConnector1">
              <a:avLst/>
            </a:prstGeom>
            <a:noFill/>
            <a:ln cap="flat" cmpd="sng" w="25400">
              <a:solidFill>
                <a:srgbClr val="217346"/>
              </a:solidFill>
              <a:prstDash val="solid"/>
              <a:round/>
              <a:headEnd len="sm" w="sm" type="none"/>
              <a:tailEnd len="sm" w="sm" type="none"/>
            </a:ln>
          </xdr:spPr>
        </xdr:cxnSp>
        <xdr:cxnSp>
          <xdr:nvCxnSpPr>
            <xdr:cNvPr descr="Decorative line" id="461" name="Shape 461"/>
            <xdr:cNvCxnSpPr/>
          </xdr:nvCxnSpPr>
          <xdr:spPr>
            <a:xfrm>
              <a:off x="625449" y="9356723"/>
              <a:ext cx="5213376" cy="0"/>
            </a:xfrm>
            <a:prstGeom prst="straightConnector1">
              <a:avLst/>
            </a:prstGeom>
            <a:noFill/>
            <a:ln cap="flat" cmpd="sng" w="25400">
              <a:solidFill>
                <a:srgbClr val="217346"/>
              </a:solidFill>
              <a:prstDash val="solid"/>
              <a:round/>
              <a:headEnd len="sm" w="sm" type="none"/>
              <a:tailEnd len="sm" w="sm" type="none"/>
            </a:ln>
          </xdr:spPr>
        </xdr:cxnSp>
        <xdr:sp>
          <xdr:nvSpPr>
            <xdr:cNvPr descr="One example of a convenience that tables give you: calculated columns. You type a formula once, and it gets automatically filled down for you. Here’s how it works:" id="462" name="Shape 462"/>
            <xdr:cNvSpPr txBox="1"/>
          </xdr:nvSpPr>
          <xdr:spPr>
            <a:xfrm>
              <a:off x="619125" y="6640060"/>
              <a:ext cx="5300938" cy="558422"/>
            </a:xfrm>
            <a:prstGeom prst="rect">
              <a:avLst/>
            </a:prstGeom>
            <a:noFill/>
            <a:ln>
              <a:noFill/>
            </a:ln>
          </xdr:spPr>
          <xdr:txBody>
            <a:bodyPr anchorCtr="0" anchor="t" bIns="45700" lIns="0" spcFirstLastPara="1" rIns="0" wrap="square" tIns="45700">
              <a:noAutofit/>
            </a:bodyPr>
            <a:lstStyle/>
            <a:p>
              <a:pPr indent="0" lvl="0" marL="0" rtl="0" algn="l">
                <a:spcBef>
                  <a:spcPts val="0"/>
                </a:spcBef>
                <a:spcAft>
                  <a:spcPts val="0"/>
                </a:spcAft>
                <a:buNone/>
              </a:pPr>
              <a:r>
                <a:rPr lang="en-US" sz="1100">
                  <a:solidFill>
                    <a:srgbClr val="3F3F3F"/>
                  </a:solidFill>
                  <a:latin typeface="Quattrocento Sans"/>
                  <a:ea typeface="Quattrocento Sans"/>
                  <a:cs typeface="Quattrocento Sans"/>
                  <a:sym typeface="Quattrocento Sans"/>
                </a:rPr>
                <a:t>One example of a convenience</a:t>
              </a:r>
              <a:r>
                <a:rPr lang="en-US" sz="1100">
                  <a:solidFill>
                    <a:srgbClr val="3F3F3F"/>
                  </a:solidFill>
                  <a:latin typeface="Quattrocento Sans"/>
                  <a:ea typeface="Quattrocento Sans"/>
                  <a:cs typeface="Quattrocento Sans"/>
                  <a:sym typeface="Quattrocento Sans"/>
                </a:rPr>
                <a:t> that tables give you: </a:t>
              </a:r>
              <a:r>
                <a:rPr b="1" lang="en-US" sz="1100">
                  <a:solidFill>
                    <a:srgbClr val="3F3F3F"/>
                  </a:solidFill>
                  <a:latin typeface="Quattrocento Sans"/>
                  <a:ea typeface="Quattrocento Sans"/>
                  <a:cs typeface="Quattrocento Sans"/>
                  <a:sym typeface="Quattrocento Sans"/>
                </a:rPr>
                <a:t>c</a:t>
              </a:r>
              <a:r>
                <a:rPr b="1" lang="en-US" sz="1100">
                  <a:solidFill>
                    <a:srgbClr val="3F3F3F"/>
                  </a:solidFill>
                  <a:latin typeface="Quattrocento Sans"/>
                  <a:ea typeface="Quattrocento Sans"/>
                  <a:cs typeface="Quattrocento Sans"/>
                  <a:sym typeface="Quattrocento Sans"/>
                </a:rPr>
                <a:t>alculated columns</a:t>
              </a:r>
              <a:r>
                <a:rPr lang="en-US" sz="1100">
                  <a:solidFill>
                    <a:srgbClr val="3F3F3F"/>
                  </a:solidFill>
                  <a:latin typeface="Quattrocento Sans"/>
                  <a:ea typeface="Quattrocento Sans"/>
                  <a:cs typeface="Quattrocento Sans"/>
                  <a:sym typeface="Quattrocento Sans"/>
                </a:rPr>
                <a:t>. You type a formula once, and it gets automatically filled down for you. Here’s how it works:</a:t>
              </a:r>
              <a:endParaRPr sz="1400"/>
            </a:p>
          </xdr:txBody>
        </xdr:sp>
        <xdr:sp>
          <xdr:nvSpPr>
            <xdr:cNvPr descr="Select the cell under Total" id="463" name="Shape 463"/>
            <xdr:cNvSpPr txBox="1"/>
          </xdr:nvSpPr>
          <xdr:spPr>
            <a:xfrm>
              <a:off x="1029308" y="7283132"/>
              <a:ext cx="4809516" cy="394018"/>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Quattrocento Sans"/>
                  <a:ea typeface="Quattrocento Sans"/>
                  <a:cs typeface="Quattrocento Sans"/>
                  <a:sym typeface="Quattrocento Sans"/>
                </a:rPr>
                <a:t>Select the cell under </a:t>
              </a:r>
              <a:r>
                <a:rPr b="1" lang="en-US" sz="1100">
                  <a:solidFill>
                    <a:schemeClr val="dk1"/>
                  </a:solidFill>
                  <a:latin typeface="Quattrocento Sans"/>
                  <a:ea typeface="Quattrocento Sans"/>
                  <a:cs typeface="Quattrocento Sans"/>
                  <a:sym typeface="Quattrocento Sans"/>
                </a:rPr>
                <a:t>Total</a:t>
              </a:r>
              <a:r>
                <a:rPr lang="en-US" sz="1100">
                  <a:solidFill>
                    <a:schemeClr val="dk1"/>
                  </a:solidFill>
                  <a:latin typeface="Quattrocento Sans"/>
                  <a:ea typeface="Quattrocento Sans"/>
                  <a:cs typeface="Quattrocento Sans"/>
                  <a:sym typeface="Quattrocento Sans"/>
                </a:rPr>
                <a:t>.</a:t>
              </a:r>
              <a:endParaRPr sz="1400"/>
            </a:p>
          </xdr:txBody>
        </xdr:sp>
        <xdr:sp>
          <xdr:nvSpPr>
            <xdr:cNvPr descr="1" id="464" name="Shape 464"/>
            <xdr:cNvSpPr/>
          </xdr:nvSpPr>
          <xdr:spPr>
            <a:xfrm>
              <a:off x="622274" y="7241400"/>
              <a:ext cx="371587" cy="364889"/>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xdr:nvSpPr>
            <xdr:cNvPr descr="Press Enter key" id="465" name="Shape 465"/>
            <xdr:cNvSpPr txBox="1"/>
          </xdr:nvSpPr>
          <xdr:spPr>
            <a:xfrm>
              <a:off x="1029307" y="8302009"/>
              <a:ext cx="4809517" cy="627363"/>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Quattrocento Sans"/>
                  <a:ea typeface="Quattrocento Sans"/>
                  <a:cs typeface="Quattrocento Sans"/>
                  <a:sym typeface="Quattrocento Sans"/>
                </a:rPr>
                <a:t>Press</a:t>
              </a:r>
              <a:endParaRPr sz="1400"/>
            </a:p>
            <a:p>
              <a:pPr indent="0" lvl="0" marL="0" rtl="0" algn="l">
                <a:spcBef>
                  <a:spcPts val="0"/>
                </a:spcBef>
                <a:spcAft>
                  <a:spcPts val="0"/>
                </a:spcAft>
                <a:buNone/>
              </a:pPr>
              <a:r>
                <a:t/>
              </a:r>
              <a:endParaRPr sz="1100">
                <a:latin typeface="Quattrocento Sans"/>
                <a:ea typeface="Quattrocento Sans"/>
                <a:cs typeface="Quattrocento Sans"/>
                <a:sym typeface="Quattrocento Sans"/>
              </a:endParaRPr>
            </a:p>
          </xdr:txBody>
        </xdr:sp>
        <xdr:sp>
          <xdr:nvSpPr>
            <xdr:cNvPr descr="3" id="466" name="Shape 466"/>
            <xdr:cNvSpPr/>
          </xdr:nvSpPr>
          <xdr:spPr>
            <a:xfrm>
              <a:off x="622274" y="8260277"/>
              <a:ext cx="371587" cy="364889"/>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xdr:nvSpPr>
            <xdr:cNvPr descr="The SUM formula gets filled down for you so that you don’t have to do it yourself" id="467" name="Shape 467"/>
            <xdr:cNvSpPr txBox="1"/>
          </xdr:nvSpPr>
          <xdr:spPr>
            <a:xfrm>
              <a:off x="1029307" y="8778541"/>
              <a:ext cx="4809517" cy="450885"/>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Quattrocento Sans"/>
                  <a:ea typeface="Quattrocento Sans"/>
                  <a:cs typeface="Quattrocento Sans"/>
                  <a:sym typeface="Quattrocento Sans"/>
                </a:rPr>
                <a:t>The SUM formula gets filled down for you so that you don’t have to do it yourself. </a:t>
              </a:r>
              <a:endParaRPr sz="1400"/>
            </a:p>
          </xdr:txBody>
        </xdr:sp>
        <xdr:sp>
          <xdr:nvSpPr>
            <xdr:cNvPr descr="4" id="468" name="Shape 468"/>
            <xdr:cNvSpPr/>
          </xdr:nvSpPr>
          <xdr:spPr>
            <a:xfrm>
              <a:off x="622274" y="8736808"/>
              <a:ext cx="371587" cy="364889"/>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xdr:nvSpPr>
            <xdr:cNvPr descr="Press Alt and Equals key" id="469" name="Shape 469"/>
            <xdr:cNvSpPr txBox="1"/>
          </xdr:nvSpPr>
          <xdr:spPr>
            <a:xfrm>
              <a:off x="1029307" y="7756081"/>
              <a:ext cx="4809517" cy="627363"/>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Quattrocento Sans"/>
                  <a:ea typeface="Quattrocento Sans"/>
                  <a:cs typeface="Quattrocento Sans"/>
                  <a:sym typeface="Quattrocento Sans"/>
                </a:rPr>
                <a:t>Press</a:t>
              </a:r>
              <a:endParaRPr sz="1400"/>
            </a:p>
            <a:p>
              <a:pPr indent="0" lvl="0" marL="0" rtl="0" algn="l">
                <a:spcBef>
                  <a:spcPts val="0"/>
                </a:spcBef>
                <a:spcAft>
                  <a:spcPts val="0"/>
                </a:spcAft>
                <a:buNone/>
              </a:pPr>
              <a:r>
                <a:t/>
              </a:r>
              <a:endParaRPr sz="1100">
                <a:latin typeface="Quattrocento Sans"/>
                <a:ea typeface="Quattrocento Sans"/>
                <a:cs typeface="Quattrocento Sans"/>
                <a:sym typeface="Quattrocento Sans"/>
              </a:endParaRPr>
            </a:p>
          </xdr:txBody>
        </xdr:sp>
        <xdr:sp>
          <xdr:nvSpPr>
            <xdr:cNvPr descr="2" id="470" name="Shape 470"/>
            <xdr:cNvSpPr/>
          </xdr:nvSpPr>
          <xdr:spPr>
            <a:xfrm>
              <a:off x="622274" y="7714349"/>
              <a:ext cx="371587" cy="364889"/>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xdr:nvSpPr>
            <xdr:cNvPr descr="Enter key" id="471" name="Shape 471"/>
            <xdr:cNvSpPr/>
          </xdr:nvSpPr>
          <xdr:spPr>
            <a:xfrm>
              <a:off x="1490729" y="8305359"/>
              <a:ext cx="470468" cy="252539"/>
            </a:xfrm>
            <a:prstGeom prst="roundRect">
              <a:avLst>
                <a:gd fmla="val 16667" name="adj"/>
              </a:avLst>
            </a:prstGeom>
            <a:noFill/>
            <a:ln cap="flat" cmpd="sng" w="12700">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900">
                  <a:solidFill>
                    <a:schemeClr val="dk1"/>
                  </a:solidFill>
                  <a:latin typeface="Quattrocento Sans"/>
                  <a:ea typeface="Quattrocento Sans"/>
                  <a:cs typeface="Quattrocento Sans"/>
                  <a:sym typeface="Quattrocento Sans"/>
                </a:rPr>
                <a:t>Enter</a:t>
              </a:r>
              <a:endParaRPr sz="1400"/>
            </a:p>
          </xdr:txBody>
        </xdr:sp>
        <xdr:sp>
          <xdr:nvSpPr>
            <xdr:cNvPr descr="Alt key" id="472" name="Shape 472"/>
            <xdr:cNvSpPr/>
          </xdr:nvSpPr>
          <xdr:spPr>
            <a:xfrm>
              <a:off x="1490729" y="7759431"/>
              <a:ext cx="459442" cy="252539"/>
            </a:xfrm>
            <a:prstGeom prst="roundRect">
              <a:avLst>
                <a:gd fmla="val 16667" name="adj"/>
              </a:avLst>
            </a:prstGeom>
            <a:noFill/>
            <a:ln cap="flat" cmpd="sng" w="12700">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900">
                  <a:solidFill>
                    <a:schemeClr val="dk1"/>
                  </a:solidFill>
                  <a:latin typeface="Quattrocento Sans"/>
                  <a:ea typeface="Quattrocento Sans"/>
                  <a:cs typeface="Quattrocento Sans"/>
                  <a:sym typeface="Quattrocento Sans"/>
                </a:rPr>
                <a:t>Alt</a:t>
              </a:r>
              <a:endParaRPr sz="800">
                <a:solidFill>
                  <a:schemeClr val="dk1"/>
                </a:solidFill>
                <a:latin typeface="Quattrocento Sans"/>
                <a:ea typeface="Quattrocento Sans"/>
                <a:cs typeface="Quattrocento Sans"/>
                <a:sym typeface="Quattrocento Sans"/>
              </a:endParaRPr>
            </a:p>
          </xdr:txBody>
        </xdr:sp>
        <xdr:sp>
          <xdr:nvSpPr>
            <xdr:cNvPr descr="Equals key" id="473" name="Shape 473"/>
            <xdr:cNvSpPr/>
          </xdr:nvSpPr>
          <xdr:spPr>
            <a:xfrm>
              <a:off x="2035131" y="7759431"/>
              <a:ext cx="466658" cy="252539"/>
            </a:xfrm>
            <a:prstGeom prst="roundRect">
              <a:avLst>
                <a:gd fmla="val 16667" name="adj"/>
              </a:avLst>
            </a:prstGeom>
            <a:noFill/>
            <a:ln cap="flat" cmpd="sng" w="12700">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900">
                  <a:solidFill>
                    <a:schemeClr val="dk1"/>
                  </a:solidFill>
                  <a:latin typeface="Quattrocento Sans"/>
                  <a:ea typeface="Quattrocento Sans"/>
                  <a:cs typeface="Quattrocento Sans"/>
                  <a:sym typeface="Quattrocento Sans"/>
                </a:rPr>
                <a:t>=</a:t>
              </a:r>
              <a:endParaRPr sz="1400"/>
            </a:p>
          </xdr:txBody>
        </xdr:sp>
      </xdr:grpSp>
    </xdr:grpSp>
    <xdr:clientData fLocksWithSheet="0"/>
  </xdr:oneCellAnchor>
  <xdr:oneCellAnchor>
    <xdr:from>
      <xdr:col>5</xdr:col>
      <xdr:colOff>171450</xdr:colOff>
      <xdr:row>57</xdr:row>
      <xdr:rowOff>85725</xdr:rowOff>
    </xdr:from>
    <xdr:ext cx="2162175" cy="1304925"/>
    <xdr:grpSp>
      <xdr:nvGrpSpPr>
        <xdr:cNvPr id="2" name="Shape 2"/>
        <xdr:cNvGrpSpPr/>
      </xdr:nvGrpSpPr>
      <xdr:grpSpPr>
        <a:xfrm>
          <a:off x="4264913" y="3127539"/>
          <a:ext cx="2162175" cy="1304925"/>
          <a:chOff x="4264913" y="3127539"/>
          <a:chExt cx="2162175" cy="1304925"/>
        </a:xfrm>
      </xdr:grpSpPr>
      <xdr:grpSp>
        <xdr:nvGrpSpPr>
          <xdr:cNvPr descr="GOOD TO KNOW&#10;There's a shortcut for showing and hiding the total row. Click inside the table, and then press CTRL+SHIFT+T&#10;" id="474" name="Shape 474"/>
          <xdr:cNvGrpSpPr/>
        </xdr:nvGrpSpPr>
        <xdr:grpSpPr>
          <a:xfrm>
            <a:off x="4264913" y="3127539"/>
            <a:ext cx="2162175" cy="1304925"/>
            <a:chOff x="8753475" y="11934825"/>
            <a:chExt cx="2162175" cy="1276350"/>
          </a:xfrm>
        </xdr:grpSpPr>
        <xdr:sp>
          <xdr:nvSpPr>
            <xdr:cNvPr id="4" name="Shape 4"/>
            <xdr:cNvSpPr/>
          </xdr:nvSpPr>
          <xdr:spPr>
            <a:xfrm>
              <a:off x="8753475" y="11934825"/>
              <a:ext cx="2162175" cy="12763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GOOD TO KNOW&#10;There's a shortcut for showing and hiding the total row. Click inside the table, and then press CTRL+SHIFT+T" id="475" name="Shape 475"/>
            <xdr:cNvSpPr txBox="1"/>
          </xdr:nvSpPr>
          <xdr:spPr>
            <a:xfrm>
              <a:off x="9041105" y="11969833"/>
              <a:ext cx="1874545" cy="1241342"/>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200">
                  <a:solidFill>
                    <a:srgbClr val="F4B081"/>
                  </a:solidFill>
                  <a:latin typeface="Quattrocento Sans"/>
                  <a:ea typeface="Quattrocento Sans"/>
                  <a:cs typeface="Quattrocento Sans"/>
                  <a:sym typeface="Quattrocento Sans"/>
                </a:rPr>
                <a:t>GOOD TO KNOW</a:t>
              </a:r>
              <a:endParaRPr b="1" sz="1200">
                <a:solidFill>
                  <a:srgbClr val="F4B081"/>
                </a:solidFill>
                <a:latin typeface="Quattrocento Sans"/>
                <a:ea typeface="Quattrocento Sans"/>
                <a:cs typeface="Quattrocento Sans"/>
                <a:sym typeface="Quattrocento Sans"/>
              </a:endParaRPr>
            </a:p>
            <a:p>
              <a:pPr indent="0" lvl="0" marL="0" rtl="0" algn="l">
                <a:spcBef>
                  <a:spcPts val="0"/>
                </a:spcBef>
                <a:spcAft>
                  <a:spcPts val="0"/>
                </a:spcAft>
                <a:buNone/>
              </a:pPr>
              <a:r>
                <a:rPr lang="en-US" sz="1100">
                  <a:solidFill>
                    <a:srgbClr val="3A3838"/>
                  </a:solidFill>
                  <a:latin typeface="Calibri"/>
                  <a:ea typeface="Calibri"/>
                  <a:cs typeface="Calibri"/>
                  <a:sym typeface="Calibri"/>
                </a:rPr>
                <a:t>There's a shortcut for showing and hiding the total row. Click inside the table, and then press</a:t>
              </a:r>
              <a:r>
                <a:rPr lang="en-US" sz="1100">
                  <a:solidFill>
                    <a:srgbClr val="3A3838"/>
                  </a:solidFill>
                  <a:latin typeface="Calibri"/>
                  <a:ea typeface="Calibri"/>
                  <a:cs typeface="Calibri"/>
                  <a:sym typeface="Calibri"/>
                </a:rPr>
                <a:t> CTRL+SHIFT+T.</a:t>
              </a:r>
              <a:endParaRPr sz="1100">
                <a:solidFill>
                  <a:srgbClr val="3A3838"/>
                </a:solidFill>
              </a:endParaRPr>
            </a:p>
          </xdr:txBody>
        </xdr:sp>
        <xdr:pic>
          <xdr:nvPicPr>
            <xdr:cNvPr descr="Glasses" id="476" name="Shape 476"/>
            <xdr:cNvPicPr preferRelativeResize="0"/>
          </xdr:nvPicPr>
          <xdr:blipFill rotWithShape="1">
            <a:blip r:embed="rId3">
              <a:alphaModFix/>
            </a:blip>
            <a:srcRect b="0" l="0" r="0" t="0"/>
            <a:stretch/>
          </xdr:blipFill>
          <xdr:spPr>
            <a:xfrm>
              <a:off x="8753475" y="11934825"/>
              <a:ext cx="323347" cy="364990"/>
            </a:xfrm>
            <a:prstGeom prst="rect">
              <a:avLst/>
            </a:prstGeom>
            <a:noFill/>
            <a:ln>
              <a:noFill/>
            </a:ln>
          </xdr:spPr>
        </xdr:pic>
      </xdr:grpSp>
    </xdr:grpSp>
    <xdr:clientData fLocksWithSheet="0"/>
  </xdr:oneCellAnchor>
  <xdr:oneCellAnchor>
    <xdr:from>
      <xdr:col>3</xdr:col>
      <xdr:colOff>352425</xdr:colOff>
      <xdr:row>15</xdr:row>
      <xdr:rowOff>104775</xdr:rowOff>
    </xdr:from>
    <xdr:ext cx="2552700" cy="1228725"/>
    <xdr:grpSp>
      <xdr:nvGrpSpPr>
        <xdr:cNvPr id="2" name="Shape 2"/>
        <xdr:cNvGrpSpPr/>
      </xdr:nvGrpSpPr>
      <xdr:grpSpPr>
        <a:xfrm>
          <a:off x="4069650" y="3165638"/>
          <a:ext cx="2552700" cy="1228725"/>
          <a:chOff x="4069650" y="3165638"/>
          <a:chExt cx="2552700" cy="1228725"/>
        </a:xfrm>
      </xdr:grpSpPr>
      <xdr:grpSp>
        <xdr:nvGrpSpPr>
          <xdr:cNvPr descr="EXTRA CREDIT&#10;Try changing the table style. First click inside the table, and the Table Tools Design tab will appear at the top of Excel. Click that tab, and then pick a style you like" id="477" name="Shape 477"/>
          <xdr:cNvGrpSpPr/>
        </xdr:nvGrpSpPr>
        <xdr:grpSpPr>
          <a:xfrm>
            <a:off x="4069650" y="3165638"/>
            <a:ext cx="2552700" cy="1228725"/>
            <a:chOff x="7648575" y="3790949"/>
            <a:chExt cx="2486024" cy="1362075"/>
          </a:xfrm>
        </xdr:grpSpPr>
        <xdr:sp>
          <xdr:nvSpPr>
            <xdr:cNvPr id="4" name="Shape 4"/>
            <xdr:cNvSpPr/>
          </xdr:nvSpPr>
          <xdr:spPr>
            <a:xfrm>
              <a:off x="7648575" y="3790949"/>
              <a:ext cx="2486000" cy="13620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EXTRA CREDIT&#10;Try changing the table style. First click inside the table, and the Table Tools Design tab will appear at the top of Excel. Click that tab, and then pick a style you like" id="478" name="Shape 478"/>
            <xdr:cNvSpPr txBox="1"/>
          </xdr:nvSpPr>
          <xdr:spPr>
            <a:xfrm>
              <a:off x="8008156" y="3790949"/>
              <a:ext cx="2126443" cy="1362075"/>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200">
                  <a:solidFill>
                    <a:srgbClr val="F4B081"/>
                  </a:solidFill>
                  <a:latin typeface="Quattrocento Sans"/>
                  <a:ea typeface="Quattrocento Sans"/>
                  <a:cs typeface="Quattrocento Sans"/>
                  <a:sym typeface="Quattrocento Sans"/>
                </a:rPr>
                <a:t>EXTRA CREDIT</a:t>
              </a:r>
              <a:endParaRPr b="1" sz="1200">
                <a:solidFill>
                  <a:srgbClr val="F4B081"/>
                </a:solidFill>
                <a:latin typeface="Quattrocento Sans"/>
                <a:ea typeface="Quattrocento Sans"/>
                <a:cs typeface="Quattrocento Sans"/>
                <a:sym typeface="Quattrocento Sans"/>
              </a:endParaRPr>
            </a:p>
            <a:p>
              <a:pPr indent="0" lvl="0" marL="0" rtl="0" algn="l">
                <a:spcBef>
                  <a:spcPts val="0"/>
                </a:spcBef>
                <a:spcAft>
                  <a:spcPts val="0"/>
                </a:spcAft>
                <a:buNone/>
              </a:pPr>
              <a:r>
                <a:rPr lang="en-US" sz="1100">
                  <a:solidFill>
                    <a:srgbClr val="3A3838"/>
                  </a:solidFill>
                  <a:latin typeface="Calibri"/>
                  <a:ea typeface="Calibri"/>
                  <a:cs typeface="Calibri"/>
                  <a:sym typeface="Calibri"/>
                </a:rPr>
                <a:t>Try changing the table style. First click inside the table,</a:t>
              </a:r>
              <a:r>
                <a:rPr lang="en-US" sz="1100">
                  <a:solidFill>
                    <a:srgbClr val="3A3838"/>
                  </a:solidFill>
                  <a:latin typeface="Calibri"/>
                  <a:ea typeface="Calibri"/>
                  <a:cs typeface="Calibri"/>
                  <a:sym typeface="Calibri"/>
                </a:rPr>
                <a:t> and the </a:t>
              </a:r>
              <a:r>
                <a:rPr b="1" lang="en-US" sz="1100">
                  <a:solidFill>
                    <a:srgbClr val="3A3838"/>
                  </a:solidFill>
                  <a:latin typeface="Calibri"/>
                  <a:ea typeface="Calibri"/>
                  <a:cs typeface="Calibri"/>
                  <a:sym typeface="Calibri"/>
                </a:rPr>
                <a:t>Table Tools Design </a:t>
              </a:r>
              <a:r>
                <a:rPr lang="en-US" sz="1100">
                  <a:solidFill>
                    <a:srgbClr val="3A3838"/>
                  </a:solidFill>
                  <a:latin typeface="Calibri"/>
                  <a:ea typeface="Calibri"/>
                  <a:cs typeface="Calibri"/>
                  <a:sym typeface="Calibri"/>
                </a:rPr>
                <a:t>tab will appear at the top of Excel. Click that tab, and then pick a style you like.</a:t>
              </a:r>
              <a:endParaRPr b="0" i="0" sz="1100">
                <a:solidFill>
                  <a:srgbClr val="3A3838"/>
                </a:solidFill>
                <a:latin typeface="Calibri"/>
                <a:ea typeface="Calibri"/>
                <a:cs typeface="Calibri"/>
                <a:sym typeface="Calibri"/>
              </a:endParaRPr>
            </a:p>
          </xdr:txBody>
        </xdr:sp>
        <xdr:pic>
          <xdr:nvPicPr>
            <xdr:cNvPr descr="Ribbon" id="479" name="Shape 479"/>
            <xdr:cNvPicPr preferRelativeResize="0"/>
          </xdr:nvPicPr>
          <xdr:blipFill rotWithShape="1">
            <a:blip r:embed="rId4">
              <a:alphaModFix/>
            </a:blip>
            <a:srcRect b="0" l="0" r="0" t="0"/>
            <a:stretch/>
          </xdr:blipFill>
          <xdr:spPr>
            <a:xfrm>
              <a:off x="7648575" y="3845776"/>
              <a:ext cx="471716" cy="439736"/>
            </a:xfrm>
            <a:prstGeom prst="rect">
              <a:avLst/>
            </a:prstGeom>
            <a:noFill/>
            <a:ln>
              <a:noFill/>
            </a:ln>
          </xdr:spPr>
        </xdr:pic>
      </xdr:grpSp>
    </xdr:grpSp>
    <xdr:clientData fLocksWithSheet="0"/>
  </xdr:oneCellAnchor>
  <xdr:oneCellAnchor>
    <xdr:from>
      <xdr:col>2</xdr:col>
      <xdr:colOff>428625</xdr:colOff>
      <xdr:row>41</xdr:row>
      <xdr:rowOff>104775</xdr:rowOff>
    </xdr:from>
    <xdr:ext cx="4000500" cy="952500"/>
    <xdr:grpSp>
      <xdr:nvGrpSpPr>
        <xdr:cNvPr id="2" name="Shape 2"/>
        <xdr:cNvGrpSpPr/>
      </xdr:nvGrpSpPr>
      <xdr:grpSpPr>
        <a:xfrm>
          <a:off x="3345750" y="3303750"/>
          <a:ext cx="4000500" cy="952500"/>
          <a:chOff x="3345750" y="3303750"/>
          <a:chExt cx="4000500" cy="952500"/>
        </a:xfrm>
      </xdr:grpSpPr>
      <xdr:grpSp>
        <xdr:nvGrpSpPr>
          <xdr:cNvPr descr="EXPERIMENT: After putting in the calculated column, try typing over one of the cells in the column. What happens? If you see a green triangle, click it and then click the exclamation mark. You'll see that Excel's watchin' out for ya..." id="480" name="Shape 480"/>
          <xdr:cNvGrpSpPr/>
        </xdr:nvGrpSpPr>
        <xdr:grpSpPr>
          <a:xfrm>
            <a:off x="3345750" y="3303750"/>
            <a:ext cx="4000500" cy="952500"/>
            <a:chOff x="6800850" y="8905875"/>
            <a:chExt cx="4000500" cy="948102"/>
          </a:xfrm>
        </xdr:grpSpPr>
        <xdr:sp>
          <xdr:nvSpPr>
            <xdr:cNvPr id="4" name="Shape 4"/>
            <xdr:cNvSpPr/>
          </xdr:nvSpPr>
          <xdr:spPr>
            <a:xfrm>
              <a:off x="6800850" y="8905875"/>
              <a:ext cx="4000500" cy="94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pic>
          <xdr:nvPicPr>
            <xdr:cNvPr descr="Flask" id="481" name="Shape 481"/>
            <xdr:cNvPicPr preferRelativeResize="0"/>
          </xdr:nvPicPr>
          <xdr:blipFill rotWithShape="1">
            <a:blip r:embed="rId5">
              <a:alphaModFix/>
            </a:blip>
            <a:srcRect b="0" l="0" r="0" t="0"/>
            <a:stretch/>
          </xdr:blipFill>
          <xdr:spPr>
            <a:xfrm>
              <a:off x="6800850" y="8969959"/>
              <a:ext cx="483787" cy="361950"/>
            </a:xfrm>
            <a:prstGeom prst="rect">
              <a:avLst/>
            </a:prstGeom>
            <a:noFill/>
            <a:ln>
              <a:noFill/>
            </a:ln>
          </xdr:spPr>
        </xdr:pic>
        <xdr:sp>
          <xdr:nvSpPr>
            <xdr:cNvPr descr="EXPERIMENT&#10;After putting in the calculated column, try typing over one of the cells in the column. What happens? If you see a green triangle, click it and then click the exclamation mark. You'll see that Excel's watchin' out for ya..." id="482" name="Shape 482"/>
            <xdr:cNvSpPr txBox="1"/>
          </xdr:nvSpPr>
          <xdr:spPr>
            <a:xfrm>
              <a:off x="7150906" y="8905875"/>
              <a:ext cx="3650444" cy="948102"/>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200">
                  <a:solidFill>
                    <a:srgbClr val="F4B081"/>
                  </a:solidFill>
                  <a:latin typeface="Quattrocento Sans"/>
                  <a:ea typeface="Quattrocento Sans"/>
                  <a:cs typeface="Quattrocento Sans"/>
                  <a:sym typeface="Quattrocento Sans"/>
                </a:rPr>
                <a:t>EXPERIMENT</a:t>
              </a:r>
              <a:endParaRPr b="1" sz="1200">
                <a:solidFill>
                  <a:srgbClr val="F4B081"/>
                </a:solidFill>
                <a:latin typeface="Quattrocento Sans"/>
                <a:ea typeface="Quattrocento Sans"/>
                <a:cs typeface="Quattrocento Sans"/>
                <a:sym typeface="Quattrocento Sans"/>
              </a:endParaRPr>
            </a:p>
            <a:p>
              <a:pPr indent="0" lvl="0" marL="0" rtl="0" algn="l">
                <a:spcBef>
                  <a:spcPts val="0"/>
                </a:spcBef>
                <a:spcAft>
                  <a:spcPts val="0"/>
                </a:spcAft>
                <a:buNone/>
              </a:pPr>
              <a:r>
                <a:rPr lang="en-US" sz="1100">
                  <a:solidFill>
                    <a:srgbClr val="3A3838"/>
                  </a:solidFill>
                  <a:latin typeface="Calibri"/>
                  <a:ea typeface="Calibri"/>
                  <a:cs typeface="Calibri"/>
                  <a:sym typeface="Calibri"/>
                </a:rPr>
                <a:t>After</a:t>
              </a:r>
              <a:r>
                <a:rPr lang="en-US" sz="1100">
                  <a:solidFill>
                    <a:srgbClr val="3A3838"/>
                  </a:solidFill>
                  <a:latin typeface="Calibri"/>
                  <a:ea typeface="Calibri"/>
                  <a:cs typeface="Calibri"/>
                  <a:sym typeface="Calibri"/>
                </a:rPr>
                <a:t> putting in the calculated column, try typing over one of the cells in the column. What happens? If you see a green triangle, click it and then click the exclamation mark. You'll see that Excel's watchin' out for ya...</a:t>
              </a:r>
              <a:endParaRPr sz="1100">
                <a:solidFill>
                  <a:srgbClr val="3A3838"/>
                </a:solidFill>
              </a:endParaRPr>
            </a:p>
          </xdr:txBody>
        </xdr:sp>
      </xdr:grpSp>
    </xdr:grpSp>
    <xdr:clientData fLocksWithSheet="0"/>
  </xdr:oneCellAnchor>
  <xdr:oneCellAnchor>
    <xdr:from>
      <xdr:col>0</xdr:col>
      <xdr:colOff>390525</xdr:colOff>
      <xdr:row>45</xdr:row>
      <xdr:rowOff>161925</xdr:rowOff>
    </xdr:from>
    <xdr:ext cx="5695950" cy="4686300"/>
    <xdr:grpSp>
      <xdr:nvGrpSpPr>
        <xdr:cNvPr id="2" name="Shape 2"/>
        <xdr:cNvGrpSpPr/>
      </xdr:nvGrpSpPr>
      <xdr:grpSpPr>
        <a:xfrm>
          <a:off x="2498025" y="1436850"/>
          <a:ext cx="5695950" cy="4686300"/>
          <a:chOff x="2498025" y="1436850"/>
          <a:chExt cx="5695950" cy="4686300"/>
        </a:xfrm>
      </xdr:grpSpPr>
      <xdr:grpSp>
        <xdr:nvGrpSpPr>
          <xdr:cNvPr descr="Total rows in tables&#10;Another convenience in tables are total rows. Instead of typing a SUM formula, Excel can make that total for you with a flip of a switch. And the same goes for the AVERAGE formula, and many others. Here’s how it works:&#10;Select any cell within the table on the right.&#10;At the top of the Excel window, the Table Tools Design tab will appear. &#10;On that tab, click Total Row.&#10;The total of $24,000 is added to the bottom of the table.&#10;But what if you wanted to know the average? Click the cell with $24,000.&#10;Click the down arrow and then click Average. The average amount of $3,000 appears" id="483" name="Shape 483"/>
          <xdr:cNvGrpSpPr/>
        </xdr:nvGrpSpPr>
        <xdr:grpSpPr>
          <a:xfrm>
            <a:off x="2498025" y="1436850"/>
            <a:ext cx="5695950" cy="4686300"/>
            <a:chOff x="390525" y="9801226"/>
            <a:chExt cx="5695950" cy="4591050"/>
          </a:xfrm>
        </xdr:grpSpPr>
        <xdr:sp>
          <xdr:nvSpPr>
            <xdr:cNvPr id="4" name="Shape 4"/>
            <xdr:cNvSpPr/>
          </xdr:nvSpPr>
          <xdr:spPr>
            <a:xfrm>
              <a:off x="390525" y="9801226"/>
              <a:ext cx="5695950" cy="4591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Background" id="484" name="Shape 484"/>
            <xdr:cNvSpPr/>
          </xdr:nvSpPr>
          <xdr:spPr>
            <a:xfrm>
              <a:off x="390525" y="9801226"/>
              <a:ext cx="5695950" cy="4591050"/>
            </a:xfrm>
            <a:prstGeom prst="rect">
              <a:avLst/>
            </a:prstGeom>
            <a:solidFill>
              <a:srgbClr val="F5F5F5"/>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descr="Total rows in tables" id="485" name="Shape 485"/>
            <xdr:cNvSpPr txBox="1"/>
          </xdr:nvSpPr>
          <xdr:spPr>
            <a:xfrm>
              <a:off x="622273" y="9929448"/>
              <a:ext cx="5216551" cy="490903"/>
            </a:xfrm>
            <a:prstGeom prst="rect">
              <a:avLst/>
            </a:prstGeom>
            <a:noFill/>
            <a:ln>
              <a:noFill/>
            </a:ln>
          </xdr:spPr>
          <xdr:txBody>
            <a:bodyPr anchorCtr="0" anchor="t" bIns="45700" lIns="0" spcFirstLastPara="1" rIns="0" wrap="square" tIns="45700">
              <a:noAutofit/>
            </a:bodyPr>
            <a:lstStyle/>
            <a:p>
              <a:pPr indent="0" lvl="0" marL="0" marR="0" rtl="0" algn="l">
                <a:lnSpc>
                  <a:spcPct val="100000"/>
                </a:lnSpc>
                <a:spcBef>
                  <a:spcPts val="0"/>
                </a:spcBef>
                <a:spcAft>
                  <a:spcPts val="0"/>
                </a:spcAft>
                <a:buClr>
                  <a:srgbClr val="3A3838"/>
                </a:buClr>
                <a:buSzPts val="2200"/>
                <a:buFont typeface="Quattrocento Sans"/>
                <a:buNone/>
              </a:pPr>
              <a:r>
                <a:rPr b="0" i="0" lang="en-US" sz="2200" u="none" cap="none" strike="noStrike">
                  <a:solidFill>
                    <a:srgbClr val="3A3838"/>
                  </a:solidFill>
                  <a:latin typeface="Quattrocento Sans"/>
                  <a:ea typeface="Quattrocento Sans"/>
                  <a:cs typeface="Quattrocento Sans"/>
                  <a:sym typeface="Quattrocento Sans"/>
                </a:rPr>
                <a:t>Total rows in tables</a:t>
              </a:r>
              <a:endParaRPr b="0" sz="2200">
                <a:solidFill>
                  <a:srgbClr val="3A3838"/>
                </a:solidFill>
                <a:latin typeface="Quattrocento Sans"/>
                <a:ea typeface="Quattrocento Sans"/>
                <a:cs typeface="Quattrocento Sans"/>
                <a:sym typeface="Quattrocento Sans"/>
              </a:endParaRPr>
            </a:p>
          </xdr:txBody>
        </xdr:sp>
        <xdr:cxnSp>
          <xdr:nvCxnSpPr>
            <xdr:cNvPr descr="Decorative line" id="486" name="Shape 486"/>
            <xdr:cNvCxnSpPr/>
          </xdr:nvCxnSpPr>
          <xdr:spPr>
            <a:xfrm>
              <a:off x="625449" y="10436861"/>
              <a:ext cx="5213376" cy="0"/>
            </a:xfrm>
            <a:prstGeom prst="straightConnector1">
              <a:avLst/>
            </a:prstGeom>
            <a:noFill/>
            <a:ln cap="flat" cmpd="sng" w="25400">
              <a:solidFill>
                <a:srgbClr val="217346"/>
              </a:solidFill>
              <a:prstDash val="solid"/>
              <a:round/>
              <a:headEnd len="sm" w="sm" type="none"/>
              <a:tailEnd len="sm" w="sm" type="none"/>
            </a:ln>
          </xdr:spPr>
        </xdr:cxnSp>
        <xdr:sp>
          <xdr:nvSpPr>
            <xdr:cNvPr descr="Another convenience in tables are total rows. Instead of typing a SUM formula, Excel can make that total for you with a flip of a switch. And the same goes for the AVERAGE formula, and many others. Here’s how it works:" id="487" name="Shape 487"/>
            <xdr:cNvSpPr txBox="1"/>
          </xdr:nvSpPr>
          <xdr:spPr>
            <a:xfrm>
              <a:off x="619125" y="10510470"/>
              <a:ext cx="5300938" cy="653871"/>
            </a:xfrm>
            <a:prstGeom prst="rect">
              <a:avLst/>
            </a:prstGeom>
            <a:noFill/>
            <a:ln>
              <a:noFill/>
            </a:ln>
          </xdr:spPr>
          <xdr:txBody>
            <a:bodyPr anchorCtr="0" anchor="t" bIns="45700" lIns="0" spcFirstLastPara="1" rIns="0" wrap="square" tIns="45700">
              <a:noAutofit/>
            </a:bodyPr>
            <a:lstStyle/>
            <a:p>
              <a:pPr indent="0" lvl="0" marL="0" rtl="0" algn="l">
                <a:spcBef>
                  <a:spcPts val="0"/>
                </a:spcBef>
                <a:spcAft>
                  <a:spcPts val="0"/>
                </a:spcAft>
                <a:buNone/>
              </a:pPr>
              <a:r>
                <a:rPr lang="en-US" sz="1050">
                  <a:solidFill>
                    <a:srgbClr val="3F3F3F"/>
                  </a:solidFill>
                  <a:latin typeface="Quattrocento Sans"/>
                  <a:ea typeface="Quattrocento Sans"/>
                  <a:cs typeface="Quattrocento Sans"/>
                  <a:sym typeface="Quattrocento Sans"/>
                </a:rPr>
                <a:t>Another convenience in tables are </a:t>
              </a:r>
              <a:r>
                <a:rPr b="1" lang="en-US" sz="1050">
                  <a:solidFill>
                    <a:srgbClr val="3F3F3F"/>
                  </a:solidFill>
                  <a:latin typeface="Quattrocento Sans"/>
                  <a:ea typeface="Quattrocento Sans"/>
                  <a:cs typeface="Quattrocento Sans"/>
                  <a:sym typeface="Quattrocento Sans"/>
                </a:rPr>
                <a:t>total rows</a:t>
              </a:r>
              <a:r>
                <a:rPr lang="en-US" sz="1050">
                  <a:solidFill>
                    <a:srgbClr val="3F3F3F"/>
                  </a:solidFill>
                  <a:latin typeface="Quattrocento Sans"/>
                  <a:ea typeface="Quattrocento Sans"/>
                  <a:cs typeface="Quattrocento Sans"/>
                  <a:sym typeface="Quattrocento Sans"/>
                </a:rPr>
                <a:t>. Instead of typing a SUM formula, Excel can make that total for you with a flip of a switch. And the same goes for the AVERAGE formula, and many others. Here’s how it works:</a:t>
              </a:r>
              <a:endParaRPr sz="1400"/>
            </a:p>
          </xdr:txBody>
        </xdr:sp>
        <xdr:sp>
          <xdr:nvSpPr>
            <xdr:cNvPr descr="Select any cell within the table on the right" id="488" name="Shape 488"/>
            <xdr:cNvSpPr txBox="1"/>
          </xdr:nvSpPr>
          <xdr:spPr>
            <a:xfrm>
              <a:off x="1029308" y="11165348"/>
              <a:ext cx="4809516" cy="406037"/>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050">
                  <a:solidFill>
                    <a:schemeClr val="dk1"/>
                  </a:solidFill>
                  <a:latin typeface="Quattrocento Sans"/>
                  <a:ea typeface="Quattrocento Sans"/>
                  <a:cs typeface="Quattrocento Sans"/>
                  <a:sym typeface="Quattrocento Sans"/>
                </a:rPr>
                <a:t>Select any cell within the table on the right.</a:t>
              </a:r>
              <a:endParaRPr sz="1400"/>
            </a:p>
          </xdr:txBody>
        </xdr:sp>
        <xdr:sp>
          <xdr:nvSpPr>
            <xdr:cNvPr descr="1" id="489" name="Shape 489"/>
            <xdr:cNvSpPr/>
          </xdr:nvSpPr>
          <xdr:spPr>
            <a:xfrm>
              <a:off x="622274" y="11122849"/>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xdr:nvSpPr>
            <xdr:cNvPr descr="On that tab, click Total Row" id="490" name="Shape 490"/>
            <xdr:cNvSpPr txBox="1"/>
          </xdr:nvSpPr>
          <xdr:spPr>
            <a:xfrm>
              <a:off x="1029307" y="12134183"/>
              <a:ext cx="4809517" cy="310139"/>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Quattrocento Sans"/>
                  <a:ea typeface="Quattrocento Sans"/>
                  <a:cs typeface="Quattrocento Sans"/>
                  <a:sym typeface="Quattrocento Sans"/>
                </a:rPr>
                <a:t>On that tab, click </a:t>
              </a:r>
              <a:r>
                <a:rPr b="1" lang="en-US" sz="1100">
                  <a:solidFill>
                    <a:schemeClr val="dk1"/>
                  </a:solidFill>
                  <a:latin typeface="Quattrocento Sans"/>
                  <a:ea typeface="Quattrocento Sans"/>
                  <a:cs typeface="Quattrocento Sans"/>
                  <a:sym typeface="Quattrocento Sans"/>
                </a:rPr>
                <a:t>Total Row</a:t>
              </a:r>
              <a:r>
                <a:rPr lang="en-US" sz="1100">
                  <a:solidFill>
                    <a:schemeClr val="dk1"/>
                  </a:solidFill>
                  <a:latin typeface="Quattrocento Sans"/>
                  <a:ea typeface="Quattrocento Sans"/>
                  <a:cs typeface="Quattrocento Sans"/>
                  <a:sym typeface="Quattrocento Sans"/>
                </a:rPr>
                <a:t>.</a:t>
              </a:r>
              <a:endParaRPr sz="1400"/>
            </a:p>
            <a:p>
              <a:pPr indent="0" lvl="0" marL="0" rtl="0" algn="l">
                <a:spcBef>
                  <a:spcPts val="0"/>
                </a:spcBef>
                <a:spcAft>
                  <a:spcPts val="0"/>
                </a:spcAft>
                <a:buNone/>
              </a:pPr>
              <a:r>
                <a:t/>
              </a:r>
              <a:endParaRPr sz="1100">
                <a:latin typeface="Quattrocento Sans"/>
                <a:ea typeface="Quattrocento Sans"/>
                <a:cs typeface="Quattrocento Sans"/>
                <a:sym typeface="Quattrocento Sans"/>
              </a:endParaRPr>
            </a:p>
          </xdr:txBody>
        </xdr:sp>
        <xdr:sp>
          <xdr:nvSpPr>
            <xdr:cNvPr descr="3" id="491" name="Shape 491"/>
            <xdr:cNvSpPr/>
          </xdr:nvSpPr>
          <xdr:spPr>
            <a:xfrm>
              <a:off x="622274" y="12091685"/>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xdr:nvSpPr>
            <xdr:cNvPr descr="The total of $24,000 is added to the bottom of the table" id="492" name="Shape 492"/>
            <xdr:cNvSpPr txBox="1"/>
          </xdr:nvSpPr>
          <xdr:spPr>
            <a:xfrm>
              <a:off x="1029307" y="12616948"/>
              <a:ext cx="4809517" cy="459162"/>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050">
                  <a:solidFill>
                    <a:schemeClr val="dk1"/>
                  </a:solidFill>
                  <a:latin typeface="Quattrocento Sans"/>
                  <a:ea typeface="Quattrocento Sans"/>
                  <a:cs typeface="Quattrocento Sans"/>
                  <a:sym typeface="Quattrocento Sans"/>
                </a:rPr>
                <a:t>The total of </a:t>
              </a:r>
              <a:r>
                <a:rPr b="1" lang="en-US" sz="1050">
                  <a:solidFill>
                    <a:schemeClr val="dk1"/>
                  </a:solidFill>
                  <a:latin typeface="Quattrocento Sans"/>
                  <a:ea typeface="Quattrocento Sans"/>
                  <a:cs typeface="Quattrocento Sans"/>
                  <a:sym typeface="Quattrocento Sans"/>
                </a:rPr>
                <a:t>$24,000 </a:t>
              </a:r>
              <a:r>
                <a:rPr lang="en-US" sz="1050">
                  <a:solidFill>
                    <a:schemeClr val="dk1"/>
                  </a:solidFill>
                  <a:latin typeface="Quattrocento Sans"/>
                  <a:ea typeface="Quattrocento Sans"/>
                  <a:cs typeface="Quattrocento Sans"/>
                  <a:sym typeface="Quattrocento Sans"/>
                </a:rPr>
                <a:t>is added to the bottom of the table. </a:t>
              </a:r>
              <a:endParaRPr sz="1400"/>
            </a:p>
          </xdr:txBody>
        </xdr:sp>
        <xdr:sp>
          <xdr:nvSpPr>
            <xdr:cNvPr descr="4" id="493" name="Shape 493"/>
            <xdr:cNvSpPr/>
          </xdr:nvSpPr>
          <xdr:spPr>
            <a:xfrm>
              <a:off x="622274" y="12574449"/>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xdr:nvSpPr>
            <xdr:cNvPr descr="At the top of the Excel window, the Table Tools Design tab will appear" id="494" name="Shape 494"/>
            <xdr:cNvSpPr txBox="1"/>
          </xdr:nvSpPr>
          <xdr:spPr>
            <a:xfrm>
              <a:off x="1029307" y="11646978"/>
              <a:ext cx="4809517" cy="323641"/>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050">
                  <a:solidFill>
                    <a:schemeClr val="dk1"/>
                  </a:solidFill>
                  <a:latin typeface="Quattrocento Sans"/>
                  <a:ea typeface="Quattrocento Sans"/>
                  <a:cs typeface="Quattrocento Sans"/>
                  <a:sym typeface="Quattrocento Sans"/>
                </a:rPr>
                <a:t>At the top of the Excel window, the </a:t>
              </a:r>
              <a:r>
                <a:rPr b="1" lang="en-US" sz="1050">
                  <a:solidFill>
                    <a:schemeClr val="dk1"/>
                  </a:solidFill>
                  <a:latin typeface="Quattrocento Sans"/>
                  <a:ea typeface="Quattrocento Sans"/>
                  <a:cs typeface="Quattrocento Sans"/>
                  <a:sym typeface="Quattrocento Sans"/>
                </a:rPr>
                <a:t>Table Tools Design </a:t>
              </a:r>
              <a:r>
                <a:rPr lang="en-US" sz="1050">
                  <a:solidFill>
                    <a:schemeClr val="dk1"/>
                  </a:solidFill>
                  <a:latin typeface="Quattrocento Sans"/>
                  <a:ea typeface="Quattrocento Sans"/>
                  <a:cs typeface="Quattrocento Sans"/>
                  <a:sym typeface="Quattrocento Sans"/>
                </a:rPr>
                <a:t>tab will appear. </a:t>
              </a:r>
              <a:endParaRPr sz="1400"/>
            </a:p>
            <a:p>
              <a:pPr indent="0" lvl="0" marL="0" rtl="0" algn="l">
                <a:spcBef>
                  <a:spcPts val="0"/>
                </a:spcBef>
                <a:spcAft>
                  <a:spcPts val="0"/>
                </a:spcAft>
                <a:buNone/>
              </a:pPr>
              <a:r>
                <a:t/>
              </a:r>
              <a:endParaRPr sz="1050">
                <a:latin typeface="Quattrocento Sans"/>
                <a:ea typeface="Quattrocento Sans"/>
                <a:cs typeface="Quattrocento Sans"/>
                <a:sym typeface="Quattrocento Sans"/>
              </a:endParaRPr>
            </a:p>
          </xdr:txBody>
        </xdr:sp>
        <xdr:sp>
          <xdr:nvSpPr>
            <xdr:cNvPr descr="2" id="495" name="Shape 495"/>
            <xdr:cNvSpPr/>
          </xdr:nvSpPr>
          <xdr:spPr>
            <a:xfrm>
              <a:off x="622274" y="11604480"/>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xdr:nvSpPr>
            <xdr:cNvPr descr="But what if you wanted to know the average? Click the cell with $24,000" id="496" name="Shape 496"/>
            <xdr:cNvSpPr txBox="1"/>
          </xdr:nvSpPr>
          <xdr:spPr>
            <a:xfrm>
              <a:off x="1029307" y="13105179"/>
              <a:ext cx="4809517" cy="35570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050">
                  <a:solidFill>
                    <a:schemeClr val="dk1"/>
                  </a:solidFill>
                  <a:latin typeface="Quattrocento Sans"/>
                  <a:ea typeface="Quattrocento Sans"/>
                  <a:cs typeface="Quattrocento Sans"/>
                  <a:sym typeface="Quattrocento Sans"/>
                </a:rPr>
                <a:t>But what if you wanted to know the average? Click the cell with </a:t>
              </a:r>
              <a:r>
                <a:rPr b="1" lang="en-US" sz="1050">
                  <a:solidFill>
                    <a:schemeClr val="dk1"/>
                  </a:solidFill>
                  <a:latin typeface="Quattrocento Sans"/>
                  <a:ea typeface="Quattrocento Sans"/>
                  <a:cs typeface="Quattrocento Sans"/>
                  <a:sym typeface="Quattrocento Sans"/>
                </a:rPr>
                <a:t>$24,000</a:t>
              </a:r>
              <a:r>
                <a:rPr lang="en-US" sz="1050">
                  <a:solidFill>
                    <a:schemeClr val="dk1"/>
                  </a:solidFill>
                  <a:latin typeface="Quattrocento Sans"/>
                  <a:ea typeface="Quattrocento Sans"/>
                  <a:cs typeface="Quattrocento Sans"/>
                  <a:sym typeface="Quattrocento Sans"/>
                </a:rPr>
                <a:t>.</a:t>
              </a:r>
              <a:endParaRPr sz="1400"/>
            </a:p>
          </xdr:txBody>
        </xdr:sp>
        <xdr:sp>
          <xdr:nvSpPr>
            <xdr:cNvPr descr="5" id="497" name="Shape 497"/>
            <xdr:cNvSpPr/>
          </xdr:nvSpPr>
          <xdr:spPr>
            <a:xfrm>
              <a:off x="622274" y="13062680"/>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sp>
          <xdr:nvSpPr>
            <xdr:cNvPr descr="Click the down arrow and then click Average. The average amount of $3,000 appears" id="498" name="Shape 498"/>
            <xdr:cNvSpPr txBox="1"/>
          </xdr:nvSpPr>
          <xdr:spPr>
            <a:xfrm>
              <a:off x="1029307" y="13587048"/>
              <a:ext cx="4809517" cy="459162"/>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050">
                  <a:solidFill>
                    <a:schemeClr val="dk1"/>
                  </a:solidFill>
                  <a:latin typeface="Quattrocento Sans"/>
                  <a:ea typeface="Quattrocento Sans"/>
                  <a:cs typeface="Quattrocento Sans"/>
                  <a:sym typeface="Quattrocento Sans"/>
                </a:rPr>
                <a:t>Click the down arrow </a:t>
              </a:r>
              <a:r>
                <a:rPr lang="en-US" sz="1050">
                  <a:solidFill>
                    <a:schemeClr val="dk1"/>
                  </a:solidFill>
                  <a:latin typeface="Quattrocento Sans"/>
                  <a:ea typeface="Quattrocento Sans"/>
                  <a:cs typeface="Quattrocento Sans"/>
                  <a:sym typeface="Quattrocento Sans"/>
                </a:rPr>
                <a:t>     </a:t>
              </a:r>
              <a:r>
                <a:rPr lang="en-US" sz="1050">
                  <a:solidFill>
                    <a:schemeClr val="dk1"/>
                  </a:solidFill>
                  <a:latin typeface="Quattrocento Sans"/>
                  <a:ea typeface="Quattrocento Sans"/>
                  <a:cs typeface="Quattrocento Sans"/>
                  <a:sym typeface="Quattrocento Sans"/>
                </a:rPr>
                <a:t> and then click </a:t>
              </a:r>
              <a:r>
                <a:rPr b="1" lang="en-US" sz="1050">
                  <a:solidFill>
                    <a:schemeClr val="dk1"/>
                  </a:solidFill>
                  <a:latin typeface="Quattrocento Sans"/>
                  <a:ea typeface="Quattrocento Sans"/>
                  <a:cs typeface="Quattrocento Sans"/>
                  <a:sym typeface="Quattrocento Sans"/>
                </a:rPr>
                <a:t>Average</a:t>
              </a:r>
              <a:r>
                <a:rPr lang="en-US" sz="1050">
                  <a:solidFill>
                    <a:schemeClr val="dk1"/>
                  </a:solidFill>
                  <a:latin typeface="Quattrocento Sans"/>
                  <a:ea typeface="Quattrocento Sans"/>
                  <a:cs typeface="Quattrocento Sans"/>
                  <a:sym typeface="Quattrocento Sans"/>
                </a:rPr>
                <a:t>. The average amount of </a:t>
              </a:r>
              <a:r>
                <a:rPr b="1" lang="en-US" sz="1050">
                  <a:solidFill>
                    <a:schemeClr val="dk1"/>
                  </a:solidFill>
                  <a:latin typeface="Quattrocento Sans"/>
                  <a:ea typeface="Quattrocento Sans"/>
                  <a:cs typeface="Quattrocento Sans"/>
                  <a:sym typeface="Quattrocento Sans"/>
                </a:rPr>
                <a:t>$3,000 </a:t>
              </a:r>
              <a:r>
                <a:rPr lang="en-US" sz="1050">
                  <a:solidFill>
                    <a:schemeClr val="dk1"/>
                  </a:solidFill>
                  <a:latin typeface="Quattrocento Sans"/>
                  <a:ea typeface="Quattrocento Sans"/>
                  <a:cs typeface="Quattrocento Sans"/>
                  <a:sym typeface="Quattrocento Sans"/>
                </a:rPr>
                <a:t>appears.</a:t>
              </a:r>
              <a:endParaRPr sz="1400"/>
            </a:p>
          </xdr:txBody>
        </xdr:sp>
        <xdr:sp>
          <xdr:nvSpPr>
            <xdr:cNvPr descr="6" id="499" name="Shape 499"/>
            <xdr:cNvSpPr/>
          </xdr:nvSpPr>
          <xdr:spPr>
            <a:xfrm>
              <a:off x="622274" y="13544550"/>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6</a:t>
              </a:r>
              <a:endParaRPr sz="1400"/>
            </a:p>
          </xdr:txBody>
        </xdr:sp>
        <xdr:cxnSp>
          <xdr:nvCxnSpPr>
            <xdr:cNvPr descr="Decorative line" id="500" name="Shape 500"/>
            <xdr:cNvCxnSpPr/>
          </xdr:nvCxnSpPr>
          <xdr:spPr>
            <a:xfrm>
              <a:off x="625449" y="14161136"/>
              <a:ext cx="5213376" cy="0"/>
            </a:xfrm>
            <a:prstGeom prst="straightConnector1">
              <a:avLst/>
            </a:prstGeom>
            <a:noFill/>
            <a:ln cap="flat" cmpd="sng" w="25400">
              <a:solidFill>
                <a:srgbClr val="217346"/>
              </a:solidFill>
              <a:prstDash val="solid"/>
              <a:round/>
              <a:headEnd len="sm" w="sm" type="none"/>
              <a:tailEnd len="sm" w="sm" type="none"/>
            </a:ln>
          </xdr:spPr>
        </xdr:cxnSp>
        <xdr:pic>
          <xdr:nvPicPr>
            <xdr:cNvPr descr="Down arrow" id="501" name="Shape 501"/>
            <xdr:cNvPicPr preferRelativeResize="0"/>
          </xdr:nvPicPr>
          <xdr:blipFill rotWithShape="1">
            <a:blip r:embed="rId6">
              <a:alphaModFix/>
            </a:blip>
            <a:srcRect b="21976" l="50576" r="25368" t="24115"/>
            <a:stretch/>
          </xdr:blipFill>
          <xdr:spPr>
            <a:xfrm>
              <a:off x="2399286" y="13632505"/>
              <a:ext cx="158075" cy="154021"/>
            </a:xfrm>
            <a:prstGeom prst="rect">
              <a:avLst/>
            </a:prstGeom>
            <a:noFill/>
            <a:ln>
              <a:noFill/>
            </a:ln>
          </xdr:spPr>
        </xdr:pic>
      </xdr:grpSp>
    </xdr:grpSp>
    <xdr:clientData fLocksWithSheet="0"/>
  </xdr:oneCellAnchor>
  <xdr:oneCellAnchor>
    <xdr:from>
      <xdr:col>0</xdr:col>
      <xdr:colOff>381000</xdr:colOff>
      <xdr:row>70</xdr:row>
      <xdr:rowOff>180975</xdr:rowOff>
    </xdr:from>
    <xdr:ext cx="5695950" cy="3467100"/>
    <xdr:grpSp>
      <xdr:nvGrpSpPr>
        <xdr:cNvPr id="2" name="Shape 2"/>
        <xdr:cNvGrpSpPr/>
      </xdr:nvGrpSpPr>
      <xdr:grpSpPr>
        <a:xfrm>
          <a:off x="2498025" y="2046449"/>
          <a:ext cx="5695950" cy="3467100"/>
          <a:chOff x="2498025" y="2046449"/>
          <a:chExt cx="5695950" cy="3467100"/>
        </a:xfrm>
      </xdr:grpSpPr>
      <xdr:grpSp>
        <xdr:nvGrpSpPr>
          <xdr:cNvPr descr="More information on the web, contains links to the web&#10;Back to top&#10;Next step" id="502" name="Shape 502"/>
          <xdr:cNvGrpSpPr/>
        </xdr:nvGrpSpPr>
        <xdr:grpSpPr>
          <a:xfrm>
            <a:off x="2498025" y="2046449"/>
            <a:ext cx="5695950" cy="3467100"/>
            <a:chOff x="385765" y="14586347"/>
            <a:chExt cx="5695950" cy="3267075"/>
          </a:xfrm>
        </xdr:grpSpPr>
        <xdr:sp>
          <xdr:nvSpPr>
            <xdr:cNvPr id="4" name="Shape 4"/>
            <xdr:cNvSpPr/>
          </xdr:nvSpPr>
          <xdr:spPr>
            <a:xfrm>
              <a:off x="385765" y="14586347"/>
              <a:ext cx="5695950" cy="32670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Background" id="503" name="Shape 503"/>
            <xdr:cNvSpPr/>
          </xdr:nvSpPr>
          <xdr:spPr>
            <a:xfrm>
              <a:off x="385765" y="14586347"/>
              <a:ext cx="5695950" cy="3267075"/>
            </a:xfrm>
            <a:prstGeom prst="rect">
              <a:avLst/>
            </a:prstGeom>
            <a:solidFill>
              <a:srgbClr val="F5F5F5"/>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descr="More information on the web" id="504" name="Shape 504"/>
            <xdr:cNvSpPr txBox="1"/>
          </xdr:nvSpPr>
          <xdr:spPr>
            <a:xfrm>
              <a:off x="617513" y="14705045"/>
              <a:ext cx="5216551" cy="490903"/>
            </a:xfrm>
            <a:prstGeom prst="rect">
              <a:avLst/>
            </a:prstGeom>
            <a:noFill/>
            <a:ln>
              <a:noFill/>
            </a:ln>
          </xdr:spPr>
          <xdr:txBody>
            <a:bodyPr anchorCtr="0" anchor="t" bIns="45700" lIns="0" spcFirstLastPara="1" rIns="0" wrap="square" tIns="45700">
              <a:noAutofit/>
            </a:bodyPr>
            <a:lstStyle/>
            <a:p>
              <a:pPr indent="0" lvl="0" marL="0" marR="0" rtl="0" algn="l">
                <a:lnSpc>
                  <a:spcPct val="100000"/>
                </a:lnSpc>
                <a:spcBef>
                  <a:spcPts val="0"/>
                </a:spcBef>
                <a:spcAft>
                  <a:spcPts val="0"/>
                </a:spcAft>
                <a:buClr>
                  <a:srgbClr val="3A3838"/>
                </a:buClr>
                <a:buSzPts val="2200"/>
                <a:buFont typeface="Quattrocento Sans"/>
                <a:buNone/>
              </a:pPr>
              <a:r>
                <a:rPr b="0" i="0" lang="en-US" sz="2200" u="none" cap="none" strike="noStrike">
                  <a:solidFill>
                    <a:srgbClr val="3A3838"/>
                  </a:solidFill>
                  <a:latin typeface="Quattrocento Sans"/>
                  <a:ea typeface="Quattrocento Sans"/>
                  <a:cs typeface="Quattrocento Sans"/>
                  <a:sym typeface="Quattrocento Sans"/>
                </a:rPr>
                <a:t>More information on the web</a:t>
              </a:r>
              <a:endParaRPr b="0" sz="2200">
                <a:solidFill>
                  <a:srgbClr val="3A3838"/>
                </a:solidFill>
                <a:latin typeface="Quattrocento Sans"/>
                <a:ea typeface="Quattrocento Sans"/>
                <a:cs typeface="Quattrocento Sans"/>
                <a:sym typeface="Quattrocento Sans"/>
              </a:endParaRPr>
            </a:p>
          </xdr:txBody>
        </xdr:sp>
        <xdr:cxnSp>
          <xdr:nvCxnSpPr>
            <xdr:cNvPr descr="Decorative line" id="505" name="Shape 505"/>
            <xdr:cNvCxnSpPr/>
          </xdr:nvCxnSpPr>
          <xdr:spPr>
            <a:xfrm>
              <a:off x="620689" y="15212458"/>
              <a:ext cx="5213376" cy="0"/>
            </a:xfrm>
            <a:prstGeom prst="straightConnector1">
              <a:avLst/>
            </a:prstGeom>
            <a:noFill/>
            <a:ln cap="flat" cmpd="sng" w="25400">
              <a:solidFill>
                <a:srgbClr val="217346"/>
              </a:solidFill>
              <a:prstDash val="solid"/>
              <a:round/>
              <a:headEnd len="sm" w="sm" type="none"/>
              <a:tailEnd len="sm" w="sm" type="none"/>
            </a:ln>
          </xdr:spPr>
        </xdr:cxnSp>
        <xdr:sp>
          <xdr:nvSpPr>
            <xdr:cNvPr descr="Back to top, hyperlinked to cell A1" id="506" name="Shape 506">
              <a:hlinkClick r:id="rId7"/>
            </xdr:cNvPr>
            <xdr:cNvSpPr/>
          </xdr:nvSpPr>
          <xdr:spPr>
            <a:xfrm>
              <a:off x="620689" y="17089123"/>
              <a:ext cx="2723067" cy="536454"/>
            </a:xfrm>
            <a:prstGeom prst="upArrowCallout">
              <a:avLst>
                <a:gd fmla="val 25000" name="adj1"/>
                <a:gd fmla="val 25000" name="adj2"/>
                <a:gd fmla="val 25000" name="adj3"/>
                <a:gd fmla="val 64977" name="adj4"/>
              </a:avLst>
            </a:prstGeom>
            <a:solidFill>
              <a:srgbClr val="D8D8D8"/>
            </a:solidFill>
            <a:ln cap="flat" cmpd="sng" w="12700">
              <a:solidFill>
                <a:srgbClr val="0B744D">
                  <a:alpha val="49803"/>
                </a:srgbClr>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xdr:nvCxnSpPr>
            <xdr:cNvPr descr="Decorative line" id="507" name="Shape 507"/>
            <xdr:cNvCxnSpPr/>
          </xdr:nvCxnSpPr>
          <xdr:spPr>
            <a:xfrm>
              <a:off x="620689" y="16843772"/>
              <a:ext cx="5213376" cy="0"/>
            </a:xfrm>
            <a:prstGeom prst="straightConnector1">
              <a:avLst/>
            </a:prstGeom>
            <a:noFill/>
            <a:ln cap="flat" cmpd="sng" w="25400">
              <a:solidFill>
                <a:srgbClr val="217346"/>
              </a:solidFill>
              <a:prstDash val="solid"/>
              <a:round/>
              <a:headEnd len="sm" w="sm" type="none"/>
              <a:tailEnd len="sm" w="sm" type="none"/>
            </a:ln>
          </xdr:spPr>
        </xdr:cxnSp>
        <xdr:sp>
          <xdr:nvSpPr>
            <xdr:cNvPr descr="Next step button, hyperlinked to next sheet" id="508" name="Shape 508">
              <a:hlinkClick r:id="rId8"/>
            </xdr:cNvPr>
            <xdr:cNvSpPr/>
          </xdr:nvSpPr>
          <xdr:spPr>
            <a:xfrm>
              <a:off x="4679635" y="17279623"/>
              <a:ext cx="1154430" cy="348492"/>
            </a:xfrm>
            <a:prstGeom prst="rightArrowCallout">
              <a:avLst>
                <a:gd fmla="val 32829" name="adj1"/>
                <a:gd fmla="val 31524" name="adj2"/>
                <a:gd fmla="val 25000" name="adj3"/>
                <a:gd fmla="val 86357" name="adj4"/>
              </a:avLst>
            </a:prstGeom>
            <a:solidFill>
              <a:schemeClr val="lt1"/>
            </a:solidFill>
            <a:ln cap="flat" cmpd="sng" w="12700">
              <a:solidFill>
                <a:srgbClr val="0B744D"/>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xdr:nvSpPr>
            <xdr:cNvPr descr="Overview of Excel tables, hyperlinked to web" id="509" name="Shape 509">
              <a:hlinkClick r:id="rId9"/>
            </xdr:cNvPr>
            <xdr:cNvSpPr txBox="1"/>
          </xdr:nvSpPr>
          <xdr:spPr>
            <a:xfrm>
              <a:off x="1024548" y="15381195"/>
              <a:ext cx="1737702" cy="310052"/>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u="sng">
                  <a:solidFill>
                    <a:srgbClr val="3F3F3F"/>
                  </a:solidFill>
                  <a:latin typeface="Quattrocento Sans"/>
                  <a:ea typeface="Quattrocento Sans"/>
                  <a:cs typeface="Quattrocento Sans"/>
                  <a:sym typeface="Quattrocento Sans"/>
                </a:rPr>
                <a:t>Overview of Excel tables</a:t>
              </a:r>
              <a:endParaRPr sz="1400"/>
            </a:p>
          </xdr:txBody>
        </xdr:sp>
        <xdr:pic>
          <xdr:nvPicPr>
            <xdr:cNvPr descr="Arrow" id="510" name="Shape 510">
              <a:hlinkClick r:id="rId10"/>
            </xdr:cNvPr>
            <xdr:cNvPicPr preferRelativeResize="0"/>
          </xdr:nvPicPr>
          <xdr:blipFill rotWithShape="1">
            <a:blip r:embed="rId11">
              <a:alphaModFix/>
            </a:blip>
            <a:srcRect b="0" l="0" r="0" t="0"/>
            <a:stretch/>
          </xdr:blipFill>
          <xdr:spPr>
            <a:xfrm>
              <a:off x="597268" y="15285919"/>
              <a:ext cx="454554" cy="448472"/>
            </a:xfrm>
            <a:prstGeom prst="rect">
              <a:avLst/>
            </a:prstGeom>
            <a:noFill/>
            <a:ln>
              <a:noFill/>
            </a:ln>
          </xdr:spPr>
        </xdr:pic>
        <xdr:sp>
          <xdr:nvSpPr>
            <xdr:cNvPr descr="Total the data in an Excel table, hyperlinked to web" id="511" name="Shape 511">
              <a:hlinkClick r:id="rId12"/>
            </xdr:cNvPr>
            <xdr:cNvSpPr txBox="1"/>
          </xdr:nvSpPr>
          <xdr:spPr>
            <a:xfrm>
              <a:off x="1024548" y="15845803"/>
              <a:ext cx="2080602" cy="290453"/>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u="sng">
                  <a:solidFill>
                    <a:srgbClr val="3F3F3F"/>
                  </a:solidFill>
                  <a:latin typeface="Quattrocento Sans"/>
                  <a:ea typeface="Quattrocento Sans"/>
                  <a:cs typeface="Quattrocento Sans"/>
                  <a:sym typeface="Quattrocento Sans"/>
                </a:rPr>
                <a:t>Total the data in an Excel table</a:t>
              </a:r>
              <a:endParaRPr sz="1400"/>
            </a:p>
          </xdr:txBody>
        </xdr:sp>
        <xdr:pic>
          <xdr:nvPicPr>
            <xdr:cNvPr descr="Arrow" id="512" name="Shape 512">
              <a:hlinkClick r:id="rId13"/>
            </xdr:cNvPr>
            <xdr:cNvPicPr preferRelativeResize="0"/>
          </xdr:nvPicPr>
          <xdr:blipFill rotWithShape="1">
            <a:blip r:embed="rId11">
              <a:alphaModFix/>
            </a:blip>
            <a:srcRect b="0" l="0" r="0" t="0"/>
            <a:stretch/>
          </xdr:blipFill>
          <xdr:spPr>
            <a:xfrm>
              <a:off x="597268" y="15743773"/>
              <a:ext cx="454554" cy="448472"/>
            </a:xfrm>
            <a:prstGeom prst="rect">
              <a:avLst/>
            </a:prstGeom>
            <a:noFill/>
            <a:ln>
              <a:noFill/>
            </a:ln>
          </xdr:spPr>
        </xdr:pic>
        <xdr:sp>
          <xdr:nvSpPr>
            <xdr:cNvPr descr="Use calculated columns in an Excel table, hyperlinked to web" id="513" name="Shape 513">
              <a:hlinkClick r:id="rId14"/>
            </xdr:cNvPr>
            <xdr:cNvSpPr txBox="1"/>
          </xdr:nvSpPr>
          <xdr:spPr>
            <a:xfrm>
              <a:off x="1024548" y="16312969"/>
              <a:ext cx="2775927" cy="290453"/>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u="sng">
                  <a:solidFill>
                    <a:srgbClr val="3F3F3F"/>
                  </a:solidFill>
                  <a:latin typeface="Quattrocento Sans"/>
                  <a:ea typeface="Quattrocento Sans"/>
                  <a:cs typeface="Quattrocento Sans"/>
                  <a:sym typeface="Quattrocento Sans"/>
                </a:rPr>
                <a:t>Use calculated columns in an Excel table</a:t>
              </a:r>
              <a:endParaRPr sz="1400"/>
            </a:p>
          </xdr:txBody>
        </xdr:sp>
        <xdr:pic>
          <xdr:nvPicPr>
            <xdr:cNvPr descr="Arrow" id="514" name="Shape 514">
              <a:hlinkClick r:id="rId15"/>
            </xdr:cNvPr>
            <xdr:cNvPicPr preferRelativeResize="0"/>
          </xdr:nvPicPr>
          <xdr:blipFill rotWithShape="1">
            <a:blip r:embed="rId11">
              <a:alphaModFix/>
            </a:blip>
            <a:srcRect b="0" l="0" r="0" t="0"/>
            <a:stretch/>
          </xdr:blipFill>
          <xdr:spPr>
            <a:xfrm>
              <a:off x="597268" y="16210939"/>
              <a:ext cx="454554" cy="448472"/>
            </a:xfrm>
            <a:prstGeom prst="rect">
              <a:avLst/>
            </a:prstGeom>
            <a:noFill/>
            <a:ln>
              <a:noFill/>
            </a:ln>
          </xdr:spPr>
        </xdr:pic>
      </xdr:grpSp>
    </xdr:grpSp>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333375</xdr:colOff>
      <xdr:row>0</xdr:row>
      <xdr:rowOff>276225</xdr:rowOff>
    </xdr:from>
    <xdr:ext cx="5695950" cy="4562475"/>
    <xdr:grpSp>
      <xdr:nvGrpSpPr>
        <xdr:cNvPr id="2" name="Shape 2"/>
        <xdr:cNvGrpSpPr/>
      </xdr:nvGrpSpPr>
      <xdr:grpSpPr>
        <a:xfrm>
          <a:off x="2498025" y="1498763"/>
          <a:ext cx="5695950" cy="4562475"/>
          <a:chOff x="2498025" y="1498763"/>
          <a:chExt cx="5695950" cy="4562475"/>
        </a:xfrm>
      </xdr:grpSpPr>
      <xdr:grpSp>
        <xdr:nvGrpSpPr>
          <xdr:cNvPr descr="Insert a drop-down list&#10;Drop-down lists make data entry easier for people. Here's how to do one:&#10;We want only three department names to be valid entries for each of the foods on the right. Those departments are Produce, Meat and Bakery.&#10;Click and drag to select the yellow cells under Department.&#10;On the Data tab, click Data Validation. Under Allow, click List.&#10;In the Source box, type Produce, Meat, Bakery. Make sure to put commas in between them. Click OK when you’re done.&#10;Now click the yellow cell next to Apples, and you'll see a drop-down menu.&#10;Dive down for more detail &#10;Next step" id="515" name="Shape 515"/>
          <xdr:cNvGrpSpPr/>
        </xdr:nvGrpSpPr>
        <xdr:grpSpPr>
          <a:xfrm>
            <a:off x="2498025" y="1498763"/>
            <a:ext cx="5695950" cy="4562475"/>
            <a:chOff x="333375" y="276225"/>
            <a:chExt cx="5693569" cy="4636294"/>
          </a:xfrm>
        </xdr:grpSpPr>
        <xdr:sp>
          <xdr:nvSpPr>
            <xdr:cNvPr id="4" name="Shape 4"/>
            <xdr:cNvSpPr/>
          </xdr:nvSpPr>
          <xdr:spPr>
            <a:xfrm>
              <a:off x="333375" y="276225"/>
              <a:ext cx="5693550" cy="4636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Background" id="516" name="Shape 516"/>
            <xdr:cNvSpPr/>
          </xdr:nvSpPr>
          <xdr:spPr>
            <a:xfrm>
              <a:off x="333375" y="276225"/>
              <a:ext cx="5693569" cy="4636294"/>
            </a:xfrm>
            <a:prstGeom prst="rect">
              <a:avLst/>
            </a:prstGeom>
            <a:solidFill>
              <a:srgbClr val="F5F5F5"/>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descr="Insert a drop-down list" id="517" name="Shape 517"/>
            <xdr:cNvSpPr txBox="1"/>
          </xdr:nvSpPr>
          <xdr:spPr>
            <a:xfrm>
              <a:off x="565123" y="394923"/>
              <a:ext cx="5214170" cy="490903"/>
            </a:xfrm>
            <a:prstGeom prst="rect">
              <a:avLst/>
            </a:prstGeom>
            <a:noFill/>
            <a:ln>
              <a:noFill/>
            </a:ln>
          </xdr:spPr>
          <xdr:txBody>
            <a:bodyPr anchorCtr="0" anchor="t" bIns="45700" lIns="0" spcFirstLastPara="1" rIns="0" wrap="square" tIns="45700">
              <a:noAutofit/>
            </a:bodyPr>
            <a:lstStyle/>
            <a:p>
              <a:pPr indent="0" lvl="0" marL="0" marR="0" rtl="0" algn="l">
                <a:lnSpc>
                  <a:spcPct val="100000"/>
                </a:lnSpc>
                <a:spcBef>
                  <a:spcPts val="0"/>
                </a:spcBef>
                <a:spcAft>
                  <a:spcPts val="0"/>
                </a:spcAft>
                <a:buClr>
                  <a:srgbClr val="3A3838"/>
                </a:buClr>
                <a:buSzPts val="2200"/>
                <a:buFont typeface="Quattrocento Sans"/>
                <a:buNone/>
              </a:pPr>
              <a:r>
                <a:rPr b="0" i="0" lang="en-US" sz="2200" u="none" cap="none" strike="noStrike">
                  <a:solidFill>
                    <a:srgbClr val="3A3838"/>
                  </a:solidFill>
                  <a:latin typeface="Quattrocento Sans"/>
                  <a:ea typeface="Quattrocento Sans"/>
                  <a:cs typeface="Quattrocento Sans"/>
                  <a:sym typeface="Quattrocento Sans"/>
                </a:rPr>
                <a:t>Insert a drop-down list</a:t>
              </a:r>
              <a:endParaRPr b="0" sz="2200">
                <a:solidFill>
                  <a:srgbClr val="3A3838"/>
                </a:solidFill>
                <a:latin typeface="Quattrocento Sans"/>
                <a:ea typeface="Quattrocento Sans"/>
                <a:cs typeface="Quattrocento Sans"/>
                <a:sym typeface="Quattrocento Sans"/>
              </a:endParaRPr>
            </a:p>
          </xdr:txBody>
        </xdr:sp>
        <xdr:cxnSp>
          <xdr:nvCxnSpPr>
            <xdr:cNvPr descr="Decorative line" id="518" name="Shape 518"/>
            <xdr:cNvCxnSpPr/>
          </xdr:nvCxnSpPr>
          <xdr:spPr>
            <a:xfrm>
              <a:off x="568299" y="902336"/>
              <a:ext cx="5210995" cy="0"/>
            </a:xfrm>
            <a:prstGeom prst="straightConnector1">
              <a:avLst/>
            </a:prstGeom>
            <a:noFill/>
            <a:ln cap="flat" cmpd="sng" w="25400">
              <a:solidFill>
                <a:srgbClr val="217346"/>
              </a:solidFill>
              <a:prstDash val="solid"/>
              <a:round/>
              <a:headEnd len="sm" w="sm" type="none"/>
              <a:tailEnd len="sm" w="sm" type="none"/>
            </a:ln>
          </xdr:spPr>
        </xdr:cxnSp>
        <xdr:sp>
          <xdr:nvSpPr>
            <xdr:cNvPr descr="Dive down for more detail" id="519" name="Shape 519"/>
            <xdr:cNvSpPr/>
          </xdr:nvSpPr>
          <xdr:spPr>
            <a:xfrm>
              <a:off x="568299" y="4178263"/>
              <a:ext cx="2720686" cy="545979"/>
            </a:xfrm>
            <a:prstGeom prst="downArrowCallout">
              <a:avLst>
                <a:gd fmla="val 25000" name="adj1"/>
                <a:gd fmla="val 25000" name="adj2"/>
                <a:gd fmla="val 25000" name="adj3"/>
                <a:gd fmla="val 64977" name="adj4"/>
              </a:avLst>
            </a:prstGeom>
            <a:solidFill>
              <a:srgbClr val="D8D8D8"/>
            </a:solidFill>
            <a:ln cap="flat" cmpd="sng" w="12700">
              <a:solidFill>
                <a:srgbClr val="0B744D">
                  <a:alpha val="49803"/>
                </a:srgbClr>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xdr:nvCxnSpPr>
            <xdr:cNvPr descr="Decorative line" id="520" name="Shape 520"/>
            <xdr:cNvCxnSpPr/>
          </xdr:nvCxnSpPr>
          <xdr:spPr>
            <a:xfrm>
              <a:off x="568299" y="3907631"/>
              <a:ext cx="5210995" cy="0"/>
            </a:xfrm>
            <a:prstGeom prst="straightConnector1">
              <a:avLst/>
            </a:prstGeom>
            <a:noFill/>
            <a:ln cap="flat" cmpd="sng" w="25400">
              <a:solidFill>
                <a:srgbClr val="217346"/>
              </a:solidFill>
              <a:prstDash val="solid"/>
              <a:round/>
              <a:headEnd len="sm" w="sm" type="none"/>
              <a:tailEnd len="sm" w="sm" type="none"/>
            </a:ln>
          </xdr:spPr>
        </xdr:cxnSp>
        <xdr:sp>
          <xdr:nvSpPr>
            <xdr:cNvPr descr="Next step button, hyperlinked to next sheet" id="521" name="Shape 521">
              <a:hlinkClick r:id="rId1"/>
            </xdr:cNvPr>
            <xdr:cNvSpPr/>
          </xdr:nvSpPr>
          <xdr:spPr>
            <a:xfrm>
              <a:off x="4624864" y="4178263"/>
              <a:ext cx="1154430" cy="353255"/>
            </a:xfrm>
            <a:prstGeom prst="rightArrowCallout">
              <a:avLst>
                <a:gd fmla="val 32829" name="adj1"/>
                <a:gd fmla="val 31524" name="adj2"/>
                <a:gd fmla="val 25000" name="adj3"/>
                <a:gd fmla="val 86357" name="adj4"/>
              </a:avLst>
            </a:prstGeom>
            <a:solidFill>
              <a:schemeClr val="lt1"/>
            </a:solidFill>
            <a:ln cap="flat" cmpd="sng" w="12700">
              <a:solidFill>
                <a:srgbClr val="0B744D"/>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xdr:nvSpPr>
            <xdr:cNvPr descr="Drop-down lists make data entry easier for people. Here's how to do one:" id="522" name="Shape 522"/>
            <xdr:cNvSpPr txBox="1"/>
          </xdr:nvSpPr>
          <xdr:spPr>
            <a:xfrm>
              <a:off x="561975" y="975946"/>
              <a:ext cx="5298557" cy="250397"/>
            </a:xfrm>
            <a:prstGeom prst="rect">
              <a:avLst/>
            </a:prstGeom>
            <a:noFill/>
            <a:ln>
              <a:noFill/>
            </a:ln>
          </xdr:spPr>
          <xdr:txBody>
            <a:bodyPr anchorCtr="0" anchor="t" bIns="45700" lIns="0" spcFirstLastPara="1" rIns="0" wrap="square" tIns="45700">
              <a:noAutofit/>
            </a:bodyPr>
            <a:lstStyle/>
            <a:p>
              <a:pPr indent="0" lvl="0" marL="0" rtl="0" algn="l">
                <a:spcBef>
                  <a:spcPts val="0"/>
                </a:spcBef>
                <a:spcAft>
                  <a:spcPts val="0"/>
                </a:spcAft>
                <a:buNone/>
              </a:pPr>
              <a:r>
                <a:rPr lang="en-US" sz="1100">
                  <a:solidFill>
                    <a:srgbClr val="3F3F3F"/>
                  </a:solidFill>
                  <a:latin typeface="Quattrocento Sans"/>
                  <a:ea typeface="Quattrocento Sans"/>
                  <a:cs typeface="Quattrocento Sans"/>
                  <a:sym typeface="Quattrocento Sans"/>
                </a:rPr>
                <a:t>Drop-down lists make data entry easier for people. Here's how to do one: </a:t>
              </a:r>
              <a:endParaRPr sz="1400"/>
            </a:p>
          </xdr:txBody>
        </xdr:sp>
        <xdr:sp>
          <xdr:nvSpPr>
            <xdr:cNvPr descr="We want only three department names to be valid entries for each of the foods on the right. Those departments are Produce, Meat and Bakery" id="523" name="Shape 523"/>
            <xdr:cNvSpPr txBox="1"/>
          </xdr:nvSpPr>
          <xdr:spPr>
            <a:xfrm>
              <a:off x="969777" y="1319678"/>
              <a:ext cx="4809516" cy="524563"/>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F3F3F"/>
                  </a:solidFill>
                  <a:latin typeface="Quattrocento Sans"/>
                  <a:ea typeface="Quattrocento Sans"/>
                  <a:cs typeface="Quattrocento Sans"/>
                  <a:sym typeface="Quattrocento Sans"/>
                </a:rPr>
                <a:t>We want only three department names to be valid entries for each of the foods on the right. Those departments are Produce, Meat and Bakery.</a:t>
              </a:r>
              <a:endParaRPr sz="1400"/>
            </a:p>
          </xdr:txBody>
        </xdr:sp>
        <xdr:sp>
          <xdr:nvSpPr>
            <xdr:cNvPr descr="1" id="524" name="Shape 524"/>
            <xdr:cNvSpPr/>
          </xdr:nvSpPr>
          <xdr:spPr>
            <a:xfrm>
              <a:off x="565124" y="1277180"/>
              <a:ext cx="369206" cy="376349"/>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xdr:nvSpPr>
            <xdr:cNvPr descr="Click and drag to select the yellow cells under Department" id="525" name="Shape 525"/>
            <xdr:cNvSpPr txBox="1"/>
          </xdr:nvSpPr>
          <xdr:spPr>
            <a:xfrm>
              <a:off x="969776" y="1816123"/>
              <a:ext cx="4809517" cy="473357"/>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F3F3F"/>
                  </a:solidFill>
                  <a:latin typeface="Quattrocento Sans"/>
                  <a:ea typeface="Quattrocento Sans"/>
                  <a:cs typeface="Quattrocento Sans"/>
                  <a:sym typeface="Quattrocento Sans"/>
                </a:rPr>
                <a:t>Click and drag to select the yellow cells under </a:t>
              </a:r>
              <a:r>
                <a:rPr b="1" lang="en-US" sz="1100">
                  <a:solidFill>
                    <a:srgbClr val="3F3F3F"/>
                  </a:solidFill>
                  <a:latin typeface="Quattrocento Sans"/>
                  <a:ea typeface="Quattrocento Sans"/>
                  <a:cs typeface="Quattrocento Sans"/>
                  <a:sym typeface="Quattrocento Sans"/>
                </a:rPr>
                <a:t>Department</a:t>
              </a:r>
              <a:r>
                <a:rPr lang="en-US" sz="1100">
                  <a:solidFill>
                    <a:srgbClr val="3F3F3F"/>
                  </a:solidFill>
                  <a:latin typeface="Quattrocento Sans"/>
                  <a:ea typeface="Quattrocento Sans"/>
                  <a:cs typeface="Quattrocento Sans"/>
                  <a:sym typeface="Quattrocento Sans"/>
                </a:rPr>
                <a:t>.</a:t>
              </a:r>
              <a:endParaRPr sz="1400"/>
            </a:p>
          </xdr:txBody>
        </xdr:sp>
        <xdr:sp>
          <xdr:nvSpPr>
            <xdr:cNvPr descr="2" id="526" name="Shape 526"/>
            <xdr:cNvSpPr/>
          </xdr:nvSpPr>
          <xdr:spPr>
            <a:xfrm>
              <a:off x="565124" y="1768862"/>
              <a:ext cx="369206" cy="381112"/>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xdr:nvSpPr>
            <xdr:cNvPr descr="On the Data tab, click Data Validation. Under Allow, click List" id="527" name="Shape 527"/>
            <xdr:cNvSpPr txBox="1"/>
          </xdr:nvSpPr>
          <xdr:spPr>
            <a:xfrm>
              <a:off x="969777" y="2329764"/>
              <a:ext cx="4809516" cy="482388"/>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F3F3F"/>
                  </a:solidFill>
                  <a:latin typeface="Quattrocento Sans"/>
                  <a:ea typeface="Quattrocento Sans"/>
                  <a:cs typeface="Quattrocento Sans"/>
                  <a:sym typeface="Quattrocento Sans"/>
                </a:rPr>
                <a:t>On the </a:t>
              </a:r>
              <a:r>
                <a:rPr b="1" lang="en-US" sz="1100">
                  <a:solidFill>
                    <a:srgbClr val="3F3F3F"/>
                  </a:solidFill>
                  <a:latin typeface="Quattrocento Sans"/>
                  <a:ea typeface="Quattrocento Sans"/>
                  <a:cs typeface="Quattrocento Sans"/>
                  <a:sym typeface="Quattrocento Sans"/>
                </a:rPr>
                <a:t>Data</a:t>
              </a:r>
              <a:r>
                <a:rPr lang="en-US" sz="1100">
                  <a:solidFill>
                    <a:srgbClr val="3F3F3F"/>
                  </a:solidFill>
                  <a:latin typeface="Quattrocento Sans"/>
                  <a:ea typeface="Quattrocento Sans"/>
                  <a:cs typeface="Quattrocento Sans"/>
                  <a:sym typeface="Quattrocento Sans"/>
                </a:rPr>
                <a:t> tab, click </a:t>
              </a:r>
              <a:r>
                <a:rPr b="1" lang="en-US" sz="1100">
                  <a:solidFill>
                    <a:srgbClr val="3F3F3F"/>
                  </a:solidFill>
                  <a:latin typeface="Quattrocento Sans"/>
                  <a:ea typeface="Quattrocento Sans"/>
                  <a:cs typeface="Quattrocento Sans"/>
                  <a:sym typeface="Quattrocento Sans"/>
                </a:rPr>
                <a:t>Data Validation</a:t>
              </a:r>
              <a:r>
                <a:rPr lang="en-US" sz="1100">
                  <a:solidFill>
                    <a:srgbClr val="3F3F3F"/>
                  </a:solidFill>
                  <a:latin typeface="Quattrocento Sans"/>
                  <a:ea typeface="Quattrocento Sans"/>
                  <a:cs typeface="Quattrocento Sans"/>
                  <a:sym typeface="Quattrocento Sans"/>
                </a:rPr>
                <a:t>. Under </a:t>
              </a:r>
              <a:r>
                <a:rPr b="1" lang="en-US" sz="1100">
                  <a:solidFill>
                    <a:srgbClr val="3F3F3F"/>
                  </a:solidFill>
                  <a:latin typeface="Quattrocento Sans"/>
                  <a:ea typeface="Quattrocento Sans"/>
                  <a:cs typeface="Quattrocento Sans"/>
                  <a:sym typeface="Quattrocento Sans"/>
                </a:rPr>
                <a:t>Allow</a:t>
              </a:r>
              <a:r>
                <a:rPr lang="en-US" sz="1100">
                  <a:solidFill>
                    <a:srgbClr val="3F3F3F"/>
                  </a:solidFill>
                  <a:latin typeface="Quattrocento Sans"/>
                  <a:ea typeface="Quattrocento Sans"/>
                  <a:cs typeface="Quattrocento Sans"/>
                  <a:sym typeface="Quattrocento Sans"/>
                </a:rPr>
                <a:t>, click </a:t>
              </a:r>
              <a:r>
                <a:rPr b="1" lang="en-US" sz="1100">
                  <a:solidFill>
                    <a:srgbClr val="3F3F3F"/>
                  </a:solidFill>
                  <a:latin typeface="Quattrocento Sans"/>
                  <a:ea typeface="Quattrocento Sans"/>
                  <a:cs typeface="Quattrocento Sans"/>
                  <a:sym typeface="Quattrocento Sans"/>
                </a:rPr>
                <a:t>List</a:t>
              </a:r>
              <a:r>
                <a:rPr lang="en-US" sz="1100">
                  <a:solidFill>
                    <a:srgbClr val="3F3F3F"/>
                  </a:solidFill>
                  <a:latin typeface="Quattrocento Sans"/>
                  <a:ea typeface="Quattrocento Sans"/>
                  <a:cs typeface="Quattrocento Sans"/>
                  <a:sym typeface="Quattrocento Sans"/>
                </a:rPr>
                <a:t>. </a:t>
              </a:r>
              <a:endParaRPr sz="1400"/>
            </a:p>
          </xdr:txBody>
        </xdr:sp>
        <xdr:sp>
          <xdr:nvSpPr>
            <xdr:cNvPr descr="3" id="528" name="Shape 528"/>
            <xdr:cNvSpPr/>
          </xdr:nvSpPr>
          <xdr:spPr>
            <a:xfrm>
              <a:off x="565124" y="2287266"/>
              <a:ext cx="369206" cy="381112"/>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xdr:nvSpPr>
            <xdr:cNvPr descr="In the Source box, type Produce, Meat, Bakery. Make sure to put commas in between them. Click OK when you’re done" id="529" name="Shape 529"/>
            <xdr:cNvSpPr txBox="1"/>
          </xdr:nvSpPr>
          <xdr:spPr>
            <a:xfrm>
              <a:off x="969777" y="2828512"/>
              <a:ext cx="4809516" cy="477274"/>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F3F3F"/>
                  </a:solidFill>
                  <a:latin typeface="Quattrocento Sans"/>
                  <a:ea typeface="Quattrocento Sans"/>
                  <a:cs typeface="Quattrocento Sans"/>
                  <a:sym typeface="Quattrocento Sans"/>
                </a:rPr>
                <a:t>In the </a:t>
              </a:r>
              <a:r>
                <a:rPr b="1" lang="en-US" sz="1100">
                  <a:solidFill>
                    <a:srgbClr val="3F3F3F"/>
                  </a:solidFill>
                  <a:latin typeface="Quattrocento Sans"/>
                  <a:ea typeface="Quattrocento Sans"/>
                  <a:cs typeface="Quattrocento Sans"/>
                  <a:sym typeface="Quattrocento Sans"/>
                </a:rPr>
                <a:t>Source</a:t>
              </a:r>
              <a:r>
                <a:rPr lang="en-US" sz="1100">
                  <a:solidFill>
                    <a:srgbClr val="3F3F3F"/>
                  </a:solidFill>
                  <a:latin typeface="Quattrocento Sans"/>
                  <a:ea typeface="Quattrocento Sans"/>
                  <a:cs typeface="Quattrocento Sans"/>
                  <a:sym typeface="Quattrocento Sans"/>
                </a:rPr>
                <a:t> box, type</a:t>
              </a:r>
              <a:r>
                <a:rPr b="1" lang="en-US" sz="1100">
                  <a:solidFill>
                    <a:srgbClr val="3F3F3F"/>
                  </a:solidFill>
                  <a:latin typeface="Quattrocento Sans"/>
                  <a:ea typeface="Quattrocento Sans"/>
                  <a:cs typeface="Quattrocento Sans"/>
                  <a:sym typeface="Quattrocento Sans"/>
                </a:rPr>
                <a:t> Produce, Meat, Bakery</a:t>
              </a:r>
              <a:r>
                <a:rPr lang="en-US" sz="1100">
                  <a:solidFill>
                    <a:srgbClr val="3F3F3F"/>
                  </a:solidFill>
                  <a:latin typeface="Quattrocento Sans"/>
                  <a:ea typeface="Quattrocento Sans"/>
                  <a:cs typeface="Quattrocento Sans"/>
                  <a:sym typeface="Quattrocento Sans"/>
                </a:rPr>
                <a:t>. Make sure to put commas in between them. Click </a:t>
              </a:r>
              <a:r>
                <a:rPr b="1" lang="en-US" sz="1100">
                  <a:solidFill>
                    <a:srgbClr val="3F3F3F"/>
                  </a:solidFill>
                  <a:latin typeface="Quattrocento Sans"/>
                  <a:ea typeface="Quattrocento Sans"/>
                  <a:cs typeface="Quattrocento Sans"/>
                  <a:sym typeface="Quattrocento Sans"/>
                </a:rPr>
                <a:t>OK</a:t>
              </a:r>
              <a:r>
                <a:rPr lang="en-US" sz="1100">
                  <a:solidFill>
                    <a:srgbClr val="3F3F3F"/>
                  </a:solidFill>
                  <a:latin typeface="Quattrocento Sans"/>
                  <a:ea typeface="Quattrocento Sans"/>
                  <a:cs typeface="Quattrocento Sans"/>
                  <a:sym typeface="Quattrocento Sans"/>
                </a:rPr>
                <a:t> when you’re done.</a:t>
              </a:r>
              <a:endParaRPr sz="1400"/>
            </a:p>
          </xdr:txBody>
        </xdr:sp>
        <xdr:sp>
          <xdr:nvSpPr>
            <xdr:cNvPr descr="4" id="530" name="Shape 530"/>
            <xdr:cNvSpPr/>
          </xdr:nvSpPr>
          <xdr:spPr>
            <a:xfrm>
              <a:off x="565124" y="2786014"/>
              <a:ext cx="369206" cy="381112"/>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xdr:nvSpPr>
            <xdr:cNvPr descr="Now click the yellow cell next to Apples, and you'll see a drop-down menu" id="531" name="Shape 531"/>
            <xdr:cNvSpPr txBox="1"/>
          </xdr:nvSpPr>
          <xdr:spPr>
            <a:xfrm>
              <a:off x="969777" y="3322087"/>
              <a:ext cx="4809516" cy="457976"/>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F3F3F"/>
                  </a:solidFill>
                  <a:latin typeface="Quattrocento Sans"/>
                  <a:ea typeface="Quattrocento Sans"/>
                  <a:cs typeface="Quattrocento Sans"/>
                  <a:sym typeface="Quattrocento Sans"/>
                </a:rPr>
                <a:t>Now click the yellow cell next to </a:t>
              </a:r>
              <a:r>
                <a:rPr b="1" lang="en-US" sz="1100">
                  <a:solidFill>
                    <a:srgbClr val="3F3F3F"/>
                  </a:solidFill>
                  <a:latin typeface="Quattrocento Sans"/>
                  <a:ea typeface="Quattrocento Sans"/>
                  <a:cs typeface="Quattrocento Sans"/>
                  <a:sym typeface="Quattrocento Sans"/>
                </a:rPr>
                <a:t>Apples</a:t>
              </a:r>
              <a:r>
                <a:rPr lang="en-US" sz="1100">
                  <a:solidFill>
                    <a:srgbClr val="3F3F3F"/>
                  </a:solidFill>
                  <a:latin typeface="Quattrocento Sans"/>
                  <a:ea typeface="Quattrocento Sans"/>
                  <a:cs typeface="Quattrocento Sans"/>
                  <a:sym typeface="Quattrocento Sans"/>
                </a:rPr>
                <a:t>, and you'll see a drop-down menu.</a:t>
              </a:r>
              <a:endParaRPr sz="1400"/>
            </a:p>
          </xdr:txBody>
        </xdr:sp>
        <xdr:sp>
          <xdr:nvSpPr>
            <xdr:cNvPr descr="5" id="532" name="Shape 532"/>
            <xdr:cNvSpPr/>
          </xdr:nvSpPr>
          <xdr:spPr>
            <a:xfrm>
              <a:off x="565124" y="3274827"/>
              <a:ext cx="369206" cy="381112"/>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grpSp>
    </xdr:grpSp>
    <xdr:clientData fLocksWithSheet="0"/>
  </xdr:oneCellAnchor>
  <xdr:oneCellAnchor>
    <xdr:from>
      <xdr:col>0</xdr:col>
      <xdr:colOff>390525</xdr:colOff>
      <xdr:row>26</xdr:row>
      <xdr:rowOff>0</xdr:rowOff>
    </xdr:from>
    <xdr:ext cx="5695950" cy="6105525"/>
    <xdr:grpSp>
      <xdr:nvGrpSpPr>
        <xdr:cNvPr id="2" name="Shape 2"/>
        <xdr:cNvGrpSpPr/>
      </xdr:nvGrpSpPr>
      <xdr:grpSpPr>
        <a:xfrm>
          <a:off x="2498025" y="727238"/>
          <a:ext cx="5695950" cy="6105525"/>
          <a:chOff x="2498025" y="727238"/>
          <a:chExt cx="5695950" cy="6105525"/>
        </a:xfrm>
      </xdr:grpSpPr>
      <xdr:grpSp>
        <xdr:nvGrpSpPr>
          <xdr:cNvPr descr="Best practice for drop-downs: Use a table.&#10;We just taught you how to insert a drop-down menu for the list of departments. But what if that list changes? For example, what if there is a new department called Dairy? You’d have to update the data validation dialog box. But there’s a more efficient way by creating a table first:&#10;In column F, click a cell with a department. For example, click Meat. &#10;Create a table by pressing Ctrl and T Key and then OK.&#10;Now you’ll set up the data validation again. In column D, select all of the blank cells under Department.&#10;On the Data tab, click Data Validation. Under Allow, click List. &#10;Click inside the Source box, then click the up arrow button&#10;Click and drag to select just the Produce, Meat and Bakery cells in column F. Then click the down arrow button &#10;You should see this in the Source box: =$F$32:$F$34. (If you don’t see that you can type it in.) Click OK.&#10;Now click the drop-down arrow. There are only three departments: Produce, Meat and Bakery. But if you add a new department in column F under Bakery, it will get updated with the new department" id="533" name="Shape 533"/>
          <xdr:cNvGrpSpPr/>
        </xdr:nvGrpSpPr>
        <xdr:grpSpPr>
          <a:xfrm>
            <a:off x="2498025" y="727238"/>
            <a:ext cx="5695950" cy="6105525"/>
            <a:chOff x="390525" y="6036469"/>
            <a:chExt cx="5693569" cy="6096000"/>
          </a:xfrm>
        </xdr:grpSpPr>
        <xdr:sp>
          <xdr:nvSpPr>
            <xdr:cNvPr id="4" name="Shape 4"/>
            <xdr:cNvSpPr/>
          </xdr:nvSpPr>
          <xdr:spPr>
            <a:xfrm>
              <a:off x="390525" y="6036469"/>
              <a:ext cx="5693550" cy="60960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Background" id="534" name="Shape 534"/>
            <xdr:cNvSpPr/>
          </xdr:nvSpPr>
          <xdr:spPr>
            <a:xfrm>
              <a:off x="390525" y="6036469"/>
              <a:ext cx="5693569" cy="6096000"/>
            </a:xfrm>
            <a:prstGeom prst="rect">
              <a:avLst/>
            </a:prstGeom>
            <a:solidFill>
              <a:srgbClr val="F5F5F5"/>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descr="Best practice for drop-downs: Use a table" id="535" name="Shape 535"/>
            <xdr:cNvSpPr txBox="1"/>
          </xdr:nvSpPr>
          <xdr:spPr>
            <a:xfrm>
              <a:off x="622273" y="6164692"/>
              <a:ext cx="5214170" cy="490903"/>
            </a:xfrm>
            <a:prstGeom prst="rect">
              <a:avLst/>
            </a:prstGeom>
            <a:noFill/>
            <a:ln>
              <a:noFill/>
            </a:ln>
          </xdr:spPr>
          <xdr:txBody>
            <a:bodyPr anchorCtr="0" anchor="t" bIns="45700" lIns="0" spcFirstLastPara="1" rIns="0" wrap="square" tIns="45700">
              <a:noAutofit/>
            </a:bodyPr>
            <a:lstStyle/>
            <a:p>
              <a:pPr indent="0" lvl="0" marL="0" marR="0" rtl="0" algn="l">
                <a:lnSpc>
                  <a:spcPct val="100000"/>
                </a:lnSpc>
                <a:spcBef>
                  <a:spcPts val="0"/>
                </a:spcBef>
                <a:spcAft>
                  <a:spcPts val="0"/>
                </a:spcAft>
                <a:buClr>
                  <a:srgbClr val="3A3838"/>
                </a:buClr>
                <a:buSzPts val="2200"/>
                <a:buFont typeface="Quattrocento Sans"/>
                <a:buNone/>
              </a:pPr>
              <a:r>
                <a:rPr b="0" lang="en-US" sz="2200">
                  <a:solidFill>
                    <a:srgbClr val="3A3838"/>
                  </a:solidFill>
                  <a:latin typeface="Quattrocento Sans"/>
                  <a:ea typeface="Quattrocento Sans"/>
                  <a:cs typeface="Quattrocento Sans"/>
                  <a:sym typeface="Quattrocento Sans"/>
                </a:rPr>
                <a:t>Best practice for drop-downs: Use a table.</a:t>
              </a:r>
              <a:endParaRPr b="0" sz="2200">
                <a:solidFill>
                  <a:srgbClr val="3A3838"/>
                </a:solidFill>
                <a:latin typeface="Quattrocento Sans"/>
                <a:ea typeface="Quattrocento Sans"/>
                <a:cs typeface="Quattrocento Sans"/>
                <a:sym typeface="Quattrocento Sans"/>
              </a:endParaRPr>
            </a:p>
          </xdr:txBody>
        </xdr:sp>
        <xdr:cxnSp>
          <xdr:nvCxnSpPr>
            <xdr:cNvPr descr="Decorative line" id="536" name="Shape 536"/>
            <xdr:cNvCxnSpPr/>
          </xdr:nvCxnSpPr>
          <xdr:spPr>
            <a:xfrm>
              <a:off x="625449" y="6672105"/>
              <a:ext cx="5210995" cy="0"/>
            </a:xfrm>
            <a:prstGeom prst="straightConnector1">
              <a:avLst/>
            </a:prstGeom>
            <a:noFill/>
            <a:ln cap="flat" cmpd="sng" w="25400">
              <a:solidFill>
                <a:srgbClr val="217346"/>
              </a:solidFill>
              <a:prstDash val="solid"/>
              <a:round/>
              <a:headEnd len="sm" w="sm" type="none"/>
              <a:tailEnd len="sm" w="sm" type="none"/>
            </a:ln>
          </xdr:spPr>
        </xdr:cxnSp>
        <xdr:sp>
          <xdr:nvSpPr>
            <xdr:cNvPr descr="We just taught you how to insert a drop-down menu for the list of departments. But what if that list changes? For example, what if there is a new department called Dairy? You’d have to update the data validation dialog box. But there’s a more efficient way by creating a table first:" id="537" name="Shape 537"/>
            <xdr:cNvSpPr txBox="1"/>
          </xdr:nvSpPr>
          <xdr:spPr>
            <a:xfrm>
              <a:off x="619125" y="6745715"/>
              <a:ext cx="5298557" cy="788446"/>
            </a:xfrm>
            <a:prstGeom prst="rect">
              <a:avLst/>
            </a:prstGeom>
            <a:noFill/>
            <a:ln>
              <a:noFill/>
            </a:ln>
          </xdr:spPr>
          <xdr:txBody>
            <a:bodyPr anchorCtr="0" anchor="t" bIns="45700" lIns="0" spcFirstLastPara="1" rIns="0" wrap="square" tIns="45700">
              <a:noAutofit/>
            </a:bodyPr>
            <a:lstStyle/>
            <a:p>
              <a:pPr indent="0" lvl="0" marL="0" rtl="0" algn="l">
                <a:spcBef>
                  <a:spcPts val="0"/>
                </a:spcBef>
                <a:spcAft>
                  <a:spcPts val="0"/>
                </a:spcAft>
                <a:buNone/>
              </a:pPr>
              <a:r>
                <a:rPr lang="en-US" sz="1100">
                  <a:solidFill>
                    <a:srgbClr val="3F3F3F"/>
                  </a:solidFill>
                  <a:latin typeface="Quattrocento Sans"/>
                  <a:ea typeface="Quattrocento Sans"/>
                  <a:cs typeface="Quattrocento Sans"/>
                  <a:sym typeface="Quattrocento Sans"/>
                </a:rPr>
                <a:t>We just taught you how to insert a drop-down menu for the list of departments. But what if that list changes? For example, what if there is a new department called Dairy? You’d have to update the data validation dialog box. But there’s a more efficient way by creating a table first:</a:t>
              </a:r>
              <a:endParaRPr sz="1400"/>
            </a:p>
          </xdr:txBody>
        </xdr:sp>
        <xdr:sp>
          <xdr:nvSpPr>
            <xdr:cNvPr descr="In column G, click a cell with a department. For example, click Meat" id="538" name="Shape 538"/>
            <xdr:cNvSpPr txBox="1"/>
          </xdr:nvSpPr>
          <xdr:spPr>
            <a:xfrm>
              <a:off x="1026927" y="7674711"/>
              <a:ext cx="4809516" cy="447733"/>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Quattrocento Sans"/>
                  <a:ea typeface="Quattrocento Sans"/>
                  <a:cs typeface="Quattrocento Sans"/>
                  <a:sym typeface="Quattrocento Sans"/>
                </a:rPr>
                <a:t>In column F, click a cell with a department. For example, click </a:t>
              </a:r>
              <a:r>
                <a:rPr b="1" lang="en-US" sz="1100">
                  <a:solidFill>
                    <a:schemeClr val="dk1"/>
                  </a:solidFill>
                  <a:latin typeface="Quattrocento Sans"/>
                  <a:ea typeface="Quattrocento Sans"/>
                  <a:cs typeface="Quattrocento Sans"/>
                  <a:sym typeface="Quattrocento Sans"/>
                </a:rPr>
                <a:t>Meat</a:t>
              </a:r>
              <a:r>
                <a:rPr lang="en-US" sz="1100">
                  <a:solidFill>
                    <a:schemeClr val="dk1"/>
                  </a:solidFill>
                  <a:latin typeface="Quattrocento Sans"/>
                  <a:ea typeface="Quattrocento Sans"/>
                  <a:cs typeface="Quattrocento Sans"/>
                  <a:sym typeface="Quattrocento Sans"/>
                </a:rPr>
                <a:t>. </a:t>
              </a:r>
              <a:endParaRPr sz="1400"/>
            </a:p>
          </xdr:txBody>
        </xdr:sp>
        <xdr:sp>
          <xdr:nvSpPr>
            <xdr:cNvPr descr="1" id="539" name="Shape 539"/>
            <xdr:cNvSpPr/>
          </xdr:nvSpPr>
          <xdr:spPr>
            <a:xfrm>
              <a:off x="622274" y="7632213"/>
              <a:ext cx="369206"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xdr:nvSpPr>
            <xdr:cNvPr descr="Now click the drop-down arrow. There are only three departments: Produce, Meat and Bakery. But if you add a new department in column F under Bakery, it will get updated with the new department" id="540" name="Shape 540"/>
            <xdr:cNvSpPr txBox="1"/>
          </xdr:nvSpPr>
          <xdr:spPr>
            <a:xfrm>
              <a:off x="1026926" y="11165780"/>
              <a:ext cx="4809517" cy="638879"/>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Quattrocento Sans"/>
                  <a:ea typeface="Quattrocento Sans"/>
                  <a:cs typeface="Quattrocento Sans"/>
                  <a:sym typeface="Quattrocento Sans"/>
                </a:rPr>
                <a:t>Now click the drop-down arrow. There are only three departments: Produce, Meat and Bakery. But if you add a new department in column F under Bakery, it will get updated with the new department.</a:t>
              </a:r>
              <a:endParaRPr sz="1400"/>
            </a:p>
            <a:p>
              <a:pPr indent="0" lvl="0" marL="0" rtl="0" algn="l">
                <a:spcBef>
                  <a:spcPts val="0"/>
                </a:spcBef>
                <a:spcAft>
                  <a:spcPts val="0"/>
                </a:spcAft>
                <a:buNone/>
              </a:pPr>
              <a:r>
                <a:t/>
              </a:r>
              <a:endParaRPr sz="1100">
                <a:latin typeface="Quattrocento Sans"/>
                <a:ea typeface="Quattrocento Sans"/>
                <a:cs typeface="Quattrocento Sans"/>
                <a:sym typeface="Quattrocento Sans"/>
              </a:endParaRPr>
            </a:p>
          </xdr:txBody>
        </xdr:sp>
        <xdr:sp>
          <xdr:nvSpPr>
            <xdr:cNvPr descr="8" id="541" name="Shape 541"/>
            <xdr:cNvSpPr/>
          </xdr:nvSpPr>
          <xdr:spPr>
            <a:xfrm>
              <a:off x="622274" y="11123282"/>
              <a:ext cx="369206"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8</a:t>
              </a:r>
              <a:endParaRPr sz="1400"/>
            </a:p>
          </xdr:txBody>
        </xdr:sp>
        <xdr:sp>
          <xdr:nvSpPr>
            <xdr:cNvPr descr="Create a table by pressing Ctrl and T Key and then OK" id="542" name="Shape 542"/>
            <xdr:cNvSpPr txBox="1"/>
          </xdr:nvSpPr>
          <xdr:spPr>
            <a:xfrm>
              <a:off x="1026927" y="8149149"/>
              <a:ext cx="4809516" cy="468595"/>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Quattrocento Sans"/>
                  <a:ea typeface="Quattrocento Sans"/>
                  <a:cs typeface="Quattrocento Sans"/>
                  <a:sym typeface="Quattrocento Sans"/>
                </a:rPr>
                <a:t>Create a table by pressing </a:t>
              </a:r>
              <a:r>
                <a:rPr lang="en-US" sz="1100">
                  <a:solidFill>
                    <a:schemeClr val="dk1"/>
                  </a:solidFill>
                  <a:latin typeface="Quattrocento Sans"/>
                  <a:ea typeface="Quattrocento Sans"/>
                  <a:cs typeface="Quattrocento Sans"/>
                  <a:sym typeface="Quattrocento Sans"/>
                </a:rPr>
                <a:t>                             </a:t>
              </a:r>
              <a:r>
                <a:rPr lang="en-US" sz="1100">
                  <a:solidFill>
                    <a:schemeClr val="dk1"/>
                  </a:solidFill>
                  <a:latin typeface="Quattrocento Sans"/>
                  <a:ea typeface="Quattrocento Sans"/>
                  <a:cs typeface="Quattrocento Sans"/>
                  <a:sym typeface="Quattrocento Sans"/>
                </a:rPr>
                <a:t>and then </a:t>
              </a:r>
              <a:r>
                <a:rPr b="1" lang="en-US" sz="1100">
                  <a:solidFill>
                    <a:schemeClr val="dk1"/>
                  </a:solidFill>
                  <a:latin typeface="Quattrocento Sans"/>
                  <a:ea typeface="Quattrocento Sans"/>
                  <a:cs typeface="Quattrocento Sans"/>
                  <a:sym typeface="Quattrocento Sans"/>
                </a:rPr>
                <a:t>OK</a:t>
              </a:r>
              <a:r>
                <a:rPr lang="en-US" sz="1100">
                  <a:solidFill>
                    <a:schemeClr val="dk1"/>
                  </a:solidFill>
                  <a:latin typeface="Quattrocento Sans"/>
                  <a:ea typeface="Quattrocento Sans"/>
                  <a:cs typeface="Quattrocento Sans"/>
                  <a:sym typeface="Quattrocento Sans"/>
                </a:rPr>
                <a:t>.</a:t>
              </a:r>
              <a:endParaRPr sz="1400"/>
            </a:p>
          </xdr:txBody>
        </xdr:sp>
        <xdr:sp>
          <xdr:nvSpPr>
            <xdr:cNvPr descr="2" id="543" name="Shape 543"/>
            <xdr:cNvSpPr/>
          </xdr:nvSpPr>
          <xdr:spPr>
            <a:xfrm>
              <a:off x="622274" y="8106651"/>
              <a:ext cx="369206"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xdr:nvSpPr>
            <xdr:cNvPr descr="Now you’ll set up the data validation again. In column D, select all of the blank cells under Department" id="544" name="Shape 544"/>
            <xdr:cNvSpPr txBox="1"/>
          </xdr:nvSpPr>
          <xdr:spPr>
            <a:xfrm>
              <a:off x="1026927" y="8638134"/>
              <a:ext cx="4809516" cy="503485"/>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Quattrocento Sans"/>
                  <a:ea typeface="Quattrocento Sans"/>
                  <a:cs typeface="Quattrocento Sans"/>
                  <a:sym typeface="Quattrocento Sans"/>
                </a:rPr>
                <a:t>Now you’ll set up the data validation again. In column D, select all of the blank cells under </a:t>
              </a:r>
              <a:r>
                <a:rPr b="1" lang="en-US" sz="1100">
                  <a:solidFill>
                    <a:schemeClr val="dk1"/>
                  </a:solidFill>
                  <a:latin typeface="Quattrocento Sans"/>
                  <a:ea typeface="Quattrocento Sans"/>
                  <a:cs typeface="Quattrocento Sans"/>
                  <a:sym typeface="Quattrocento Sans"/>
                </a:rPr>
                <a:t>Department</a:t>
              </a:r>
              <a:r>
                <a:rPr lang="en-US" sz="1100">
                  <a:solidFill>
                    <a:schemeClr val="dk1"/>
                  </a:solidFill>
                  <a:latin typeface="Quattrocento Sans"/>
                  <a:ea typeface="Quattrocento Sans"/>
                  <a:cs typeface="Quattrocento Sans"/>
                  <a:sym typeface="Quattrocento Sans"/>
                </a:rPr>
                <a:t>.</a:t>
              </a:r>
              <a:endParaRPr b="1" sz="1100">
                <a:latin typeface="Quattrocento Sans"/>
                <a:ea typeface="Quattrocento Sans"/>
                <a:cs typeface="Quattrocento Sans"/>
                <a:sym typeface="Quattrocento Sans"/>
              </a:endParaRPr>
            </a:p>
          </xdr:txBody>
        </xdr:sp>
        <xdr:sp>
          <xdr:nvSpPr>
            <xdr:cNvPr descr="3" id="545" name="Shape 545"/>
            <xdr:cNvSpPr/>
          </xdr:nvSpPr>
          <xdr:spPr>
            <a:xfrm>
              <a:off x="622274" y="8595636"/>
              <a:ext cx="369206"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cxnSp>
          <xdr:nvCxnSpPr>
            <xdr:cNvPr descr="Decorative line" id="546" name="Shape 546"/>
            <xdr:cNvCxnSpPr/>
          </xdr:nvCxnSpPr>
          <xdr:spPr>
            <a:xfrm>
              <a:off x="625449" y="11928773"/>
              <a:ext cx="5210995" cy="0"/>
            </a:xfrm>
            <a:prstGeom prst="straightConnector1">
              <a:avLst/>
            </a:prstGeom>
            <a:noFill/>
            <a:ln cap="flat" cmpd="sng" w="25400">
              <a:solidFill>
                <a:srgbClr val="217346"/>
              </a:solidFill>
              <a:prstDash val="solid"/>
              <a:round/>
              <a:headEnd len="sm" w="sm" type="none"/>
              <a:tailEnd len="sm" w="sm" type="none"/>
            </a:ln>
          </xdr:spPr>
        </xdr:cxnSp>
        <xdr:sp>
          <xdr:nvSpPr>
            <xdr:cNvPr descr="On the Data tab, click Data Validation. Under Allow, click List" id="547" name="Shape 547"/>
            <xdr:cNvSpPr txBox="1"/>
          </xdr:nvSpPr>
          <xdr:spPr>
            <a:xfrm>
              <a:off x="1026927" y="9147746"/>
              <a:ext cx="4809516" cy="489174"/>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F3F3F"/>
                  </a:solidFill>
                  <a:latin typeface="Quattrocento Sans"/>
                  <a:ea typeface="Quattrocento Sans"/>
                  <a:cs typeface="Quattrocento Sans"/>
                  <a:sym typeface="Quattrocento Sans"/>
                </a:rPr>
                <a:t>On the </a:t>
              </a:r>
              <a:r>
                <a:rPr b="1" lang="en-US" sz="1100">
                  <a:solidFill>
                    <a:srgbClr val="3F3F3F"/>
                  </a:solidFill>
                  <a:latin typeface="Quattrocento Sans"/>
                  <a:ea typeface="Quattrocento Sans"/>
                  <a:cs typeface="Quattrocento Sans"/>
                  <a:sym typeface="Quattrocento Sans"/>
                </a:rPr>
                <a:t>Data</a:t>
              </a:r>
              <a:r>
                <a:rPr lang="en-US" sz="1100">
                  <a:solidFill>
                    <a:srgbClr val="3F3F3F"/>
                  </a:solidFill>
                  <a:latin typeface="Quattrocento Sans"/>
                  <a:ea typeface="Quattrocento Sans"/>
                  <a:cs typeface="Quattrocento Sans"/>
                  <a:sym typeface="Quattrocento Sans"/>
                </a:rPr>
                <a:t> tab, click </a:t>
              </a:r>
              <a:r>
                <a:rPr b="1" lang="en-US" sz="1100">
                  <a:solidFill>
                    <a:srgbClr val="3F3F3F"/>
                  </a:solidFill>
                  <a:latin typeface="Quattrocento Sans"/>
                  <a:ea typeface="Quattrocento Sans"/>
                  <a:cs typeface="Quattrocento Sans"/>
                  <a:sym typeface="Quattrocento Sans"/>
                </a:rPr>
                <a:t>Data Validation</a:t>
              </a:r>
              <a:r>
                <a:rPr lang="en-US" sz="1100">
                  <a:solidFill>
                    <a:srgbClr val="3F3F3F"/>
                  </a:solidFill>
                  <a:latin typeface="Quattrocento Sans"/>
                  <a:ea typeface="Quattrocento Sans"/>
                  <a:cs typeface="Quattrocento Sans"/>
                  <a:sym typeface="Quattrocento Sans"/>
                </a:rPr>
                <a:t>. Under </a:t>
              </a:r>
              <a:r>
                <a:rPr b="1" lang="en-US" sz="1100">
                  <a:solidFill>
                    <a:srgbClr val="3F3F3F"/>
                  </a:solidFill>
                  <a:latin typeface="Quattrocento Sans"/>
                  <a:ea typeface="Quattrocento Sans"/>
                  <a:cs typeface="Quattrocento Sans"/>
                  <a:sym typeface="Quattrocento Sans"/>
                </a:rPr>
                <a:t>Allow</a:t>
              </a:r>
              <a:r>
                <a:rPr lang="en-US" sz="1100">
                  <a:solidFill>
                    <a:srgbClr val="3F3F3F"/>
                  </a:solidFill>
                  <a:latin typeface="Quattrocento Sans"/>
                  <a:ea typeface="Quattrocento Sans"/>
                  <a:cs typeface="Quattrocento Sans"/>
                  <a:sym typeface="Quattrocento Sans"/>
                </a:rPr>
                <a:t>, click </a:t>
              </a:r>
              <a:r>
                <a:rPr b="1" lang="en-US" sz="1100">
                  <a:solidFill>
                    <a:srgbClr val="3F3F3F"/>
                  </a:solidFill>
                  <a:latin typeface="Quattrocento Sans"/>
                  <a:ea typeface="Quattrocento Sans"/>
                  <a:cs typeface="Quattrocento Sans"/>
                  <a:sym typeface="Quattrocento Sans"/>
                </a:rPr>
                <a:t>List</a:t>
              </a:r>
              <a:r>
                <a:rPr lang="en-US" sz="1100">
                  <a:solidFill>
                    <a:srgbClr val="3F3F3F"/>
                  </a:solidFill>
                  <a:latin typeface="Quattrocento Sans"/>
                  <a:ea typeface="Quattrocento Sans"/>
                  <a:cs typeface="Quattrocento Sans"/>
                  <a:sym typeface="Quattrocento Sans"/>
                </a:rPr>
                <a:t>. </a:t>
              </a:r>
              <a:endParaRPr sz="1400"/>
            </a:p>
          </xdr:txBody>
        </xdr:sp>
        <xdr:sp>
          <xdr:nvSpPr>
            <xdr:cNvPr descr="4" id="548" name="Shape 548"/>
            <xdr:cNvSpPr/>
          </xdr:nvSpPr>
          <xdr:spPr>
            <a:xfrm>
              <a:off x="622274" y="9105247"/>
              <a:ext cx="369206"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xdr:nvSpPr>
            <xdr:cNvPr descr="Click inside the Source box, then click the up arrow button" id="549" name="Shape 549"/>
            <xdr:cNvSpPr txBox="1"/>
          </xdr:nvSpPr>
          <xdr:spPr>
            <a:xfrm>
              <a:off x="1026927" y="9655931"/>
              <a:ext cx="4809516" cy="485814"/>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F3F3F"/>
                  </a:solidFill>
                  <a:latin typeface="Quattrocento Sans"/>
                  <a:ea typeface="Quattrocento Sans"/>
                  <a:cs typeface="Quattrocento Sans"/>
                  <a:sym typeface="Quattrocento Sans"/>
                </a:rPr>
                <a:t>Click inside the </a:t>
              </a:r>
              <a:r>
                <a:rPr b="1" lang="en-US" sz="1100">
                  <a:solidFill>
                    <a:srgbClr val="3F3F3F"/>
                  </a:solidFill>
                  <a:latin typeface="Quattrocento Sans"/>
                  <a:ea typeface="Quattrocento Sans"/>
                  <a:cs typeface="Quattrocento Sans"/>
                  <a:sym typeface="Quattrocento Sans"/>
                </a:rPr>
                <a:t>Source</a:t>
              </a:r>
              <a:r>
                <a:rPr lang="en-US" sz="1100">
                  <a:solidFill>
                    <a:srgbClr val="3F3F3F"/>
                  </a:solidFill>
                  <a:latin typeface="Quattrocento Sans"/>
                  <a:ea typeface="Quattrocento Sans"/>
                  <a:cs typeface="Quattrocento Sans"/>
                  <a:sym typeface="Quattrocento Sans"/>
                </a:rPr>
                <a:t> box, then click the up arrow button</a:t>
              </a:r>
              <a:endParaRPr sz="1400"/>
            </a:p>
          </xdr:txBody>
        </xdr:sp>
        <xdr:sp>
          <xdr:nvSpPr>
            <xdr:cNvPr descr="5" id="550" name="Shape 550"/>
            <xdr:cNvSpPr/>
          </xdr:nvSpPr>
          <xdr:spPr>
            <a:xfrm>
              <a:off x="622274" y="9613432"/>
              <a:ext cx="369206"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sp>
          <xdr:nvSpPr>
            <xdr:cNvPr descr="Click and drag to select just the Produce, Meat and Bakery cells in column F. Then click the down arrow button " id="551" name="Shape 551"/>
            <xdr:cNvSpPr txBox="1"/>
          </xdr:nvSpPr>
          <xdr:spPr>
            <a:xfrm>
              <a:off x="1026927" y="10145546"/>
              <a:ext cx="4809516" cy="561387"/>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F3F3F"/>
                  </a:solidFill>
                  <a:latin typeface="Quattrocento Sans"/>
                  <a:ea typeface="Quattrocento Sans"/>
                  <a:cs typeface="Quattrocento Sans"/>
                  <a:sym typeface="Quattrocento Sans"/>
                </a:rPr>
                <a:t>Click and drag to select just the </a:t>
              </a:r>
              <a:r>
                <a:rPr b="1" lang="en-US" sz="1100">
                  <a:solidFill>
                    <a:srgbClr val="3F3F3F"/>
                  </a:solidFill>
                  <a:latin typeface="Quattrocento Sans"/>
                  <a:ea typeface="Quattrocento Sans"/>
                  <a:cs typeface="Quattrocento Sans"/>
                  <a:sym typeface="Quattrocento Sans"/>
                </a:rPr>
                <a:t>Produce</a:t>
              </a:r>
              <a:r>
                <a:rPr lang="en-US" sz="1100">
                  <a:solidFill>
                    <a:srgbClr val="3F3F3F"/>
                  </a:solidFill>
                  <a:latin typeface="Quattrocento Sans"/>
                  <a:ea typeface="Quattrocento Sans"/>
                  <a:cs typeface="Quattrocento Sans"/>
                  <a:sym typeface="Quattrocento Sans"/>
                </a:rPr>
                <a:t>, </a:t>
              </a:r>
              <a:r>
                <a:rPr b="1" lang="en-US" sz="1100">
                  <a:solidFill>
                    <a:srgbClr val="3F3F3F"/>
                  </a:solidFill>
                  <a:latin typeface="Quattrocento Sans"/>
                  <a:ea typeface="Quattrocento Sans"/>
                  <a:cs typeface="Quattrocento Sans"/>
                  <a:sym typeface="Quattrocento Sans"/>
                </a:rPr>
                <a:t>Meat</a:t>
              </a:r>
              <a:r>
                <a:rPr lang="en-US" sz="1100">
                  <a:solidFill>
                    <a:srgbClr val="3F3F3F"/>
                  </a:solidFill>
                  <a:latin typeface="Quattrocento Sans"/>
                  <a:ea typeface="Quattrocento Sans"/>
                  <a:cs typeface="Quattrocento Sans"/>
                  <a:sym typeface="Quattrocento Sans"/>
                </a:rPr>
                <a:t> and </a:t>
              </a:r>
              <a:r>
                <a:rPr b="1" lang="en-US" sz="1100">
                  <a:solidFill>
                    <a:srgbClr val="3F3F3F"/>
                  </a:solidFill>
                  <a:latin typeface="Quattrocento Sans"/>
                  <a:ea typeface="Quattrocento Sans"/>
                  <a:cs typeface="Quattrocento Sans"/>
                  <a:sym typeface="Quattrocento Sans"/>
                </a:rPr>
                <a:t>Bakery</a:t>
              </a:r>
              <a:r>
                <a:rPr lang="en-US" sz="1100">
                  <a:solidFill>
                    <a:srgbClr val="3F3F3F"/>
                  </a:solidFill>
                  <a:latin typeface="Quattrocento Sans"/>
                  <a:ea typeface="Quattrocento Sans"/>
                  <a:cs typeface="Quattrocento Sans"/>
                  <a:sym typeface="Quattrocento Sans"/>
                </a:rPr>
                <a:t> cells in column F. Then click the down arrow button </a:t>
              </a:r>
              <a:endParaRPr sz="1400"/>
            </a:p>
          </xdr:txBody>
        </xdr:sp>
        <xdr:sp>
          <xdr:nvSpPr>
            <xdr:cNvPr descr="6" id="552" name="Shape 552"/>
            <xdr:cNvSpPr/>
          </xdr:nvSpPr>
          <xdr:spPr>
            <a:xfrm>
              <a:off x="622274" y="10103048"/>
              <a:ext cx="369206"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6</a:t>
              </a:r>
              <a:endParaRPr sz="1400"/>
            </a:p>
          </xdr:txBody>
        </xdr:sp>
        <xdr:sp>
          <xdr:nvSpPr>
            <xdr:cNvPr descr="You should see this in the Source box: =$F$32:$F$34. (If you don’t see that you can type it in.) Click OK" id="553" name="Shape 553"/>
            <xdr:cNvSpPr txBox="1"/>
          </xdr:nvSpPr>
          <xdr:spPr>
            <a:xfrm>
              <a:off x="1026927" y="10644937"/>
              <a:ext cx="4809516" cy="525508"/>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F3F3F"/>
                  </a:solidFill>
                  <a:latin typeface="Quattrocento Sans"/>
                  <a:ea typeface="Quattrocento Sans"/>
                  <a:cs typeface="Quattrocento Sans"/>
                  <a:sym typeface="Quattrocento Sans"/>
                </a:rPr>
                <a:t>You should see this in the </a:t>
              </a:r>
              <a:r>
                <a:rPr b="1" lang="en-US" sz="1100">
                  <a:solidFill>
                    <a:srgbClr val="3F3F3F"/>
                  </a:solidFill>
                  <a:latin typeface="Quattrocento Sans"/>
                  <a:ea typeface="Quattrocento Sans"/>
                  <a:cs typeface="Quattrocento Sans"/>
                  <a:sym typeface="Quattrocento Sans"/>
                </a:rPr>
                <a:t>Source </a:t>
              </a:r>
              <a:r>
                <a:rPr lang="en-US" sz="1100">
                  <a:solidFill>
                    <a:srgbClr val="3F3F3F"/>
                  </a:solidFill>
                  <a:latin typeface="Quattrocento Sans"/>
                  <a:ea typeface="Quattrocento Sans"/>
                  <a:cs typeface="Quattrocento Sans"/>
                  <a:sym typeface="Quattrocento Sans"/>
                </a:rPr>
                <a:t>box: </a:t>
              </a:r>
              <a:r>
                <a:rPr b="1" lang="en-US" sz="1100">
                  <a:solidFill>
                    <a:srgbClr val="3F3F3F"/>
                  </a:solidFill>
                  <a:latin typeface="Quattrocento Sans"/>
                  <a:ea typeface="Quattrocento Sans"/>
                  <a:cs typeface="Quattrocento Sans"/>
                  <a:sym typeface="Quattrocento Sans"/>
                </a:rPr>
                <a:t>=$F$32:$F$34</a:t>
              </a:r>
              <a:r>
                <a:rPr lang="en-US" sz="1100">
                  <a:solidFill>
                    <a:srgbClr val="3F3F3F"/>
                  </a:solidFill>
                  <a:latin typeface="Quattrocento Sans"/>
                  <a:ea typeface="Quattrocento Sans"/>
                  <a:cs typeface="Quattrocento Sans"/>
                  <a:sym typeface="Quattrocento Sans"/>
                </a:rPr>
                <a:t>. (If you don’t see that you can type it in.) Click </a:t>
              </a:r>
              <a:r>
                <a:rPr b="1" lang="en-US" sz="1100">
                  <a:solidFill>
                    <a:srgbClr val="3F3F3F"/>
                  </a:solidFill>
                  <a:latin typeface="Quattrocento Sans"/>
                  <a:ea typeface="Quattrocento Sans"/>
                  <a:cs typeface="Quattrocento Sans"/>
                  <a:sym typeface="Quattrocento Sans"/>
                </a:rPr>
                <a:t>OK</a:t>
              </a:r>
              <a:r>
                <a:rPr lang="en-US" sz="1100">
                  <a:solidFill>
                    <a:srgbClr val="3F3F3F"/>
                  </a:solidFill>
                  <a:latin typeface="Quattrocento Sans"/>
                  <a:ea typeface="Quattrocento Sans"/>
                  <a:cs typeface="Quattrocento Sans"/>
                  <a:sym typeface="Quattrocento Sans"/>
                </a:rPr>
                <a:t>.</a:t>
              </a:r>
              <a:endParaRPr sz="1400"/>
            </a:p>
          </xdr:txBody>
        </xdr:sp>
        <xdr:sp>
          <xdr:nvSpPr>
            <xdr:cNvPr descr="7" id="554" name="Shape 554"/>
            <xdr:cNvSpPr/>
          </xdr:nvSpPr>
          <xdr:spPr>
            <a:xfrm>
              <a:off x="622274" y="10602438"/>
              <a:ext cx="369206"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7</a:t>
              </a:r>
              <a:endParaRPr sz="1400"/>
            </a:p>
          </xdr:txBody>
        </xdr:sp>
        <xdr:sp>
          <xdr:nvSpPr>
            <xdr:cNvPr descr="Ctrl key" id="555" name="Shape 555"/>
            <xdr:cNvSpPr/>
          </xdr:nvSpPr>
          <xdr:spPr>
            <a:xfrm>
              <a:off x="2782994" y="8171267"/>
              <a:ext cx="459442" cy="257175"/>
            </a:xfrm>
            <a:prstGeom prst="roundRect">
              <a:avLst>
                <a:gd fmla="val 16667" name="adj"/>
              </a:avLst>
            </a:prstGeom>
            <a:noFill/>
            <a:ln cap="flat" cmpd="sng" w="12700">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900">
                  <a:solidFill>
                    <a:schemeClr val="dk1"/>
                  </a:solidFill>
                  <a:latin typeface="Quattrocento Sans"/>
                  <a:ea typeface="Quattrocento Sans"/>
                  <a:cs typeface="Quattrocento Sans"/>
                  <a:sym typeface="Quattrocento Sans"/>
                </a:rPr>
                <a:t>Ctrl</a:t>
              </a:r>
              <a:endParaRPr sz="800">
                <a:solidFill>
                  <a:schemeClr val="dk1"/>
                </a:solidFill>
                <a:latin typeface="Quattrocento Sans"/>
                <a:ea typeface="Quattrocento Sans"/>
                <a:cs typeface="Quattrocento Sans"/>
                <a:sym typeface="Quattrocento Sans"/>
              </a:endParaRPr>
            </a:p>
          </xdr:txBody>
        </xdr:sp>
        <xdr:sp>
          <xdr:nvSpPr>
            <xdr:cNvPr descr="T key" id="556" name="Shape 556"/>
            <xdr:cNvSpPr/>
          </xdr:nvSpPr>
          <xdr:spPr>
            <a:xfrm>
              <a:off x="3327396" y="8171267"/>
              <a:ext cx="466658" cy="257175"/>
            </a:xfrm>
            <a:prstGeom prst="roundRect">
              <a:avLst>
                <a:gd fmla="val 16667" name="adj"/>
              </a:avLst>
            </a:prstGeom>
            <a:noFill/>
            <a:ln cap="flat" cmpd="sng" w="12700">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900">
                  <a:solidFill>
                    <a:schemeClr val="dk1"/>
                  </a:solidFill>
                  <a:latin typeface="Quattrocento Sans"/>
                  <a:ea typeface="Quattrocento Sans"/>
                  <a:cs typeface="Quattrocento Sans"/>
                  <a:sym typeface="Quattrocento Sans"/>
                </a:rPr>
                <a:t>T</a:t>
              </a:r>
              <a:endParaRPr sz="1400"/>
            </a:p>
          </xdr:txBody>
        </xdr:sp>
        <xdr:pic>
          <xdr:nvPicPr>
            <xdr:cNvPr descr="Edit reference button" id="557" name="Shape 557"/>
            <xdr:cNvPicPr preferRelativeResize="0"/>
          </xdr:nvPicPr>
          <xdr:blipFill rotWithShape="1">
            <a:blip r:embed="rId2">
              <a:alphaModFix/>
            </a:blip>
            <a:srcRect b="23983" l="14712" r="18206" t="24591"/>
            <a:stretch/>
          </xdr:blipFill>
          <xdr:spPr>
            <a:xfrm>
              <a:off x="4814947" y="9713463"/>
              <a:ext cx="204439" cy="181207"/>
            </a:xfrm>
            <a:prstGeom prst="rect">
              <a:avLst/>
            </a:prstGeom>
            <a:noFill/>
            <a:ln>
              <a:noFill/>
            </a:ln>
          </xdr:spPr>
        </xdr:pic>
        <xdr:pic>
          <xdr:nvPicPr>
            <xdr:cNvPr descr="Close reference edit" id="558" name="Shape 558"/>
            <xdr:cNvPicPr preferRelativeResize="0"/>
          </xdr:nvPicPr>
          <xdr:blipFill rotWithShape="1">
            <a:blip r:embed="rId3">
              <a:alphaModFix/>
            </a:blip>
            <a:srcRect b="19959" l="20783" r="13466" t="7696"/>
            <a:stretch/>
          </xdr:blipFill>
          <xdr:spPr>
            <a:xfrm>
              <a:off x="3880528" y="10379544"/>
              <a:ext cx="206644" cy="184043"/>
            </a:xfrm>
            <a:prstGeom prst="rect">
              <a:avLst/>
            </a:prstGeom>
            <a:noFill/>
            <a:ln>
              <a:noFill/>
            </a:ln>
          </xdr:spPr>
        </xdr:pic>
      </xdr:grpSp>
    </xdr:grpSp>
    <xdr:clientData fLocksWithSheet="0"/>
  </xdr:oneCellAnchor>
  <xdr:oneCellAnchor>
    <xdr:from>
      <xdr:col>4</xdr:col>
      <xdr:colOff>657225</xdr:colOff>
      <xdr:row>33</xdr:row>
      <xdr:rowOff>85725</xdr:rowOff>
    </xdr:from>
    <xdr:ext cx="2447925" cy="1866900"/>
    <xdr:grpSp>
      <xdr:nvGrpSpPr>
        <xdr:cNvPr id="2" name="Shape 2"/>
        <xdr:cNvGrpSpPr/>
      </xdr:nvGrpSpPr>
      <xdr:grpSpPr>
        <a:xfrm>
          <a:off x="4122037" y="2664015"/>
          <a:ext cx="2447925" cy="2049435"/>
          <a:chOff x="4122037" y="2664015"/>
          <a:chExt cx="2447925" cy="2049435"/>
        </a:xfrm>
      </xdr:grpSpPr>
      <xdr:grpSp>
        <xdr:nvGrpSpPr>
          <xdr:cNvPr descr="EXPERT TIP&#10;Often people put their validation lists like this out of the way on another sheet. That way others won't be tempted to change the list" id="559" name="Shape 559"/>
          <xdr:cNvGrpSpPr/>
        </xdr:nvGrpSpPr>
        <xdr:grpSpPr>
          <a:xfrm>
            <a:off x="4122037" y="2664015"/>
            <a:ext cx="2447925" cy="2049435"/>
            <a:chOff x="8591550" y="7189088"/>
            <a:chExt cx="2447924" cy="2040638"/>
          </a:xfrm>
        </xdr:grpSpPr>
        <xdr:sp>
          <xdr:nvSpPr>
            <xdr:cNvPr id="4" name="Shape 4"/>
            <xdr:cNvSpPr/>
          </xdr:nvSpPr>
          <xdr:spPr>
            <a:xfrm>
              <a:off x="8591550" y="7370839"/>
              <a:ext cx="2447900" cy="18588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Arrow" id="560" name="Shape 560"/>
            <xdr:cNvSpPr/>
          </xdr:nvSpPr>
          <xdr:spPr>
            <a:xfrm rot="1202673">
              <a:off x="9177569" y="7370839"/>
              <a:ext cx="1207772" cy="833071"/>
            </a:xfrm>
            <a:prstGeom prst="arc">
              <a:avLst>
                <a:gd fmla="val 14387296" name="adj1"/>
                <a:gd fmla="val 3629369" name="adj2"/>
              </a:avLst>
            </a:prstGeom>
            <a:noFill/>
            <a:ln cap="flat" cmpd="sng" w="19050">
              <a:solidFill>
                <a:srgbClr val="F4B081"/>
              </a:solidFill>
              <a:prstDash val="solid"/>
              <a:round/>
              <a:headEnd len="med" w="med" type="triangl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pic>
          <xdr:nvPicPr>
            <xdr:cNvPr descr="Owl" id="561" name="Shape 561"/>
            <xdr:cNvPicPr preferRelativeResize="0"/>
          </xdr:nvPicPr>
          <xdr:blipFill rotWithShape="1">
            <a:blip r:embed="rId4">
              <a:alphaModFix/>
            </a:blip>
            <a:srcRect b="0" l="0" r="0" t="0"/>
            <a:stretch/>
          </xdr:blipFill>
          <xdr:spPr>
            <a:xfrm>
              <a:off x="8591550" y="8075784"/>
              <a:ext cx="444647" cy="444647"/>
            </a:xfrm>
            <a:prstGeom prst="rect">
              <a:avLst/>
            </a:prstGeom>
            <a:noFill/>
            <a:ln>
              <a:noFill/>
            </a:ln>
          </xdr:spPr>
        </xdr:pic>
        <xdr:sp>
          <xdr:nvSpPr>
            <xdr:cNvPr descr="EXPERT TIP&#10;Often people put their validation lists like this out of the way on another sheet. That way others won't be tempted to change the list" id="562" name="Shape 562"/>
            <xdr:cNvSpPr txBox="1"/>
          </xdr:nvSpPr>
          <xdr:spPr>
            <a:xfrm>
              <a:off x="8924927" y="8048625"/>
              <a:ext cx="2114547" cy="118110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200">
                  <a:solidFill>
                    <a:srgbClr val="F4B081"/>
                  </a:solidFill>
                  <a:latin typeface="Quattrocento Sans"/>
                  <a:ea typeface="Quattrocento Sans"/>
                  <a:cs typeface="Quattrocento Sans"/>
                  <a:sym typeface="Quattrocento Sans"/>
                </a:rPr>
                <a:t>EXPERT TIP</a:t>
              </a:r>
              <a:endParaRPr b="1" sz="1200">
                <a:solidFill>
                  <a:srgbClr val="F4B081"/>
                </a:solidFill>
                <a:latin typeface="Quattrocento Sans"/>
                <a:ea typeface="Quattrocento Sans"/>
                <a:cs typeface="Quattrocento Sans"/>
                <a:sym typeface="Quattrocento Sans"/>
              </a:endParaRPr>
            </a:p>
            <a:p>
              <a:pPr indent="0" lvl="0" marL="0" rtl="0" algn="l">
                <a:spcBef>
                  <a:spcPts val="0"/>
                </a:spcBef>
                <a:spcAft>
                  <a:spcPts val="0"/>
                </a:spcAft>
                <a:buNone/>
              </a:pPr>
              <a:r>
                <a:rPr lang="en-US" sz="1100">
                  <a:solidFill>
                    <a:srgbClr val="3A3838"/>
                  </a:solidFill>
                  <a:latin typeface="Calibri"/>
                  <a:ea typeface="Calibri"/>
                  <a:cs typeface="Calibri"/>
                  <a:sym typeface="Calibri"/>
                </a:rPr>
                <a:t>Often people put their validation lists like this out of the way on another sheet. That way others won't be tempted to change the list.</a:t>
              </a:r>
              <a:endParaRPr sz="1100">
                <a:solidFill>
                  <a:srgbClr val="3A3838"/>
                </a:solidFill>
              </a:endParaRPr>
            </a:p>
          </xdr:txBody>
        </xdr:sp>
      </xdr:grpSp>
    </xdr:grpSp>
    <xdr:clientData fLocksWithSheet="0"/>
  </xdr:oneCellAnchor>
  <xdr:oneCellAnchor>
    <xdr:from>
      <xdr:col>4</xdr:col>
      <xdr:colOff>638175</xdr:colOff>
      <xdr:row>1</xdr:row>
      <xdr:rowOff>85725</xdr:rowOff>
    </xdr:from>
    <xdr:ext cx="2638425" cy="2686050"/>
    <xdr:grpSp>
      <xdr:nvGrpSpPr>
        <xdr:cNvPr id="2" name="Shape 2"/>
        <xdr:cNvGrpSpPr/>
      </xdr:nvGrpSpPr>
      <xdr:grpSpPr>
        <a:xfrm>
          <a:off x="4026788" y="2436975"/>
          <a:ext cx="2638425" cy="2686050"/>
          <a:chOff x="4026788" y="2436975"/>
          <a:chExt cx="2638425" cy="2686050"/>
        </a:xfrm>
      </xdr:grpSpPr>
      <xdr:grpSp>
        <xdr:nvGrpSpPr>
          <xdr:cNvPr descr="GOOD TO KNOW&#10;Drop-down lists help ensure people enter valid data. So it makes sense that drop-downs are a part of a larger group of features known as data validation. &#10;&#10;There are other data validation methods. For example, you can restrict entry to whole numbers, dates, or even minimum and maximum amounts. There are many options available, and you can read more about them by clicking the link at the bottom of this sheet&#10;" id="563" name="Shape 563"/>
          <xdr:cNvGrpSpPr/>
        </xdr:nvGrpSpPr>
        <xdr:grpSpPr>
          <a:xfrm>
            <a:off x="4026788" y="2436975"/>
            <a:ext cx="2638425" cy="2686050"/>
            <a:chOff x="8572500" y="847725"/>
            <a:chExt cx="2495550" cy="2933700"/>
          </a:xfrm>
        </xdr:grpSpPr>
        <xdr:sp>
          <xdr:nvSpPr>
            <xdr:cNvPr id="4" name="Shape 4"/>
            <xdr:cNvSpPr/>
          </xdr:nvSpPr>
          <xdr:spPr>
            <a:xfrm>
              <a:off x="8572500" y="847725"/>
              <a:ext cx="2495550" cy="2933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GOOD TO KNOW&#10;Drop-down lists help ensure people enter valid data. So it makes sense that drop-downs are a part of a larger group of features known as data validation. &#10;&#10;There are other data validation methods. For example, you can restrict entry to whole numbers, dates, or even minimum and maximum amounts. There are many options available, and you can read more about them by clicking the link at the bottom of this sheet" id="564" name="Shape 564"/>
            <xdr:cNvSpPr txBox="1"/>
          </xdr:nvSpPr>
          <xdr:spPr>
            <a:xfrm>
              <a:off x="8886093" y="882732"/>
              <a:ext cx="2181957" cy="2898693"/>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200">
                  <a:solidFill>
                    <a:srgbClr val="F4B081"/>
                  </a:solidFill>
                  <a:latin typeface="Quattrocento Sans"/>
                  <a:ea typeface="Quattrocento Sans"/>
                  <a:cs typeface="Quattrocento Sans"/>
                  <a:sym typeface="Quattrocento Sans"/>
                </a:rPr>
                <a:t>GOOD TO KNOW</a:t>
              </a:r>
              <a:endParaRPr b="1" sz="1200">
                <a:solidFill>
                  <a:srgbClr val="F4B081"/>
                </a:solidFill>
                <a:latin typeface="Quattrocento Sans"/>
                <a:ea typeface="Quattrocento Sans"/>
                <a:cs typeface="Quattrocento Sans"/>
                <a:sym typeface="Quattrocento Sans"/>
              </a:endParaRPr>
            </a:p>
            <a:p>
              <a:pPr indent="0" lvl="0" marL="0" rtl="0" algn="l">
                <a:spcBef>
                  <a:spcPts val="0"/>
                </a:spcBef>
                <a:spcAft>
                  <a:spcPts val="0"/>
                </a:spcAft>
                <a:buNone/>
              </a:pPr>
              <a:r>
                <a:rPr lang="en-US" sz="1100">
                  <a:solidFill>
                    <a:srgbClr val="3A3838"/>
                  </a:solidFill>
                  <a:latin typeface="Calibri"/>
                  <a:ea typeface="Calibri"/>
                  <a:cs typeface="Calibri"/>
                  <a:sym typeface="Calibri"/>
                </a:rPr>
                <a:t>Drop-down lists help ensure people enter valid data. So it makes</a:t>
              </a:r>
              <a:r>
                <a:rPr lang="en-US" sz="1100">
                  <a:solidFill>
                    <a:srgbClr val="3A3838"/>
                  </a:solidFill>
                  <a:latin typeface="Calibri"/>
                  <a:ea typeface="Calibri"/>
                  <a:cs typeface="Calibri"/>
                  <a:sym typeface="Calibri"/>
                </a:rPr>
                <a:t> </a:t>
              </a:r>
              <a:r>
                <a:rPr lang="en-US" sz="1100">
                  <a:solidFill>
                    <a:srgbClr val="3A3838"/>
                  </a:solidFill>
                  <a:latin typeface="Calibri"/>
                  <a:ea typeface="Calibri"/>
                  <a:cs typeface="Calibri"/>
                  <a:sym typeface="Calibri"/>
                </a:rPr>
                <a:t>sense that drop-downs are a part of a larger group of features known as </a:t>
              </a:r>
              <a:r>
                <a:rPr b="1" lang="en-US" sz="1100">
                  <a:solidFill>
                    <a:srgbClr val="3A3838"/>
                  </a:solidFill>
                  <a:latin typeface="Calibri"/>
                  <a:ea typeface="Calibri"/>
                  <a:cs typeface="Calibri"/>
                  <a:sym typeface="Calibri"/>
                </a:rPr>
                <a:t>data validation</a:t>
              </a:r>
              <a:r>
                <a:rPr lang="en-US" sz="1100">
                  <a:solidFill>
                    <a:srgbClr val="3A3838"/>
                  </a:solidFill>
                  <a:latin typeface="Calibri"/>
                  <a:ea typeface="Calibri"/>
                  <a:cs typeface="Calibri"/>
                  <a:sym typeface="Calibri"/>
                </a:rPr>
                <a:t>. </a:t>
              </a:r>
              <a:endParaRPr sz="1400"/>
            </a:p>
            <a:p>
              <a:pPr indent="0" lvl="0" marL="0" rtl="0" algn="l">
                <a:spcBef>
                  <a:spcPts val="0"/>
                </a:spcBef>
                <a:spcAft>
                  <a:spcPts val="0"/>
                </a:spcAft>
                <a:buNone/>
              </a:pPr>
              <a:r>
                <a:t/>
              </a:r>
              <a:endParaRPr sz="1100">
                <a:solidFill>
                  <a:srgbClr val="3A3838"/>
                </a:solidFill>
              </a:endParaRPr>
            </a:p>
            <a:p>
              <a:pPr indent="0" lvl="0" marL="0" rtl="0" algn="l">
                <a:spcBef>
                  <a:spcPts val="0"/>
                </a:spcBef>
                <a:spcAft>
                  <a:spcPts val="0"/>
                </a:spcAft>
                <a:buNone/>
              </a:pPr>
              <a:r>
                <a:rPr lang="en-US" sz="1100">
                  <a:solidFill>
                    <a:srgbClr val="3A3838"/>
                  </a:solidFill>
                  <a:latin typeface="Calibri"/>
                  <a:ea typeface="Calibri"/>
                  <a:cs typeface="Calibri"/>
                  <a:sym typeface="Calibri"/>
                </a:rPr>
                <a:t>There are other data validation methods</a:t>
              </a:r>
              <a:r>
                <a:rPr lang="en-US" sz="1100">
                  <a:solidFill>
                    <a:srgbClr val="3A3838"/>
                  </a:solidFill>
                  <a:latin typeface="Calibri"/>
                  <a:ea typeface="Calibri"/>
                  <a:cs typeface="Calibri"/>
                  <a:sym typeface="Calibri"/>
                </a:rPr>
                <a:t>. For example, you can </a:t>
              </a:r>
              <a:r>
                <a:rPr lang="en-US" sz="1100">
                  <a:solidFill>
                    <a:srgbClr val="3A3838"/>
                  </a:solidFill>
                  <a:latin typeface="Calibri"/>
                  <a:ea typeface="Calibri"/>
                  <a:cs typeface="Calibri"/>
                  <a:sym typeface="Calibri"/>
                </a:rPr>
                <a:t>restrict</a:t>
              </a:r>
              <a:r>
                <a:rPr lang="en-US" sz="1100">
                  <a:solidFill>
                    <a:srgbClr val="3A3838"/>
                  </a:solidFill>
                  <a:latin typeface="Calibri"/>
                  <a:ea typeface="Calibri"/>
                  <a:cs typeface="Calibri"/>
                  <a:sym typeface="Calibri"/>
                </a:rPr>
                <a:t> entry to whole numbers, dates, or even minimum and maximum amounts. There are many options available, and you can read more about them by clicking the link at the bottom of this sheet.</a:t>
              </a:r>
              <a:endParaRPr sz="1100">
                <a:solidFill>
                  <a:srgbClr val="3A3838"/>
                </a:solidFill>
              </a:endParaRPr>
            </a:p>
          </xdr:txBody>
        </xdr:sp>
        <xdr:pic>
          <xdr:nvPicPr>
            <xdr:cNvPr descr="Glasses" id="565" name="Shape 565"/>
            <xdr:cNvPicPr preferRelativeResize="0"/>
          </xdr:nvPicPr>
          <xdr:blipFill rotWithShape="1">
            <a:blip r:embed="rId5">
              <a:alphaModFix/>
            </a:blip>
            <a:srcRect b="0" l="0" r="0" t="0"/>
            <a:stretch/>
          </xdr:blipFill>
          <xdr:spPr>
            <a:xfrm>
              <a:off x="8572500" y="847725"/>
              <a:ext cx="352533" cy="364990"/>
            </a:xfrm>
            <a:prstGeom prst="rect">
              <a:avLst/>
            </a:prstGeom>
            <a:noFill/>
            <a:ln>
              <a:noFill/>
            </a:ln>
          </xdr:spPr>
        </xdr:pic>
      </xdr:grpSp>
    </xdr:grpSp>
    <xdr:clientData fLocksWithSheet="0"/>
  </xdr:oneCellAnchor>
  <xdr:oneCellAnchor>
    <xdr:from>
      <xdr:col>0</xdr:col>
      <xdr:colOff>390525</xdr:colOff>
      <xdr:row>59</xdr:row>
      <xdr:rowOff>9525</xdr:rowOff>
    </xdr:from>
    <xdr:ext cx="5695950" cy="3105150"/>
    <xdr:grpSp>
      <xdr:nvGrpSpPr>
        <xdr:cNvPr id="2" name="Shape 2"/>
        <xdr:cNvGrpSpPr/>
      </xdr:nvGrpSpPr>
      <xdr:grpSpPr>
        <a:xfrm>
          <a:off x="2498025" y="2227425"/>
          <a:ext cx="5695950" cy="3105150"/>
          <a:chOff x="2498025" y="2227425"/>
          <a:chExt cx="5695950" cy="3105150"/>
        </a:xfrm>
      </xdr:grpSpPr>
      <xdr:grpSp>
        <xdr:nvGrpSpPr>
          <xdr:cNvPr descr="More information on the web, contains links to the web&#10;Back to top&#10;Next step" id="566" name="Shape 566"/>
          <xdr:cNvGrpSpPr/>
        </xdr:nvGrpSpPr>
        <xdr:grpSpPr>
          <a:xfrm>
            <a:off x="2498025" y="2227425"/>
            <a:ext cx="5695950" cy="3105150"/>
            <a:chOff x="390525" y="12239625"/>
            <a:chExt cx="5695950" cy="3005750"/>
          </a:xfrm>
        </xdr:grpSpPr>
        <xdr:sp>
          <xdr:nvSpPr>
            <xdr:cNvPr id="4" name="Shape 4"/>
            <xdr:cNvSpPr/>
          </xdr:nvSpPr>
          <xdr:spPr>
            <a:xfrm>
              <a:off x="390525" y="12239625"/>
              <a:ext cx="5695950" cy="30057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Background" id="567" name="Shape 567"/>
            <xdr:cNvSpPr/>
          </xdr:nvSpPr>
          <xdr:spPr>
            <a:xfrm>
              <a:off x="390525" y="12239625"/>
              <a:ext cx="5695950" cy="3005750"/>
            </a:xfrm>
            <a:prstGeom prst="rect">
              <a:avLst/>
            </a:prstGeom>
            <a:solidFill>
              <a:srgbClr val="F5F5F5"/>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descr="More information on the web" id="568" name="Shape 568"/>
            <xdr:cNvSpPr txBox="1"/>
          </xdr:nvSpPr>
          <xdr:spPr>
            <a:xfrm>
              <a:off x="622273" y="12358322"/>
              <a:ext cx="5216551" cy="490903"/>
            </a:xfrm>
            <a:prstGeom prst="rect">
              <a:avLst/>
            </a:prstGeom>
            <a:noFill/>
            <a:ln>
              <a:noFill/>
            </a:ln>
          </xdr:spPr>
          <xdr:txBody>
            <a:bodyPr anchorCtr="0" anchor="t" bIns="45700" lIns="0" spcFirstLastPara="1" rIns="0" wrap="square" tIns="45700">
              <a:noAutofit/>
            </a:bodyPr>
            <a:lstStyle/>
            <a:p>
              <a:pPr indent="0" lvl="0" marL="0" marR="0" rtl="0" algn="l">
                <a:lnSpc>
                  <a:spcPct val="100000"/>
                </a:lnSpc>
                <a:spcBef>
                  <a:spcPts val="0"/>
                </a:spcBef>
                <a:spcAft>
                  <a:spcPts val="0"/>
                </a:spcAft>
                <a:buClr>
                  <a:srgbClr val="3A3838"/>
                </a:buClr>
                <a:buSzPts val="2200"/>
                <a:buFont typeface="Quattrocento Sans"/>
                <a:buNone/>
              </a:pPr>
              <a:r>
                <a:rPr b="0" i="0" lang="en-US" sz="2200" u="none" cap="none" strike="noStrike">
                  <a:solidFill>
                    <a:srgbClr val="3A3838"/>
                  </a:solidFill>
                  <a:latin typeface="Quattrocento Sans"/>
                  <a:ea typeface="Quattrocento Sans"/>
                  <a:cs typeface="Quattrocento Sans"/>
                  <a:sym typeface="Quattrocento Sans"/>
                </a:rPr>
                <a:t>More information on the web</a:t>
              </a:r>
              <a:endParaRPr b="0" sz="2200">
                <a:solidFill>
                  <a:srgbClr val="3A3838"/>
                </a:solidFill>
                <a:latin typeface="Quattrocento Sans"/>
                <a:ea typeface="Quattrocento Sans"/>
                <a:cs typeface="Quattrocento Sans"/>
                <a:sym typeface="Quattrocento Sans"/>
              </a:endParaRPr>
            </a:p>
          </xdr:txBody>
        </xdr:sp>
        <xdr:cxnSp>
          <xdr:nvCxnSpPr>
            <xdr:cNvPr descr="Decorative line" id="569" name="Shape 569"/>
            <xdr:cNvCxnSpPr/>
          </xdr:nvCxnSpPr>
          <xdr:spPr>
            <a:xfrm>
              <a:off x="625449" y="12865735"/>
              <a:ext cx="5213376" cy="0"/>
            </a:xfrm>
            <a:prstGeom prst="straightConnector1">
              <a:avLst/>
            </a:prstGeom>
            <a:noFill/>
            <a:ln cap="flat" cmpd="sng" w="25400">
              <a:solidFill>
                <a:srgbClr val="217346"/>
              </a:solidFill>
              <a:prstDash val="solid"/>
              <a:round/>
              <a:headEnd len="sm" w="sm" type="none"/>
              <a:tailEnd len="sm" w="sm" type="none"/>
            </a:ln>
          </xdr:spPr>
        </xdr:cxnSp>
        <xdr:sp>
          <xdr:nvSpPr>
            <xdr:cNvPr descr="Back to top, hyperlinked to cell A1" id="570" name="Shape 570">
              <a:hlinkClick r:id="rId6"/>
            </xdr:cNvPr>
            <xdr:cNvSpPr/>
          </xdr:nvSpPr>
          <xdr:spPr>
            <a:xfrm>
              <a:off x="625449" y="14409727"/>
              <a:ext cx="2723067" cy="536454"/>
            </a:xfrm>
            <a:prstGeom prst="upArrowCallout">
              <a:avLst>
                <a:gd fmla="val 25000" name="adj1"/>
                <a:gd fmla="val 25000" name="adj2"/>
                <a:gd fmla="val 25000" name="adj3"/>
                <a:gd fmla="val 64977" name="adj4"/>
              </a:avLst>
            </a:prstGeom>
            <a:solidFill>
              <a:srgbClr val="D8D8D8"/>
            </a:solidFill>
            <a:ln cap="flat" cmpd="sng" w="12700">
              <a:solidFill>
                <a:srgbClr val="0B744D">
                  <a:alpha val="49803"/>
                </a:srgbClr>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xdr:nvCxnSpPr>
            <xdr:cNvPr descr="Decorative line" id="571" name="Shape 571"/>
            <xdr:cNvCxnSpPr/>
          </xdr:nvCxnSpPr>
          <xdr:spPr>
            <a:xfrm>
              <a:off x="625449" y="14164375"/>
              <a:ext cx="5213376" cy="0"/>
            </a:xfrm>
            <a:prstGeom prst="straightConnector1">
              <a:avLst/>
            </a:prstGeom>
            <a:noFill/>
            <a:ln cap="flat" cmpd="sng" w="25400">
              <a:solidFill>
                <a:srgbClr val="217346"/>
              </a:solidFill>
              <a:prstDash val="solid"/>
              <a:round/>
              <a:headEnd len="sm" w="sm" type="none"/>
              <a:tailEnd len="sm" w="sm" type="none"/>
            </a:ln>
          </xdr:spPr>
        </xdr:cxnSp>
        <xdr:sp>
          <xdr:nvSpPr>
            <xdr:cNvPr descr="Next step button, hyperlinked to next sheet" id="572" name="Shape 572">
              <a:hlinkClick r:id="rId7"/>
            </xdr:cNvPr>
            <xdr:cNvSpPr/>
          </xdr:nvSpPr>
          <xdr:spPr>
            <a:xfrm>
              <a:off x="4684395" y="14600227"/>
              <a:ext cx="1154430" cy="348492"/>
            </a:xfrm>
            <a:prstGeom prst="rightArrowCallout">
              <a:avLst>
                <a:gd fmla="val 32829" name="adj1"/>
                <a:gd fmla="val 31524" name="adj2"/>
                <a:gd fmla="val 25000" name="adj3"/>
                <a:gd fmla="val 86357" name="adj4"/>
              </a:avLst>
            </a:prstGeom>
            <a:solidFill>
              <a:schemeClr val="lt1"/>
            </a:solidFill>
            <a:ln cap="flat" cmpd="sng" w="12700">
              <a:solidFill>
                <a:srgbClr val="0B744D"/>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xdr:nvSpPr>
            <xdr:cNvPr descr="Apply data validation to cells, hyperlinked to web" id="573" name="Shape 573">
              <a:hlinkClick r:id="rId8"/>
            </xdr:cNvPr>
            <xdr:cNvSpPr txBox="1"/>
          </xdr:nvSpPr>
          <xdr:spPr>
            <a:xfrm>
              <a:off x="1029308" y="13034473"/>
              <a:ext cx="2132992" cy="310052"/>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u="sng">
                  <a:solidFill>
                    <a:srgbClr val="3F3F3F"/>
                  </a:solidFill>
                  <a:latin typeface="Quattrocento Sans"/>
                  <a:ea typeface="Quattrocento Sans"/>
                  <a:cs typeface="Quattrocento Sans"/>
                  <a:sym typeface="Quattrocento Sans"/>
                </a:rPr>
                <a:t>Apply data validation to cells</a:t>
              </a:r>
              <a:endParaRPr sz="1400"/>
            </a:p>
          </xdr:txBody>
        </xdr:sp>
        <xdr:pic>
          <xdr:nvPicPr>
            <xdr:cNvPr descr="Arrow" id="574" name="Shape 574">
              <a:hlinkClick r:id="rId9"/>
            </xdr:cNvPr>
            <xdr:cNvPicPr preferRelativeResize="0"/>
          </xdr:nvPicPr>
          <xdr:blipFill rotWithShape="1">
            <a:blip r:embed="rId10">
              <a:alphaModFix/>
            </a:blip>
            <a:srcRect b="0" l="0" r="0" t="0"/>
            <a:stretch/>
          </xdr:blipFill>
          <xdr:spPr>
            <a:xfrm>
              <a:off x="602028" y="12939196"/>
              <a:ext cx="454554" cy="448472"/>
            </a:xfrm>
            <a:prstGeom prst="rect">
              <a:avLst/>
            </a:prstGeom>
            <a:noFill/>
            <a:ln>
              <a:noFill/>
            </a:ln>
          </xdr:spPr>
        </xdr:pic>
        <xdr:sp>
          <xdr:nvSpPr>
            <xdr:cNvPr descr="Create a drop-down list, hyperlinked to web" id="575" name="Shape 575">
              <a:hlinkClick r:id="rId11"/>
            </xdr:cNvPr>
            <xdr:cNvSpPr txBox="1"/>
          </xdr:nvSpPr>
          <xdr:spPr>
            <a:xfrm>
              <a:off x="1029308" y="13499080"/>
              <a:ext cx="1675792" cy="290453"/>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u="sng">
                  <a:solidFill>
                    <a:srgbClr val="3F3F3F"/>
                  </a:solidFill>
                  <a:latin typeface="Quattrocento Sans"/>
                  <a:ea typeface="Quattrocento Sans"/>
                  <a:cs typeface="Quattrocento Sans"/>
                  <a:sym typeface="Quattrocento Sans"/>
                </a:rPr>
                <a:t>Create a drop-down list</a:t>
              </a:r>
              <a:endParaRPr sz="1400"/>
            </a:p>
          </xdr:txBody>
        </xdr:sp>
        <xdr:pic>
          <xdr:nvPicPr>
            <xdr:cNvPr descr="Arrow" id="576" name="Shape 576">
              <a:hlinkClick r:id="rId12"/>
            </xdr:cNvPr>
            <xdr:cNvPicPr preferRelativeResize="0"/>
          </xdr:nvPicPr>
          <xdr:blipFill rotWithShape="1">
            <a:blip r:embed="rId10">
              <a:alphaModFix/>
            </a:blip>
            <a:srcRect b="0" l="0" r="0" t="0"/>
            <a:stretch/>
          </xdr:blipFill>
          <xdr:spPr>
            <a:xfrm>
              <a:off x="602028" y="13397050"/>
              <a:ext cx="454554" cy="448472"/>
            </a:xfrm>
            <a:prstGeom prst="rect">
              <a:avLst/>
            </a:prstGeom>
            <a:noFill/>
            <a:ln>
              <a:noFill/>
            </a:ln>
          </xdr:spPr>
        </xdr:pic>
      </xdr:grpSp>
    </xdr:grpSp>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390525</xdr:colOff>
      <xdr:row>26</xdr:row>
      <xdr:rowOff>0</xdr:rowOff>
    </xdr:from>
    <xdr:ext cx="5695950" cy="3638550"/>
    <xdr:grpSp>
      <xdr:nvGrpSpPr>
        <xdr:cNvPr id="2" name="Shape 2"/>
        <xdr:cNvGrpSpPr/>
      </xdr:nvGrpSpPr>
      <xdr:grpSpPr>
        <a:xfrm>
          <a:off x="2498025" y="1960725"/>
          <a:ext cx="5695950" cy="3638550"/>
          <a:chOff x="2498025" y="1960725"/>
          <a:chExt cx="5695950" cy="3638550"/>
        </a:xfrm>
      </xdr:grpSpPr>
      <xdr:grpSp>
        <xdr:nvGrpSpPr>
          <xdr:cNvPr descr="Quickly make a chart&#10;You can always use the Insert tab and create a chart. But here is another way to make a chart, using the Quick Analysis button. This time though, we'll use the keyboard shortcut:&#10;Click a cell inside the data to the right, and then press Ctrl and Q key.&#10;On the panel that appears, click Charts.&#10;Click the first Clustered… button.&#10;A new clustered column chart appears. Move it anywhere you’d like. Notice that each product has three columns, one for each month of sales" id="577" name="Shape 577"/>
          <xdr:cNvGrpSpPr/>
        </xdr:nvGrpSpPr>
        <xdr:grpSpPr>
          <a:xfrm>
            <a:off x="2498025" y="1960725"/>
            <a:ext cx="5695950" cy="3638550"/>
            <a:chOff x="390525" y="5943600"/>
            <a:chExt cx="5695950" cy="3698874"/>
          </a:xfrm>
        </xdr:grpSpPr>
        <xdr:sp>
          <xdr:nvSpPr>
            <xdr:cNvPr id="4" name="Shape 4"/>
            <xdr:cNvSpPr/>
          </xdr:nvSpPr>
          <xdr:spPr>
            <a:xfrm>
              <a:off x="390525" y="5943600"/>
              <a:ext cx="5695950" cy="36988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Background" id="578" name="Shape 578"/>
            <xdr:cNvSpPr/>
          </xdr:nvSpPr>
          <xdr:spPr>
            <a:xfrm>
              <a:off x="390525" y="5943600"/>
              <a:ext cx="5695950" cy="3698874"/>
            </a:xfrm>
            <a:prstGeom prst="rect">
              <a:avLst/>
            </a:prstGeom>
            <a:solidFill>
              <a:srgbClr val="F5F5F5"/>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descr="Quickly make a chart" id="579" name="Shape 579"/>
            <xdr:cNvSpPr txBox="1"/>
          </xdr:nvSpPr>
          <xdr:spPr>
            <a:xfrm>
              <a:off x="622273" y="6071822"/>
              <a:ext cx="5216551" cy="490903"/>
            </a:xfrm>
            <a:prstGeom prst="rect">
              <a:avLst/>
            </a:prstGeom>
            <a:noFill/>
            <a:ln>
              <a:noFill/>
            </a:ln>
          </xdr:spPr>
          <xdr:txBody>
            <a:bodyPr anchorCtr="0" anchor="t" bIns="45700" lIns="0" spcFirstLastPara="1" rIns="0" wrap="square" tIns="45700">
              <a:noAutofit/>
            </a:bodyPr>
            <a:lstStyle/>
            <a:p>
              <a:pPr indent="0" lvl="0" marL="0" marR="0" rtl="0" algn="l">
                <a:lnSpc>
                  <a:spcPct val="100000"/>
                </a:lnSpc>
                <a:spcBef>
                  <a:spcPts val="0"/>
                </a:spcBef>
                <a:spcAft>
                  <a:spcPts val="0"/>
                </a:spcAft>
                <a:buClr>
                  <a:srgbClr val="3A3838"/>
                </a:buClr>
                <a:buSzPts val="2200"/>
                <a:buFont typeface="Quattrocento Sans"/>
                <a:buNone/>
              </a:pPr>
              <a:r>
                <a:rPr b="0" i="0" lang="en-US" sz="2200" u="none" cap="none" strike="noStrike">
                  <a:solidFill>
                    <a:srgbClr val="3A3838"/>
                  </a:solidFill>
                  <a:latin typeface="Quattrocento Sans"/>
                  <a:ea typeface="Quattrocento Sans"/>
                  <a:cs typeface="Quattrocento Sans"/>
                  <a:sym typeface="Quattrocento Sans"/>
                </a:rPr>
                <a:t>Quickly make a chart</a:t>
              </a:r>
              <a:endParaRPr b="0" sz="2200">
                <a:solidFill>
                  <a:srgbClr val="3A3838"/>
                </a:solidFill>
                <a:latin typeface="Quattrocento Sans"/>
                <a:ea typeface="Quattrocento Sans"/>
                <a:cs typeface="Quattrocento Sans"/>
                <a:sym typeface="Quattrocento Sans"/>
              </a:endParaRPr>
            </a:p>
          </xdr:txBody>
        </xdr:sp>
        <xdr:cxnSp>
          <xdr:nvCxnSpPr>
            <xdr:cNvPr descr="Decorative line" id="580" name="Shape 580"/>
            <xdr:cNvCxnSpPr/>
          </xdr:nvCxnSpPr>
          <xdr:spPr>
            <a:xfrm>
              <a:off x="625449" y="6579235"/>
              <a:ext cx="5213376" cy="0"/>
            </a:xfrm>
            <a:prstGeom prst="straightConnector1">
              <a:avLst/>
            </a:prstGeom>
            <a:noFill/>
            <a:ln cap="flat" cmpd="sng" w="25400">
              <a:solidFill>
                <a:srgbClr val="217346"/>
              </a:solidFill>
              <a:prstDash val="solid"/>
              <a:round/>
              <a:headEnd len="sm" w="sm" type="none"/>
              <a:tailEnd len="sm" w="sm" type="none"/>
            </a:ln>
          </xdr:spPr>
        </xdr:cxnSp>
        <xdr:cxnSp>
          <xdr:nvCxnSpPr>
            <xdr:cNvPr descr="Decorative line" id="581" name="Shape 581"/>
            <xdr:cNvCxnSpPr/>
          </xdr:nvCxnSpPr>
          <xdr:spPr>
            <a:xfrm>
              <a:off x="625449" y="9419376"/>
              <a:ext cx="5213376" cy="0"/>
            </a:xfrm>
            <a:prstGeom prst="straightConnector1">
              <a:avLst/>
            </a:prstGeom>
            <a:noFill/>
            <a:ln cap="flat" cmpd="sng" w="25400">
              <a:solidFill>
                <a:srgbClr val="217346"/>
              </a:solidFill>
              <a:prstDash val="solid"/>
              <a:round/>
              <a:headEnd len="sm" w="sm" type="none"/>
              <a:tailEnd len="sm" w="sm" type="none"/>
            </a:ln>
          </xdr:spPr>
        </xdr:cxnSp>
        <xdr:sp>
          <xdr:nvSpPr>
            <xdr:cNvPr descr="You can always use the Insert tab and create a chart. But here is another way to make a chart, using the Quick Analysis button. This time though, we'll use the keyboard shortcut:" id="582" name="Shape 582"/>
            <xdr:cNvSpPr txBox="1"/>
          </xdr:nvSpPr>
          <xdr:spPr>
            <a:xfrm>
              <a:off x="619125" y="6652845"/>
              <a:ext cx="5300938" cy="568673"/>
            </a:xfrm>
            <a:prstGeom prst="rect">
              <a:avLst/>
            </a:prstGeom>
            <a:noFill/>
            <a:ln>
              <a:noFill/>
            </a:ln>
          </xdr:spPr>
          <xdr:txBody>
            <a:bodyPr anchorCtr="0" anchor="t" bIns="45700" lIns="0" spcFirstLastPara="1" rIns="0" wrap="square" tIns="45700">
              <a:noAutofit/>
            </a:bodyPr>
            <a:lstStyle/>
            <a:p>
              <a:pPr indent="0" lvl="0" marL="0" rtl="0" algn="l">
                <a:spcBef>
                  <a:spcPts val="0"/>
                </a:spcBef>
                <a:spcAft>
                  <a:spcPts val="0"/>
                </a:spcAft>
                <a:buNone/>
              </a:pPr>
              <a:r>
                <a:rPr lang="en-US" sz="1050">
                  <a:solidFill>
                    <a:srgbClr val="3F3F3F"/>
                  </a:solidFill>
                  <a:latin typeface="Quattrocento Sans"/>
                  <a:ea typeface="Quattrocento Sans"/>
                  <a:cs typeface="Quattrocento Sans"/>
                  <a:sym typeface="Quattrocento Sans"/>
                </a:rPr>
                <a:t>You can always use the </a:t>
              </a:r>
              <a:r>
                <a:rPr b="1" lang="en-US" sz="1050">
                  <a:solidFill>
                    <a:srgbClr val="3F3F3F"/>
                  </a:solidFill>
                  <a:latin typeface="Quattrocento Sans"/>
                  <a:ea typeface="Quattrocento Sans"/>
                  <a:cs typeface="Quattrocento Sans"/>
                  <a:sym typeface="Quattrocento Sans"/>
                </a:rPr>
                <a:t>Insert</a:t>
              </a:r>
              <a:r>
                <a:rPr lang="en-US" sz="1050">
                  <a:solidFill>
                    <a:srgbClr val="3F3F3F"/>
                  </a:solidFill>
                  <a:latin typeface="Quattrocento Sans"/>
                  <a:ea typeface="Quattrocento Sans"/>
                  <a:cs typeface="Quattrocento Sans"/>
                  <a:sym typeface="Quattrocento Sans"/>
                </a:rPr>
                <a:t> tab and create a chart. But here is another way to make a chart, using</a:t>
              </a:r>
              <a:r>
                <a:rPr lang="en-US" sz="1050">
                  <a:solidFill>
                    <a:srgbClr val="3F3F3F"/>
                  </a:solidFill>
                  <a:latin typeface="Quattrocento Sans"/>
                  <a:ea typeface="Quattrocento Sans"/>
                  <a:cs typeface="Quattrocento Sans"/>
                  <a:sym typeface="Quattrocento Sans"/>
                </a:rPr>
                <a:t> the Quick Analysis button. This time though, we'll use the keyboard shortcut:</a:t>
              </a:r>
              <a:endParaRPr sz="1050">
                <a:solidFill>
                  <a:srgbClr val="3F3F3F"/>
                </a:solidFill>
                <a:latin typeface="Quattrocento Sans"/>
                <a:ea typeface="Quattrocento Sans"/>
                <a:cs typeface="Quattrocento Sans"/>
                <a:sym typeface="Quattrocento Sans"/>
              </a:endParaRPr>
            </a:p>
          </xdr:txBody>
        </xdr:sp>
        <xdr:sp>
          <xdr:nvSpPr>
            <xdr:cNvPr descr="1" id="583" name="Shape 583"/>
            <xdr:cNvSpPr/>
          </xdr:nvSpPr>
          <xdr:spPr>
            <a:xfrm>
              <a:off x="622274" y="7265223"/>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xdr:nvSpPr>
            <xdr:cNvPr descr="Click the first Clustered… button" id="584" name="Shape 584"/>
            <xdr:cNvSpPr txBox="1"/>
          </xdr:nvSpPr>
          <xdr:spPr>
            <a:xfrm>
              <a:off x="1029307" y="8345301"/>
              <a:ext cx="4809517" cy="483807"/>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050">
                  <a:solidFill>
                    <a:schemeClr val="dk1"/>
                  </a:solidFill>
                  <a:latin typeface="Quattrocento Sans"/>
                  <a:ea typeface="Quattrocento Sans"/>
                  <a:cs typeface="Quattrocento Sans"/>
                  <a:sym typeface="Quattrocento Sans"/>
                </a:rPr>
                <a:t>Click the first </a:t>
              </a:r>
              <a:r>
                <a:rPr b="1" lang="en-US" sz="1050">
                  <a:solidFill>
                    <a:schemeClr val="dk1"/>
                  </a:solidFill>
                  <a:latin typeface="Quattrocento Sans"/>
                  <a:ea typeface="Quattrocento Sans"/>
                  <a:cs typeface="Quattrocento Sans"/>
                  <a:sym typeface="Quattrocento Sans"/>
                </a:rPr>
                <a:t>Clustered…</a:t>
              </a:r>
              <a:r>
                <a:rPr lang="en-US" sz="1050">
                  <a:solidFill>
                    <a:schemeClr val="dk1"/>
                  </a:solidFill>
                  <a:latin typeface="Quattrocento Sans"/>
                  <a:ea typeface="Quattrocento Sans"/>
                  <a:cs typeface="Quattrocento Sans"/>
                  <a:sym typeface="Quattrocento Sans"/>
                </a:rPr>
                <a:t> button.</a:t>
              </a:r>
              <a:endParaRPr sz="1400"/>
            </a:p>
            <a:p>
              <a:pPr indent="0" lvl="0" marL="0" rtl="0" algn="l">
                <a:spcBef>
                  <a:spcPts val="0"/>
                </a:spcBef>
                <a:spcAft>
                  <a:spcPts val="0"/>
                </a:spcAft>
                <a:buNone/>
              </a:pPr>
              <a:r>
                <a:t/>
              </a:r>
              <a:endParaRPr sz="1050">
                <a:latin typeface="Quattrocento Sans"/>
                <a:ea typeface="Quattrocento Sans"/>
                <a:cs typeface="Quattrocento Sans"/>
                <a:sym typeface="Quattrocento Sans"/>
              </a:endParaRPr>
            </a:p>
          </xdr:txBody>
        </xdr:sp>
        <xdr:sp>
          <xdr:nvSpPr>
            <xdr:cNvPr descr="3" id="585" name="Shape 585"/>
            <xdr:cNvSpPr/>
          </xdr:nvSpPr>
          <xdr:spPr>
            <a:xfrm>
              <a:off x="622274" y="8302803"/>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xdr:nvSpPr>
            <xdr:cNvPr descr="A new clustered column chart appears. Move it anywhere you’d like. Notice that each product has three columns, one for each month of sales" id="586" name="Shape 586"/>
            <xdr:cNvSpPr txBox="1"/>
          </xdr:nvSpPr>
          <xdr:spPr>
            <a:xfrm>
              <a:off x="1029307" y="8830581"/>
              <a:ext cx="4809517" cy="459162"/>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050">
                  <a:solidFill>
                    <a:schemeClr val="dk1"/>
                  </a:solidFill>
                  <a:latin typeface="Quattrocento Sans"/>
                  <a:ea typeface="Quattrocento Sans"/>
                  <a:cs typeface="Quattrocento Sans"/>
                  <a:sym typeface="Quattrocento Sans"/>
                </a:rPr>
                <a:t>A new clustered column chart appears. Move it anywhere you’d like. Notice that each product has three columns, one for each month of sales.</a:t>
              </a:r>
              <a:endParaRPr sz="1400"/>
            </a:p>
          </xdr:txBody>
        </xdr:sp>
        <xdr:sp>
          <xdr:nvSpPr>
            <xdr:cNvPr descr="4" id="587" name="Shape 587"/>
            <xdr:cNvSpPr/>
          </xdr:nvSpPr>
          <xdr:spPr>
            <a:xfrm>
              <a:off x="622274" y="8788082"/>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xdr:nvSpPr>
            <xdr:cNvPr descr="On the panel that appears, click Charts" id="588" name="Shape 588"/>
            <xdr:cNvSpPr txBox="1"/>
          </xdr:nvSpPr>
          <xdr:spPr>
            <a:xfrm>
              <a:off x="1029307" y="7789352"/>
              <a:ext cx="4809517" cy="478147"/>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050">
                  <a:solidFill>
                    <a:schemeClr val="dk1"/>
                  </a:solidFill>
                  <a:latin typeface="Quattrocento Sans"/>
                  <a:ea typeface="Quattrocento Sans"/>
                  <a:cs typeface="Quattrocento Sans"/>
                  <a:sym typeface="Quattrocento Sans"/>
                </a:rPr>
                <a:t>On the panel that appears, click </a:t>
              </a:r>
              <a:r>
                <a:rPr b="1" lang="en-US" sz="1050">
                  <a:solidFill>
                    <a:schemeClr val="dk1"/>
                  </a:solidFill>
                  <a:latin typeface="Quattrocento Sans"/>
                  <a:ea typeface="Quattrocento Sans"/>
                  <a:cs typeface="Quattrocento Sans"/>
                  <a:sym typeface="Quattrocento Sans"/>
                </a:rPr>
                <a:t>Charts</a:t>
              </a:r>
              <a:r>
                <a:rPr lang="en-US" sz="1050">
                  <a:solidFill>
                    <a:schemeClr val="dk1"/>
                  </a:solidFill>
                  <a:latin typeface="Quattrocento Sans"/>
                  <a:ea typeface="Quattrocento Sans"/>
                  <a:cs typeface="Quattrocento Sans"/>
                  <a:sym typeface="Quattrocento Sans"/>
                </a:rPr>
                <a:t>.</a:t>
              </a:r>
              <a:endParaRPr sz="1400"/>
            </a:p>
            <a:p>
              <a:pPr indent="0" lvl="0" marL="0" rtl="0" algn="l">
                <a:spcBef>
                  <a:spcPts val="0"/>
                </a:spcBef>
                <a:spcAft>
                  <a:spcPts val="0"/>
                </a:spcAft>
                <a:buNone/>
              </a:pPr>
              <a:r>
                <a:t/>
              </a:r>
              <a:endParaRPr sz="1050">
                <a:latin typeface="Quattrocento Sans"/>
                <a:ea typeface="Quattrocento Sans"/>
                <a:cs typeface="Quattrocento Sans"/>
                <a:sym typeface="Quattrocento Sans"/>
              </a:endParaRPr>
            </a:p>
          </xdr:txBody>
        </xdr:sp>
        <xdr:sp>
          <xdr:nvSpPr>
            <xdr:cNvPr descr="2" id="589" name="Shape 589"/>
            <xdr:cNvSpPr/>
          </xdr:nvSpPr>
          <xdr:spPr>
            <a:xfrm>
              <a:off x="622274" y="7746854"/>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xdr:nvSpPr>
            <xdr:cNvPr descr="Click a cell inside the data to the right, and then press Ctrl and Q key" id="590" name="Shape 590"/>
            <xdr:cNvSpPr txBox="1"/>
          </xdr:nvSpPr>
          <xdr:spPr>
            <a:xfrm>
              <a:off x="1029308" y="7308881"/>
              <a:ext cx="4809516" cy="503521"/>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050">
                  <a:solidFill>
                    <a:srgbClr val="3F3F3F"/>
                  </a:solidFill>
                  <a:latin typeface="Quattrocento Sans"/>
                  <a:ea typeface="Quattrocento Sans"/>
                  <a:cs typeface="Quattrocento Sans"/>
                  <a:sym typeface="Quattrocento Sans"/>
                </a:rPr>
                <a:t>Click a cell inside the data to the right, and then press</a:t>
              </a:r>
              <a:endParaRPr sz="1400"/>
            </a:p>
          </xdr:txBody>
        </xdr:sp>
        <xdr:sp>
          <xdr:nvSpPr>
            <xdr:cNvPr descr="1" id="591" name="Shape 591"/>
            <xdr:cNvSpPr/>
          </xdr:nvSpPr>
          <xdr:spPr>
            <a:xfrm>
              <a:off x="622274" y="7266383"/>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xdr:nvSpPr>
            <xdr:cNvPr descr="Ctrl key" id="592" name="Shape 592"/>
            <xdr:cNvSpPr/>
          </xdr:nvSpPr>
          <xdr:spPr>
            <a:xfrm>
              <a:off x="4353944" y="7307033"/>
              <a:ext cx="459442" cy="257175"/>
            </a:xfrm>
            <a:prstGeom prst="roundRect">
              <a:avLst>
                <a:gd fmla="val 16667" name="adj"/>
              </a:avLst>
            </a:prstGeom>
            <a:noFill/>
            <a:ln cap="flat" cmpd="sng" w="12700">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900">
                  <a:solidFill>
                    <a:schemeClr val="dk1"/>
                  </a:solidFill>
                  <a:latin typeface="Quattrocento Sans"/>
                  <a:ea typeface="Quattrocento Sans"/>
                  <a:cs typeface="Quattrocento Sans"/>
                  <a:sym typeface="Quattrocento Sans"/>
                </a:rPr>
                <a:t>Ctrl</a:t>
              </a:r>
              <a:endParaRPr sz="800">
                <a:solidFill>
                  <a:schemeClr val="dk1"/>
                </a:solidFill>
                <a:latin typeface="Quattrocento Sans"/>
                <a:ea typeface="Quattrocento Sans"/>
                <a:cs typeface="Quattrocento Sans"/>
                <a:sym typeface="Quattrocento Sans"/>
              </a:endParaRPr>
            </a:p>
          </xdr:txBody>
        </xdr:sp>
        <xdr:sp>
          <xdr:nvSpPr>
            <xdr:cNvPr descr="Q key" id="593" name="Shape 593"/>
            <xdr:cNvSpPr/>
          </xdr:nvSpPr>
          <xdr:spPr>
            <a:xfrm>
              <a:off x="4898346" y="7307033"/>
              <a:ext cx="466658" cy="257175"/>
            </a:xfrm>
            <a:prstGeom prst="roundRect">
              <a:avLst>
                <a:gd fmla="val 16667" name="adj"/>
              </a:avLst>
            </a:prstGeom>
            <a:noFill/>
            <a:ln cap="flat" cmpd="sng" w="12700">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900">
                  <a:solidFill>
                    <a:schemeClr val="dk1"/>
                  </a:solidFill>
                  <a:latin typeface="Quattrocento Sans"/>
                  <a:ea typeface="Quattrocento Sans"/>
                  <a:cs typeface="Quattrocento Sans"/>
                  <a:sym typeface="Quattrocento Sans"/>
                </a:rPr>
                <a:t>Q</a:t>
              </a:r>
              <a:endParaRPr sz="1400"/>
            </a:p>
          </xdr:txBody>
        </xdr:sp>
      </xdr:grpSp>
    </xdr:grpSp>
    <xdr:clientData fLocksWithSheet="0"/>
  </xdr:oneCellAnchor>
  <xdr:oneCellAnchor>
    <xdr:from>
      <xdr:col>0</xdr:col>
      <xdr:colOff>390525</xdr:colOff>
      <xdr:row>45</xdr:row>
      <xdr:rowOff>171450</xdr:rowOff>
    </xdr:from>
    <xdr:ext cx="5695950" cy="3895725"/>
    <xdr:grpSp>
      <xdr:nvGrpSpPr>
        <xdr:cNvPr id="2" name="Shape 2"/>
        <xdr:cNvGrpSpPr/>
      </xdr:nvGrpSpPr>
      <xdr:grpSpPr>
        <a:xfrm>
          <a:off x="2498025" y="1832137"/>
          <a:ext cx="5695950" cy="3895725"/>
          <a:chOff x="2498025" y="1832137"/>
          <a:chExt cx="5695950" cy="3895725"/>
        </a:xfrm>
      </xdr:grpSpPr>
      <xdr:grpSp>
        <xdr:nvGrpSpPr>
          <xdr:cNvPr descr="Quickly make sparklines&#10;Let's say you want little trend lines to the right of this data to show how the amounts go up or down during the three months. You don't have to make 8 little line charts. You can make sparklines instead.&#10;Click a cell inside the data to the right, and then press Ctrl and Q key.&#10;On the panel that appears, click Sparklines, and then click the Line button.&#10;Sparklines appear to the right of the Dec column. Each line represents the data for that row, and shows whether the amounts go up or down.&#10;To clear the sparklines, click and drag to select them. The Sparkline Tools Design tab will appear at the top of the window. Go to that tab, and then click the Clear button" id="594" name="Shape 594"/>
          <xdr:cNvGrpSpPr/>
        </xdr:nvGrpSpPr>
        <xdr:grpSpPr>
          <a:xfrm>
            <a:off x="2498025" y="1832137"/>
            <a:ext cx="5695950" cy="3895725"/>
            <a:chOff x="390525" y="9801225"/>
            <a:chExt cx="5695950" cy="3790949"/>
          </a:xfrm>
        </xdr:grpSpPr>
        <xdr:sp>
          <xdr:nvSpPr>
            <xdr:cNvPr id="4" name="Shape 4"/>
            <xdr:cNvSpPr/>
          </xdr:nvSpPr>
          <xdr:spPr>
            <a:xfrm>
              <a:off x="390525" y="9801225"/>
              <a:ext cx="5695950" cy="3790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Background" id="595" name="Shape 595"/>
            <xdr:cNvSpPr/>
          </xdr:nvSpPr>
          <xdr:spPr>
            <a:xfrm>
              <a:off x="390525" y="9801225"/>
              <a:ext cx="5695950" cy="3790949"/>
            </a:xfrm>
            <a:prstGeom prst="rect">
              <a:avLst/>
            </a:prstGeom>
            <a:solidFill>
              <a:srgbClr val="F5F5F5"/>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descr="Quickly make sparklines" id="596" name="Shape 596"/>
            <xdr:cNvSpPr txBox="1"/>
          </xdr:nvSpPr>
          <xdr:spPr>
            <a:xfrm>
              <a:off x="622273" y="9929448"/>
              <a:ext cx="5216551" cy="490903"/>
            </a:xfrm>
            <a:prstGeom prst="rect">
              <a:avLst/>
            </a:prstGeom>
            <a:noFill/>
            <a:ln>
              <a:noFill/>
            </a:ln>
          </xdr:spPr>
          <xdr:txBody>
            <a:bodyPr anchorCtr="0" anchor="t" bIns="45700" lIns="0" spcFirstLastPara="1" rIns="0" wrap="square" tIns="45700">
              <a:noAutofit/>
            </a:bodyPr>
            <a:lstStyle/>
            <a:p>
              <a:pPr indent="0" lvl="0" marL="0" marR="0" rtl="0" algn="l">
                <a:lnSpc>
                  <a:spcPct val="100000"/>
                </a:lnSpc>
                <a:spcBef>
                  <a:spcPts val="0"/>
                </a:spcBef>
                <a:spcAft>
                  <a:spcPts val="0"/>
                </a:spcAft>
                <a:buClr>
                  <a:srgbClr val="3A3838"/>
                </a:buClr>
                <a:buSzPts val="2200"/>
                <a:buFont typeface="Quattrocento Sans"/>
                <a:buNone/>
              </a:pPr>
              <a:r>
                <a:rPr b="0" i="0" lang="en-US" sz="2200" u="none" cap="none" strike="noStrike">
                  <a:solidFill>
                    <a:srgbClr val="3A3838"/>
                  </a:solidFill>
                  <a:latin typeface="Quattrocento Sans"/>
                  <a:ea typeface="Quattrocento Sans"/>
                  <a:cs typeface="Quattrocento Sans"/>
                  <a:sym typeface="Quattrocento Sans"/>
                </a:rPr>
                <a:t>Quickly make sparklines</a:t>
              </a:r>
              <a:endParaRPr b="0" sz="2200">
                <a:solidFill>
                  <a:srgbClr val="3A3838"/>
                </a:solidFill>
                <a:latin typeface="Quattrocento Sans"/>
                <a:ea typeface="Quattrocento Sans"/>
                <a:cs typeface="Quattrocento Sans"/>
                <a:sym typeface="Quattrocento Sans"/>
              </a:endParaRPr>
            </a:p>
          </xdr:txBody>
        </xdr:sp>
        <xdr:cxnSp>
          <xdr:nvCxnSpPr>
            <xdr:cNvPr descr="Decorative line" id="597" name="Shape 597"/>
            <xdr:cNvCxnSpPr/>
          </xdr:nvCxnSpPr>
          <xdr:spPr>
            <a:xfrm>
              <a:off x="625449" y="10436861"/>
              <a:ext cx="5213376" cy="0"/>
            </a:xfrm>
            <a:prstGeom prst="straightConnector1">
              <a:avLst/>
            </a:prstGeom>
            <a:noFill/>
            <a:ln cap="flat" cmpd="sng" w="25400">
              <a:solidFill>
                <a:srgbClr val="217346"/>
              </a:solidFill>
              <a:prstDash val="solid"/>
              <a:round/>
              <a:headEnd len="sm" w="sm" type="none"/>
              <a:tailEnd len="sm" w="sm" type="none"/>
            </a:ln>
          </xdr:spPr>
        </xdr:cxnSp>
        <xdr:cxnSp>
          <xdr:nvCxnSpPr>
            <xdr:cNvPr descr="Decorative line" id="598" name="Shape 598"/>
            <xdr:cNvCxnSpPr/>
          </xdr:nvCxnSpPr>
          <xdr:spPr>
            <a:xfrm>
              <a:off x="625449" y="13362727"/>
              <a:ext cx="5213376" cy="0"/>
            </a:xfrm>
            <a:prstGeom prst="straightConnector1">
              <a:avLst/>
            </a:prstGeom>
            <a:noFill/>
            <a:ln cap="flat" cmpd="sng" w="25400">
              <a:solidFill>
                <a:srgbClr val="217346"/>
              </a:solidFill>
              <a:prstDash val="solid"/>
              <a:round/>
              <a:headEnd len="sm" w="sm" type="none"/>
              <a:tailEnd len="sm" w="sm" type="none"/>
            </a:ln>
          </xdr:spPr>
        </xdr:cxnSp>
        <xdr:sp>
          <xdr:nvSpPr>
            <xdr:cNvPr descr="Let's say you want little trend lines to the right of this data to show how the amounts go up or down during the three months. You don't have to make 8 little line charts. You can make sparklines instead" id="599" name="Shape 599"/>
            <xdr:cNvSpPr txBox="1"/>
          </xdr:nvSpPr>
          <xdr:spPr>
            <a:xfrm>
              <a:off x="619125" y="10510472"/>
              <a:ext cx="5300938" cy="619925"/>
            </a:xfrm>
            <a:prstGeom prst="rect">
              <a:avLst/>
            </a:prstGeom>
            <a:noFill/>
            <a:ln>
              <a:noFill/>
            </a:ln>
          </xdr:spPr>
          <xdr:txBody>
            <a:bodyPr anchorCtr="0" anchor="t" bIns="45700" lIns="0" spcFirstLastPara="1" rIns="0" wrap="square" tIns="45700">
              <a:noAutofit/>
            </a:bodyPr>
            <a:lstStyle/>
            <a:p>
              <a:pPr indent="0" lvl="0" marL="0" rtl="0" algn="l">
                <a:spcBef>
                  <a:spcPts val="0"/>
                </a:spcBef>
                <a:spcAft>
                  <a:spcPts val="0"/>
                </a:spcAft>
                <a:buNone/>
              </a:pPr>
              <a:r>
                <a:rPr lang="en-US" sz="1050">
                  <a:solidFill>
                    <a:srgbClr val="3F3F3F"/>
                  </a:solidFill>
                  <a:latin typeface="Quattrocento Sans"/>
                  <a:ea typeface="Quattrocento Sans"/>
                  <a:cs typeface="Quattrocento Sans"/>
                  <a:sym typeface="Quattrocento Sans"/>
                </a:rPr>
                <a:t>Let's say you want little trend lines to the right of this data to show how the amounts go up or down during the three months. You don't have to make 8 little line charts. You can make sparklines instead.</a:t>
              </a:r>
              <a:endParaRPr sz="1400"/>
            </a:p>
          </xdr:txBody>
        </xdr:sp>
        <xdr:sp>
          <xdr:nvSpPr>
            <xdr:cNvPr descr="Sparklines appear to the right of the Dec column. Each line represents the data for that row, and shows whether the amounts go up or down" id="600" name="Shape 600"/>
            <xdr:cNvSpPr txBox="1"/>
          </xdr:nvSpPr>
          <xdr:spPr>
            <a:xfrm>
              <a:off x="1029307" y="12116911"/>
              <a:ext cx="4809517" cy="483064"/>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050">
                  <a:solidFill>
                    <a:schemeClr val="dk1"/>
                  </a:solidFill>
                  <a:latin typeface="Quattrocento Sans"/>
                  <a:ea typeface="Quattrocento Sans"/>
                  <a:cs typeface="Quattrocento Sans"/>
                  <a:sym typeface="Quattrocento Sans"/>
                </a:rPr>
                <a:t>Sparklines appear to the right of the </a:t>
              </a:r>
              <a:r>
                <a:rPr b="1" lang="en-US" sz="1050">
                  <a:solidFill>
                    <a:schemeClr val="dk1"/>
                  </a:solidFill>
                  <a:latin typeface="Quattrocento Sans"/>
                  <a:ea typeface="Quattrocento Sans"/>
                  <a:cs typeface="Quattrocento Sans"/>
                  <a:sym typeface="Quattrocento Sans"/>
                </a:rPr>
                <a:t>Dec </a:t>
              </a:r>
              <a:r>
                <a:rPr lang="en-US" sz="1050">
                  <a:solidFill>
                    <a:schemeClr val="dk1"/>
                  </a:solidFill>
                  <a:latin typeface="Quattrocento Sans"/>
                  <a:ea typeface="Quattrocento Sans"/>
                  <a:cs typeface="Quattrocento Sans"/>
                  <a:sym typeface="Quattrocento Sans"/>
                </a:rPr>
                <a:t>column. Each line represents the data for that row, and shows whether the amounts go up or down.</a:t>
              </a:r>
              <a:endParaRPr sz="1400"/>
            </a:p>
            <a:p>
              <a:pPr indent="0" lvl="0" marL="0" rtl="0" algn="l">
                <a:spcBef>
                  <a:spcPts val="0"/>
                </a:spcBef>
                <a:spcAft>
                  <a:spcPts val="0"/>
                </a:spcAft>
                <a:buNone/>
              </a:pPr>
              <a:r>
                <a:t/>
              </a:r>
              <a:endParaRPr sz="1050">
                <a:latin typeface="Quattrocento Sans"/>
                <a:ea typeface="Quattrocento Sans"/>
                <a:cs typeface="Quattrocento Sans"/>
                <a:sym typeface="Quattrocento Sans"/>
              </a:endParaRPr>
            </a:p>
          </xdr:txBody>
        </xdr:sp>
        <xdr:sp>
          <xdr:nvSpPr>
            <xdr:cNvPr descr="3" id="601" name="Shape 601"/>
            <xdr:cNvSpPr/>
          </xdr:nvSpPr>
          <xdr:spPr>
            <a:xfrm>
              <a:off x="622274" y="12074413"/>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xdr:nvSpPr>
            <xdr:cNvPr descr="To clear the sparklines, click and drag to select them. The Sparkline Tools Design tab will appear at the top of the window. Go to that tab, and then click the Clear button" id="602" name="Shape 602"/>
            <xdr:cNvSpPr txBox="1"/>
          </xdr:nvSpPr>
          <xdr:spPr>
            <a:xfrm>
              <a:off x="1029307" y="12619824"/>
              <a:ext cx="4809517" cy="626018"/>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050">
                  <a:solidFill>
                    <a:schemeClr val="dk1"/>
                  </a:solidFill>
                  <a:latin typeface="Quattrocento Sans"/>
                  <a:ea typeface="Quattrocento Sans"/>
                  <a:cs typeface="Quattrocento Sans"/>
                  <a:sym typeface="Quattrocento Sans"/>
                </a:rPr>
                <a:t>To clear the sparklines, click and drag to select them. The </a:t>
              </a:r>
              <a:r>
                <a:rPr b="1" lang="en-US" sz="1050">
                  <a:solidFill>
                    <a:schemeClr val="dk1"/>
                  </a:solidFill>
                  <a:latin typeface="Quattrocento Sans"/>
                  <a:ea typeface="Quattrocento Sans"/>
                  <a:cs typeface="Quattrocento Sans"/>
                  <a:sym typeface="Quattrocento Sans"/>
                </a:rPr>
                <a:t>Sparkline Tools Design </a:t>
              </a:r>
              <a:r>
                <a:rPr lang="en-US" sz="1050">
                  <a:solidFill>
                    <a:schemeClr val="dk1"/>
                  </a:solidFill>
                  <a:latin typeface="Quattrocento Sans"/>
                  <a:ea typeface="Quattrocento Sans"/>
                  <a:cs typeface="Quattrocento Sans"/>
                  <a:sym typeface="Quattrocento Sans"/>
                </a:rPr>
                <a:t>tab will appear at the top of the window. Go to that tab, and then click the </a:t>
              </a:r>
              <a:r>
                <a:rPr b="1" lang="en-US" sz="1050">
                  <a:solidFill>
                    <a:schemeClr val="dk1"/>
                  </a:solidFill>
                  <a:latin typeface="Quattrocento Sans"/>
                  <a:ea typeface="Quattrocento Sans"/>
                  <a:cs typeface="Quattrocento Sans"/>
                  <a:sym typeface="Quattrocento Sans"/>
                </a:rPr>
                <a:t>Clear</a:t>
              </a:r>
              <a:r>
                <a:rPr lang="en-US" sz="1050">
                  <a:solidFill>
                    <a:schemeClr val="dk1"/>
                  </a:solidFill>
                  <a:latin typeface="Quattrocento Sans"/>
                  <a:ea typeface="Quattrocento Sans"/>
                  <a:cs typeface="Quattrocento Sans"/>
                  <a:sym typeface="Quattrocento Sans"/>
                </a:rPr>
                <a:t> button.</a:t>
              </a:r>
              <a:endParaRPr sz="1400"/>
            </a:p>
          </xdr:txBody>
        </xdr:sp>
        <xdr:sp>
          <xdr:nvSpPr>
            <xdr:cNvPr descr="4" id="603" name="Shape 603"/>
            <xdr:cNvSpPr/>
          </xdr:nvSpPr>
          <xdr:spPr>
            <a:xfrm>
              <a:off x="622274" y="12577325"/>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xdr:nvSpPr>
            <xdr:cNvPr descr="On the panel that appears, click Sparklines, and then click the Line button" id="604" name="Shape 604"/>
            <xdr:cNvSpPr txBox="1"/>
          </xdr:nvSpPr>
          <xdr:spPr>
            <a:xfrm>
              <a:off x="1029307" y="11657370"/>
              <a:ext cx="4809517" cy="417044"/>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050">
                  <a:solidFill>
                    <a:schemeClr val="dk1"/>
                  </a:solidFill>
                  <a:latin typeface="Quattrocento Sans"/>
                  <a:ea typeface="Quattrocento Sans"/>
                  <a:cs typeface="Quattrocento Sans"/>
                  <a:sym typeface="Quattrocento Sans"/>
                </a:rPr>
                <a:t>On the panel that appears, click </a:t>
              </a:r>
              <a:r>
                <a:rPr b="1" lang="en-US" sz="1050">
                  <a:solidFill>
                    <a:schemeClr val="dk1"/>
                  </a:solidFill>
                  <a:latin typeface="Quattrocento Sans"/>
                  <a:ea typeface="Quattrocento Sans"/>
                  <a:cs typeface="Quattrocento Sans"/>
                  <a:sym typeface="Quattrocento Sans"/>
                </a:rPr>
                <a:t>Sparklines</a:t>
              </a:r>
              <a:r>
                <a:rPr lang="en-US" sz="1050">
                  <a:solidFill>
                    <a:schemeClr val="dk1"/>
                  </a:solidFill>
                  <a:latin typeface="Quattrocento Sans"/>
                  <a:ea typeface="Quattrocento Sans"/>
                  <a:cs typeface="Quattrocento Sans"/>
                  <a:sym typeface="Quattrocento Sans"/>
                </a:rPr>
                <a:t>, and then click the </a:t>
              </a:r>
              <a:r>
                <a:rPr b="1" lang="en-US" sz="1050">
                  <a:solidFill>
                    <a:schemeClr val="dk1"/>
                  </a:solidFill>
                  <a:latin typeface="Quattrocento Sans"/>
                  <a:ea typeface="Quattrocento Sans"/>
                  <a:cs typeface="Quattrocento Sans"/>
                  <a:sym typeface="Quattrocento Sans"/>
                </a:rPr>
                <a:t>Line </a:t>
              </a:r>
              <a:r>
                <a:rPr lang="en-US" sz="1050">
                  <a:solidFill>
                    <a:schemeClr val="dk1"/>
                  </a:solidFill>
                  <a:latin typeface="Quattrocento Sans"/>
                  <a:ea typeface="Quattrocento Sans"/>
                  <a:cs typeface="Quattrocento Sans"/>
                  <a:sym typeface="Quattrocento Sans"/>
                </a:rPr>
                <a:t>button.</a:t>
              </a:r>
              <a:endParaRPr sz="1400"/>
            </a:p>
            <a:p>
              <a:pPr indent="0" lvl="0" marL="0" rtl="0" algn="l">
                <a:spcBef>
                  <a:spcPts val="0"/>
                </a:spcBef>
                <a:spcAft>
                  <a:spcPts val="0"/>
                </a:spcAft>
                <a:buNone/>
              </a:pPr>
              <a:r>
                <a:t/>
              </a:r>
              <a:endParaRPr sz="1050">
                <a:latin typeface="Quattrocento Sans"/>
                <a:ea typeface="Quattrocento Sans"/>
                <a:cs typeface="Quattrocento Sans"/>
                <a:sym typeface="Quattrocento Sans"/>
              </a:endParaRPr>
            </a:p>
          </xdr:txBody>
        </xdr:sp>
        <xdr:sp>
          <xdr:nvSpPr>
            <xdr:cNvPr descr="2" id="605" name="Shape 605"/>
            <xdr:cNvSpPr/>
          </xdr:nvSpPr>
          <xdr:spPr>
            <a:xfrm>
              <a:off x="622274" y="11614871"/>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xdr:nvSpPr>
            <xdr:cNvPr descr="Click a cell inside the data to the right, and then press Ctrl and Q" id="606" name="Shape 606"/>
            <xdr:cNvSpPr txBox="1"/>
          </xdr:nvSpPr>
          <xdr:spPr>
            <a:xfrm>
              <a:off x="1029308" y="11175352"/>
              <a:ext cx="4809516" cy="411029"/>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050">
                  <a:solidFill>
                    <a:srgbClr val="3F3F3F"/>
                  </a:solidFill>
                  <a:latin typeface="Quattrocento Sans"/>
                  <a:ea typeface="Quattrocento Sans"/>
                  <a:cs typeface="Quattrocento Sans"/>
                  <a:sym typeface="Quattrocento Sans"/>
                </a:rPr>
                <a:t>Click a cell inside the data to the right, and then press</a:t>
              </a:r>
              <a:endParaRPr sz="1400"/>
            </a:p>
          </xdr:txBody>
        </xdr:sp>
        <xdr:sp>
          <xdr:nvSpPr>
            <xdr:cNvPr descr="1" id="607" name="Shape 607"/>
            <xdr:cNvSpPr/>
          </xdr:nvSpPr>
          <xdr:spPr>
            <a:xfrm>
              <a:off x="622274" y="11132854"/>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xdr:nvSpPr>
            <xdr:cNvPr descr="Ctrl key" id="608" name="Shape 608"/>
            <xdr:cNvSpPr/>
          </xdr:nvSpPr>
          <xdr:spPr>
            <a:xfrm>
              <a:off x="4477769" y="11164659"/>
              <a:ext cx="459442" cy="257175"/>
            </a:xfrm>
            <a:prstGeom prst="roundRect">
              <a:avLst>
                <a:gd fmla="val 16667" name="adj"/>
              </a:avLst>
            </a:prstGeom>
            <a:noFill/>
            <a:ln cap="flat" cmpd="sng" w="12700">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900">
                  <a:solidFill>
                    <a:schemeClr val="dk1"/>
                  </a:solidFill>
                  <a:latin typeface="Quattrocento Sans"/>
                  <a:ea typeface="Quattrocento Sans"/>
                  <a:cs typeface="Quattrocento Sans"/>
                  <a:sym typeface="Quattrocento Sans"/>
                </a:rPr>
                <a:t>Ctrl</a:t>
              </a:r>
              <a:endParaRPr sz="800">
                <a:solidFill>
                  <a:schemeClr val="dk1"/>
                </a:solidFill>
                <a:latin typeface="Quattrocento Sans"/>
                <a:ea typeface="Quattrocento Sans"/>
                <a:cs typeface="Quattrocento Sans"/>
                <a:sym typeface="Quattrocento Sans"/>
              </a:endParaRPr>
            </a:p>
          </xdr:txBody>
        </xdr:sp>
        <xdr:sp>
          <xdr:nvSpPr>
            <xdr:cNvPr descr="Q key" id="609" name="Shape 609"/>
            <xdr:cNvSpPr/>
          </xdr:nvSpPr>
          <xdr:spPr>
            <a:xfrm>
              <a:off x="5022171" y="11164659"/>
              <a:ext cx="466658" cy="257175"/>
            </a:xfrm>
            <a:prstGeom prst="roundRect">
              <a:avLst>
                <a:gd fmla="val 16667" name="adj"/>
              </a:avLst>
            </a:prstGeom>
            <a:noFill/>
            <a:ln cap="flat" cmpd="sng" w="12700">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900">
                  <a:solidFill>
                    <a:schemeClr val="dk1"/>
                  </a:solidFill>
                  <a:latin typeface="Quattrocento Sans"/>
                  <a:ea typeface="Quattrocento Sans"/>
                  <a:cs typeface="Quattrocento Sans"/>
                  <a:sym typeface="Quattrocento Sans"/>
                </a:rPr>
                <a:t>Q</a:t>
              </a:r>
              <a:endParaRPr sz="1400"/>
            </a:p>
          </xdr:txBody>
        </xdr:sp>
      </xdr:grpSp>
    </xdr:grpSp>
    <xdr:clientData fLocksWithSheet="0"/>
  </xdr:oneCellAnchor>
  <xdr:oneCellAnchor>
    <xdr:from>
      <xdr:col>0</xdr:col>
      <xdr:colOff>390525</xdr:colOff>
      <xdr:row>67</xdr:row>
      <xdr:rowOff>0</xdr:rowOff>
    </xdr:from>
    <xdr:ext cx="5695950" cy="2962275"/>
    <xdr:grpSp>
      <xdr:nvGrpSpPr>
        <xdr:cNvPr id="2" name="Shape 2"/>
        <xdr:cNvGrpSpPr/>
      </xdr:nvGrpSpPr>
      <xdr:grpSpPr>
        <a:xfrm>
          <a:off x="2498025" y="2298863"/>
          <a:ext cx="5695950" cy="2962275"/>
          <a:chOff x="2498025" y="2298863"/>
          <a:chExt cx="5695950" cy="2962275"/>
        </a:xfrm>
      </xdr:grpSpPr>
      <xdr:grpSp>
        <xdr:nvGrpSpPr>
          <xdr:cNvPr descr="More information on the web, contains links to the web&#10;Back to top&#10;Next step" id="610" name="Shape 610"/>
          <xdr:cNvGrpSpPr/>
        </xdr:nvGrpSpPr>
        <xdr:grpSpPr>
          <a:xfrm>
            <a:off x="2498025" y="2298863"/>
            <a:ext cx="5695950" cy="2962275"/>
            <a:chOff x="0" y="1"/>
            <a:chExt cx="5695950" cy="2806700"/>
          </a:xfrm>
        </xdr:grpSpPr>
        <xdr:sp>
          <xdr:nvSpPr>
            <xdr:cNvPr id="4" name="Shape 4"/>
            <xdr:cNvSpPr/>
          </xdr:nvSpPr>
          <xdr:spPr>
            <a:xfrm>
              <a:off x="0" y="1"/>
              <a:ext cx="5695950" cy="280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Background" id="611" name="Shape 611"/>
            <xdr:cNvSpPr/>
          </xdr:nvSpPr>
          <xdr:spPr>
            <a:xfrm>
              <a:off x="0" y="1"/>
              <a:ext cx="5695950" cy="2806700"/>
            </a:xfrm>
            <a:prstGeom prst="rect">
              <a:avLst/>
            </a:prstGeom>
            <a:solidFill>
              <a:srgbClr val="F5F5F5"/>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descr="More information on the web" id="612" name="Shape 612"/>
            <xdr:cNvSpPr txBox="1"/>
          </xdr:nvSpPr>
          <xdr:spPr>
            <a:xfrm>
              <a:off x="231748" y="118698"/>
              <a:ext cx="5216551" cy="490903"/>
            </a:xfrm>
            <a:prstGeom prst="rect">
              <a:avLst/>
            </a:prstGeom>
            <a:noFill/>
            <a:ln>
              <a:noFill/>
            </a:ln>
          </xdr:spPr>
          <xdr:txBody>
            <a:bodyPr anchorCtr="0" anchor="t" bIns="45700" lIns="0" spcFirstLastPara="1" rIns="0" wrap="square" tIns="45700">
              <a:noAutofit/>
            </a:bodyPr>
            <a:lstStyle/>
            <a:p>
              <a:pPr indent="0" lvl="0" marL="0" marR="0" rtl="0" algn="l">
                <a:lnSpc>
                  <a:spcPct val="100000"/>
                </a:lnSpc>
                <a:spcBef>
                  <a:spcPts val="0"/>
                </a:spcBef>
                <a:spcAft>
                  <a:spcPts val="0"/>
                </a:spcAft>
                <a:buClr>
                  <a:srgbClr val="3A3838"/>
                </a:buClr>
                <a:buSzPts val="2200"/>
                <a:buFont typeface="Quattrocento Sans"/>
                <a:buNone/>
              </a:pPr>
              <a:r>
                <a:rPr b="0" i="0" lang="en-US" sz="2200" u="none" cap="none" strike="noStrike">
                  <a:solidFill>
                    <a:srgbClr val="3A3838"/>
                  </a:solidFill>
                  <a:latin typeface="Quattrocento Sans"/>
                  <a:ea typeface="Quattrocento Sans"/>
                  <a:cs typeface="Quattrocento Sans"/>
                  <a:sym typeface="Quattrocento Sans"/>
                </a:rPr>
                <a:t>More information on the web</a:t>
              </a:r>
              <a:endParaRPr b="0" sz="2200">
                <a:solidFill>
                  <a:srgbClr val="3A3838"/>
                </a:solidFill>
                <a:latin typeface="Quattrocento Sans"/>
                <a:ea typeface="Quattrocento Sans"/>
                <a:cs typeface="Quattrocento Sans"/>
                <a:sym typeface="Quattrocento Sans"/>
              </a:endParaRPr>
            </a:p>
          </xdr:txBody>
        </xdr:sp>
        <xdr:cxnSp>
          <xdr:nvCxnSpPr>
            <xdr:cNvPr descr="Decorative line" id="613" name="Shape 613"/>
            <xdr:cNvCxnSpPr/>
          </xdr:nvCxnSpPr>
          <xdr:spPr>
            <a:xfrm>
              <a:off x="234924" y="626111"/>
              <a:ext cx="5213376" cy="0"/>
            </a:xfrm>
            <a:prstGeom prst="straightConnector1">
              <a:avLst/>
            </a:prstGeom>
            <a:noFill/>
            <a:ln cap="flat" cmpd="sng" w="25400">
              <a:solidFill>
                <a:srgbClr val="217346"/>
              </a:solidFill>
              <a:prstDash val="solid"/>
              <a:round/>
              <a:headEnd len="sm" w="sm" type="none"/>
              <a:tailEnd len="sm" w="sm" type="none"/>
            </a:ln>
          </xdr:spPr>
        </xdr:cxnSp>
        <xdr:sp>
          <xdr:nvSpPr>
            <xdr:cNvPr descr="Back to top, hyperlinked to cell A1" id="614" name="Shape 614">
              <a:hlinkClick r:id="rId1"/>
            </xdr:cNvPr>
            <xdr:cNvSpPr/>
          </xdr:nvSpPr>
          <xdr:spPr>
            <a:xfrm>
              <a:off x="234924" y="2030413"/>
              <a:ext cx="2723067" cy="536454"/>
            </a:xfrm>
            <a:prstGeom prst="upArrowCallout">
              <a:avLst>
                <a:gd fmla="val 25000" name="adj1"/>
                <a:gd fmla="val 25000" name="adj2"/>
                <a:gd fmla="val 25000" name="adj3"/>
                <a:gd fmla="val 64977" name="adj4"/>
              </a:avLst>
            </a:prstGeom>
            <a:solidFill>
              <a:srgbClr val="D8D8D8"/>
            </a:solidFill>
            <a:ln cap="flat" cmpd="sng" w="12700">
              <a:solidFill>
                <a:srgbClr val="0B744D">
                  <a:alpha val="49803"/>
                </a:srgbClr>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xdr:nvCxnSpPr>
            <xdr:cNvPr descr="Decorative line" id="615" name="Shape 615"/>
            <xdr:cNvCxnSpPr/>
          </xdr:nvCxnSpPr>
          <xdr:spPr>
            <a:xfrm>
              <a:off x="234924" y="1790700"/>
              <a:ext cx="5213376" cy="0"/>
            </a:xfrm>
            <a:prstGeom prst="straightConnector1">
              <a:avLst/>
            </a:prstGeom>
            <a:noFill/>
            <a:ln cap="flat" cmpd="sng" w="25400">
              <a:solidFill>
                <a:srgbClr val="217346"/>
              </a:solidFill>
              <a:prstDash val="solid"/>
              <a:round/>
              <a:headEnd len="sm" w="sm" type="none"/>
              <a:tailEnd len="sm" w="sm" type="none"/>
            </a:ln>
          </xdr:spPr>
        </xdr:cxnSp>
        <xdr:sp>
          <xdr:nvSpPr>
            <xdr:cNvPr descr="Next step button, hyperlinked to next sheet" id="616" name="Shape 616">
              <a:hlinkClick r:id="rId2"/>
            </xdr:cNvPr>
            <xdr:cNvSpPr/>
          </xdr:nvSpPr>
          <xdr:spPr>
            <a:xfrm>
              <a:off x="4293870" y="2220914"/>
              <a:ext cx="1154430" cy="348492"/>
            </a:xfrm>
            <a:prstGeom prst="rightArrowCallout">
              <a:avLst>
                <a:gd fmla="val 32829" name="adj1"/>
                <a:gd fmla="val 31524" name="adj2"/>
                <a:gd fmla="val 25000" name="adj3"/>
                <a:gd fmla="val 86357" name="adj4"/>
              </a:avLst>
            </a:prstGeom>
            <a:solidFill>
              <a:schemeClr val="lt1"/>
            </a:solidFill>
            <a:ln cap="flat" cmpd="sng" w="12700">
              <a:solidFill>
                <a:srgbClr val="0B744D"/>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xdr:nvSpPr>
            <xdr:cNvPr descr="Analyze your data instantly, hyperlinked to web" id="617" name="Shape 617">
              <a:hlinkClick r:id="rId3"/>
            </xdr:cNvPr>
            <xdr:cNvSpPr txBox="1"/>
          </xdr:nvSpPr>
          <xdr:spPr>
            <a:xfrm>
              <a:off x="638783" y="794849"/>
              <a:ext cx="1828192" cy="310052"/>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050" u="sng">
                  <a:solidFill>
                    <a:srgbClr val="3F3F3F"/>
                  </a:solidFill>
                  <a:latin typeface="Quattrocento Sans"/>
                  <a:ea typeface="Quattrocento Sans"/>
                  <a:cs typeface="Quattrocento Sans"/>
                  <a:sym typeface="Quattrocento Sans"/>
                </a:rPr>
                <a:t>Analyze your data instantly</a:t>
              </a:r>
              <a:endParaRPr sz="1400"/>
            </a:p>
          </xdr:txBody>
        </xdr:sp>
        <xdr:pic>
          <xdr:nvPicPr>
            <xdr:cNvPr descr="Arrow" id="618" name="Shape 618">
              <a:hlinkClick r:id="rId4"/>
            </xdr:cNvPr>
            <xdr:cNvPicPr preferRelativeResize="0"/>
          </xdr:nvPicPr>
          <xdr:blipFill rotWithShape="1">
            <a:blip r:embed="rId5">
              <a:alphaModFix/>
            </a:blip>
            <a:srcRect b="0" l="0" r="0" t="0"/>
            <a:stretch/>
          </xdr:blipFill>
          <xdr:spPr>
            <a:xfrm>
              <a:off x="211503" y="699572"/>
              <a:ext cx="454554" cy="448472"/>
            </a:xfrm>
            <a:prstGeom prst="rect">
              <a:avLst/>
            </a:prstGeom>
            <a:noFill/>
            <a:ln>
              <a:noFill/>
            </a:ln>
          </xdr:spPr>
        </xdr:pic>
        <xdr:sp>
          <xdr:nvSpPr>
            <xdr:cNvPr descr="Analyze trends in data using sparklines, hyperlinked to web" id="619" name="Shape 619">
              <a:hlinkClick r:id="rId6"/>
            </xdr:cNvPr>
            <xdr:cNvSpPr txBox="1"/>
          </xdr:nvSpPr>
          <xdr:spPr>
            <a:xfrm>
              <a:off x="638783" y="1259456"/>
              <a:ext cx="2523517" cy="290453"/>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050" u="sng">
                  <a:solidFill>
                    <a:srgbClr val="3F3F3F"/>
                  </a:solidFill>
                  <a:latin typeface="Quattrocento Sans"/>
                  <a:ea typeface="Quattrocento Sans"/>
                  <a:cs typeface="Quattrocento Sans"/>
                  <a:sym typeface="Quattrocento Sans"/>
                </a:rPr>
                <a:t>Analyze trends in data using sparklines</a:t>
              </a:r>
              <a:endParaRPr sz="1400"/>
            </a:p>
            <a:p>
              <a:pPr indent="0" lvl="0" marL="0" rtl="0" algn="l">
                <a:spcBef>
                  <a:spcPts val="0"/>
                </a:spcBef>
                <a:spcAft>
                  <a:spcPts val="0"/>
                </a:spcAft>
                <a:buNone/>
              </a:pPr>
              <a:r>
                <a:t/>
              </a:r>
              <a:endParaRPr sz="1050" u="sng">
                <a:solidFill>
                  <a:srgbClr val="3F3F3F"/>
                </a:solidFill>
                <a:latin typeface="Quattrocento Sans"/>
                <a:ea typeface="Quattrocento Sans"/>
                <a:cs typeface="Quattrocento Sans"/>
                <a:sym typeface="Quattrocento Sans"/>
              </a:endParaRPr>
            </a:p>
          </xdr:txBody>
        </xdr:sp>
        <xdr:pic>
          <xdr:nvPicPr>
            <xdr:cNvPr descr="Arrow" id="620" name="Shape 620">
              <a:hlinkClick r:id="rId7"/>
            </xdr:cNvPr>
            <xdr:cNvPicPr preferRelativeResize="0"/>
          </xdr:nvPicPr>
          <xdr:blipFill rotWithShape="1">
            <a:blip r:embed="rId5">
              <a:alphaModFix/>
            </a:blip>
            <a:srcRect b="0" l="0" r="0" t="0"/>
            <a:stretch/>
          </xdr:blipFill>
          <xdr:spPr>
            <a:xfrm>
              <a:off x="211503" y="1157426"/>
              <a:ext cx="454554" cy="448472"/>
            </a:xfrm>
            <a:prstGeom prst="rect">
              <a:avLst/>
            </a:prstGeom>
            <a:noFill/>
            <a:ln>
              <a:noFill/>
            </a:ln>
          </xdr:spPr>
        </xdr:pic>
      </xdr:grpSp>
    </xdr:grpSp>
    <xdr:clientData fLocksWithSheet="0"/>
  </xdr:oneCellAnchor>
  <xdr:oneCellAnchor>
    <xdr:from>
      <xdr:col>0</xdr:col>
      <xdr:colOff>333375</xdr:colOff>
      <xdr:row>0</xdr:row>
      <xdr:rowOff>266700</xdr:rowOff>
    </xdr:from>
    <xdr:ext cx="5695950" cy="4114800"/>
    <xdr:grpSp>
      <xdr:nvGrpSpPr>
        <xdr:cNvPr id="2" name="Shape 2"/>
        <xdr:cNvGrpSpPr/>
      </xdr:nvGrpSpPr>
      <xdr:grpSpPr>
        <a:xfrm>
          <a:off x="2498025" y="1722600"/>
          <a:ext cx="5695950" cy="4114800"/>
          <a:chOff x="2498025" y="1722600"/>
          <a:chExt cx="5695950" cy="4114800"/>
        </a:xfrm>
      </xdr:grpSpPr>
      <xdr:grpSp>
        <xdr:nvGrpSpPr>
          <xdr:cNvPr descr="Analyze data quickly&#10;Here’s how to analyze data so that you can spot patterns and trends quickly:&#10;Click and drag to select all cells on the right, and then click this button in the lower-right corner:&#10;On the panel that appears, click Data Bars. The cells under Oct, Nov, and Dec columns get special data bars that visualize their amounts.&#10;Now let's say you want to get rid of the bars. Click this button again:&#10;On the panel that appears, click the Clear Format button on the right.&#10;Dive down for more detail &#10;Next step" id="621" name="Shape 621"/>
          <xdr:cNvGrpSpPr/>
        </xdr:nvGrpSpPr>
        <xdr:grpSpPr>
          <a:xfrm>
            <a:off x="2498025" y="1722600"/>
            <a:ext cx="5695950" cy="4114800"/>
            <a:chOff x="333375" y="266700"/>
            <a:chExt cx="5695950" cy="4114800"/>
          </a:xfrm>
        </xdr:grpSpPr>
        <xdr:sp>
          <xdr:nvSpPr>
            <xdr:cNvPr id="4" name="Shape 4"/>
            <xdr:cNvSpPr/>
          </xdr:nvSpPr>
          <xdr:spPr>
            <a:xfrm>
              <a:off x="333375" y="266700"/>
              <a:ext cx="5695950" cy="41148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Background" id="622" name="Shape 622"/>
            <xdr:cNvSpPr/>
          </xdr:nvSpPr>
          <xdr:spPr>
            <a:xfrm>
              <a:off x="333375" y="266700"/>
              <a:ext cx="5695950" cy="4114800"/>
            </a:xfrm>
            <a:prstGeom prst="rect">
              <a:avLst/>
            </a:prstGeom>
            <a:solidFill>
              <a:srgbClr val="F5F5F5"/>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descr="Analyze data quickly" id="623" name="Shape 623"/>
            <xdr:cNvSpPr txBox="1"/>
          </xdr:nvSpPr>
          <xdr:spPr>
            <a:xfrm>
              <a:off x="565123" y="385397"/>
              <a:ext cx="5216551" cy="490903"/>
            </a:xfrm>
            <a:prstGeom prst="rect">
              <a:avLst/>
            </a:prstGeom>
            <a:noFill/>
            <a:ln>
              <a:noFill/>
            </a:ln>
          </xdr:spPr>
          <xdr:txBody>
            <a:bodyPr anchorCtr="0" anchor="t" bIns="45700" lIns="0" spcFirstLastPara="1" rIns="0" wrap="square" tIns="45700">
              <a:noAutofit/>
            </a:bodyPr>
            <a:lstStyle/>
            <a:p>
              <a:pPr indent="0" lvl="0" marL="0" rtl="0" algn="l">
                <a:spcBef>
                  <a:spcPts val="0"/>
                </a:spcBef>
                <a:spcAft>
                  <a:spcPts val="0"/>
                </a:spcAft>
                <a:buNone/>
              </a:pPr>
              <a:r>
                <a:rPr lang="en-US" sz="2400">
                  <a:solidFill>
                    <a:srgbClr val="3A3838"/>
                  </a:solidFill>
                  <a:latin typeface="Quattrocento Sans"/>
                  <a:ea typeface="Quattrocento Sans"/>
                  <a:cs typeface="Quattrocento Sans"/>
                  <a:sym typeface="Quattrocento Sans"/>
                </a:rPr>
                <a:t>Analyze data quickly</a:t>
              </a:r>
              <a:endParaRPr sz="2400">
                <a:solidFill>
                  <a:srgbClr val="3A3838"/>
                </a:solidFill>
                <a:latin typeface="Quattrocento Sans"/>
                <a:ea typeface="Quattrocento Sans"/>
                <a:cs typeface="Quattrocento Sans"/>
                <a:sym typeface="Quattrocento Sans"/>
              </a:endParaRPr>
            </a:p>
          </xdr:txBody>
        </xdr:sp>
        <xdr:cxnSp>
          <xdr:nvCxnSpPr>
            <xdr:cNvPr descr="Decorative line" id="624" name="Shape 624"/>
            <xdr:cNvCxnSpPr/>
          </xdr:nvCxnSpPr>
          <xdr:spPr>
            <a:xfrm>
              <a:off x="568299" y="892810"/>
              <a:ext cx="5213376" cy="0"/>
            </a:xfrm>
            <a:prstGeom prst="straightConnector1">
              <a:avLst/>
            </a:prstGeom>
            <a:noFill/>
            <a:ln cap="flat" cmpd="sng" w="25400">
              <a:solidFill>
                <a:srgbClr val="217346"/>
              </a:solidFill>
              <a:prstDash val="solid"/>
              <a:round/>
              <a:headEnd len="sm" w="sm" type="none"/>
              <a:tailEnd len="sm" w="sm" type="none"/>
            </a:ln>
          </xdr:spPr>
        </xdr:cxnSp>
        <xdr:sp>
          <xdr:nvSpPr>
            <xdr:cNvPr descr="Dive down for more detail" id="625" name="Shape 625"/>
            <xdr:cNvSpPr/>
          </xdr:nvSpPr>
          <xdr:spPr>
            <a:xfrm>
              <a:off x="568299" y="3672826"/>
              <a:ext cx="2723067" cy="536454"/>
            </a:xfrm>
            <a:prstGeom prst="downArrowCallout">
              <a:avLst>
                <a:gd fmla="val 25000" name="adj1"/>
                <a:gd fmla="val 25000" name="adj2"/>
                <a:gd fmla="val 25000" name="adj3"/>
                <a:gd fmla="val 64977" name="adj4"/>
              </a:avLst>
            </a:prstGeom>
            <a:solidFill>
              <a:srgbClr val="D8D8D8"/>
            </a:solidFill>
            <a:ln cap="flat" cmpd="sng" w="12700">
              <a:solidFill>
                <a:srgbClr val="0B744D">
                  <a:alpha val="49803"/>
                </a:srgbClr>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xdr:nvCxnSpPr>
            <xdr:cNvPr descr="Decorative line" id="626" name="Shape 626"/>
            <xdr:cNvCxnSpPr/>
          </xdr:nvCxnSpPr>
          <xdr:spPr>
            <a:xfrm>
              <a:off x="568299" y="3436937"/>
              <a:ext cx="5213376" cy="0"/>
            </a:xfrm>
            <a:prstGeom prst="straightConnector1">
              <a:avLst/>
            </a:prstGeom>
            <a:noFill/>
            <a:ln cap="flat" cmpd="sng" w="25400">
              <a:solidFill>
                <a:srgbClr val="217346"/>
              </a:solidFill>
              <a:prstDash val="solid"/>
              <a:round/>
              <a:headEnd len="sm" w="sm" type="none"/>
              <a:tailEnd len="sm" w="sm" type="none"/>
            </a:ln>
          </xdr:spPr>
        </xdr:cxnSp>
        <xdr:sp>
          <xdr:nvSpPr>
            <xdr:cNvPr descr="Next step button, hyperlinked to next sheet" id="627" name="Shape 627">
              <a:hlinkClick r:id="rId8"/>
            </xdr:cNvPr>
            <xdr:cNvSpPr/>
          </xdr:nvSpPr>
          <xdr:spPr>
            <a:xfrm>
              <a:off x="4627245" y="3672826"/>
              <a:ext cx="1154430" cy="348492"/>
            </a:xfrm>
            <a:prstGeom prst="rightArrowCallout">
              <a:avLst>
                <a:gd fmla="val 32829" name="adj1"/>
                <a:gd fmla="val 31524" name="adj2"/>
                <a:gd fmla="val 25000" name="adj3"/>
                <a:gd fmla="val 86357" name="adj4"/>
              </a:avLst>
            </a:prstGeom>
            <a:solidFill>
              <a:schemeClr val="lt1"/>
            </a:solidFill>
            <a:ln cap="flat" cmpd="sng" w="12700">
              <a:solidFill>
                <a:srgbClr val="0B744D"/>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xdr:nvSpPr>
            <xdr:cNvPr descr="Here’s how to analyze data so that you can spot patterns and trends quickly:" id="628" name="Shape 628"/>
            <xdr:cNvSpPr txBox="1"/>
          </xdr:nvSpPr>
          <xdr:spPr>
            <a:xfrm>
              <a:off x="561975" y="966420"/>
              <a:ext cx="5300938" cy="252778"/>
            </a:xfrm>
            <a:prstGeom prst="rect">
              <a:avLst/>
            </a:prstGeom>
            <a:noFill/>
            <a:ln>
              <a:noFill/>
            </a:ln>
          </xdr:spPr>
          <xdr:txBody>
            <a:bodyPr anchorCtr="0" anchor="t" bIns="45700" lIns="0" spcFirstLastPara="1" rIns="0" wrap="square" tIns="45700">
              <a:noAutofit/>
            </a:bodyPr>
            <a:lstStyle/>
            <a:p>
              <a:pPr indent="0" lvl="0" marL="0" marR="0" rtl="0" algn="l">
                <a:lnSpc>
                  <a:spcPct val="100000"/>
                </a:lnSpc>
                <a:spcBef>
                  <a:spcPts val="0"/>
                </a:spcBef>
                <a:spcAft>
                  <a:spcPts val="0"/>
                </a:spcAft>
                <a:buClr>
                  <a:srgbClr val="3F3F3F"/>
                </a:buClr>
                <a:buSzPts val="1100"/>
                <a:buFont typeface="Quattrocento Sans"/>
                <a:buNone/>
              </a:pPr>
              <a:r>
                <a:rPr b="0" i="0" lang="en-US" sz="1100" u="none" cap="none" strike="noStrike">
                  <a:solidFill>
                    <a:srgbClr val="3F3F3F"/>
                  </a:solidFill>
                  <a:latin typeface="Quattrocento Sans"/>
                  <a:ea typeface="Quattrocento Sans"/>
                  <a:cs typeface="Quattrocento Sans"/>
                  <a:sym typeface="Quattrocento Sans"/>
                </a:rPr>
                <a:t>Here’s how to analyze data so that you can spot patterns and trends quickly:</a:t>
              </a:r>
              <a:endParaRPr sz="1400"/>
            </a:p>
          </xdr:txBody>
        </xdr:sp>
        <xdr:sp>
          <xdr:nvSpPr>
            <xdr:cNvPr descr="Click and drag to select all cells on the right, and then click this button in the lower-right corner:" id="629" name="Shape 629"/>
            <xdr:cNvSpPr txBox="1"/>
          </xdr:nvSpPr>
          <xdr:spPr>
            <a:xfrm>
              <a:off x="972158" y="1312533"/>
              <a:ext cx="4809516" cy="478167"/>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050">
                  <a:solidFill>
                    <a:srgbClr val="3F3F3F"/>
                  </a:solidFill>
                  <a:latin typeface="Quattrocento Sans"/>
                  <a:ea typeface="Quattrocento Sans"/>
                  <a:cs typeface="Quattrocento Sans"/>
                  <a:sym typeface="Quattrocento Sans"/>
                </a:rPr>
                <a:t>Click</a:t>
              </a:r>
              <a:r>
                <a:rPr lang="en-US" sz="1050">
                  <a:solidFill>
                    <a:srgbClr val="3F3F3F"/>
                  </a:solidFill>
                  <a:latin typeface="Quattrocento Sans"/>
                  <a:ea typeface="Quattrocento Sans"/>
                  <a:cs typeface="Quattrocento Sans"/>
                  <a:sym typeface="Quattrocento Sans"/>
                </a:rPr>
                <a:t> and drag to select all cells on the right, and then click this button in the lower-right corner: </a:t>
              </a:r>
              <a:endParaRPr sz="1050">
                <a:solidFill>
                  <a:srgbClr val="3F3F3F"/>
                </a:solidFill>
                <a:latin typeface="Quattrocento Sans"/>
                <a:ea typeface="Quattrocento Sans"/>
                <a:cs typeface="Quattrocento Sans"/>
                <a:sym typeface="Quattrocento Sans"/>
              </a:endParaRPr>
            </a:p>
          </xdr:txBody>
        </xdr:sp>
        <xdr:sp>
          <xdr:nvSpPr>
            <xdr:cNvPr descr="1" id="630" name="Shape 630"/>
            <xdr:cNvSpPr/>
          </xdr:nvSpPr>
          <xdr:spPr>
            <a:xfrm>
              <a:off x="565124" y="1270035"/>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xdr:nvSpPr>
            <xdr:cNvPr descr="On the panel that appears, click Data Bars. The cells under Oct, Nov, and Dec columns get special data bars that visualize their amounts" id="631" name="Shape 631"/>
            <xdr:cNvSpPr txBox="1"/>
          </xdr:nvSpPr>
          <xdr:spPr>
            <a:xfrm>
              <a:off x="972157" y="1799454"/>
              <a:ext cx="4809517" cy="515122"/>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050">
                  <a:solidFill>
                    <a:srgbClr val="3F3F3F"/>
                  </a:solidFill>
                  <a:latin typeface="Quattrocento Sans"/>
                  <a:ea typeface="Quattrocento Sans"/>
                  <a:cs typeface="Quattrocento Sans"/>
                  <a:sym typeface="Quattrocento Sans"/>
                </a:rPr>
                <a:t>On the panel that appears, click </a:t>
              </a:r>
              <a:r>
                <a:rPr b="1" lang="en-US" sz="1050">
                  <a:solidFill>
                    <a:srgbClr val="3F3F3F"/>
                  </a:solidFill>
                  <a:latin typeface="Quattrocento Sans"/>
                  <a:ea typeface="Quattrocento Sans"/>
                  <a:cs typeface="Quattrocento Sans"/>
                  <a:sym typeface="Quattrocento Sans"/>
                </a:rPr>
                <a:t>Data Bars</a:t>
              </a:r>
              <a:r>
                <a:rPr lang="en-US" sz="1050">
                  <a:solidFill>
                    <a:srgbClr val="3F3F3F"/>
                  </a:solidFill>
                  <a:latin typeface="Quattrocento Sans"/>
                  <a:ea typeface="Quattrocento Sans"/>
                  <a:cs typeface="Quattrocento Sans"/>
                  <a:sym typeface="Quattrocento Sans"/>
                </a:rPr>
                <a:t>. The cells under Oct, Nov, and Dec columns get special data bars that visualize their amounts.</a:t>
              </a:r>
              <a:endParaRPr sz="1400"/>
            </a:p>
          </xdr:txBody>
        </xdr:sp>
        <xdr:sp>
          <xdr:nvSpPr>
            <xdr:cNvPr descr="2" id="632" name="Shape 632"/>
            <xdr:cNvSpPr/>
          </xdr:nvSpPr>
          <xdr:spPr>
            <a:xfrm>
              <a:off x="565124" y="1756955"/>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xdr:nvSpPr>
            <xdr:cNvPr descr="Now let's say you want to get rid of the bars. Click this button again:" id="633" name="Shape 633"/>
            <xdr:cNvSpPr txBox="1"/>
          </xdr:nvSpPr>
          <xdr:spPr>
            <a:xfrm>
              <a:off x="972158" y="2303570"/>
              <a:ext cx="4809516" cy="430106"/>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050">
                  <a:solidFill>
                    <a:srgbClr val="3F3F3F"/>
                  </a:solidFill>
                  <a:latin typeface="Quattrocento Sans"/>
                  <a:ea typeface="Quattrocento Sans"/>
                  <a:cs typeface="Quattrocento Sans"/>
                  <a:sym typeface="Quattrocento Sans"/>
                </a:rPr>
                <a:t>Now let's say you want to get rid of the bars. Click this</a:t>
              </a:r>
              <a:r>
                <a:rPr lang="en-US" sz="1050">
                  <a:solidFill>
                    <a:srgbClr val="3F3F3F"/>
                  </a:solidFill>
                  <a:latin typeface="Quattrocento Sans"/>
                  <a:ea typeface="Quattrocento Sans"/>
                  <a:cs typeface="Quattrocento Sans"/>
                  <a:sym typeface="Quattrocento Sans"/>
                </a:rPr>
                <a:t> button </a:t>
              </a:r>
              <a:r>
                <a:rPr lang="en-US" sz="1050">
                  <a:solidFill>
                    <a:srgbClr val="3F3F3F"/>
                  </a:solidFill>
                  <a:latin typeface="Quattrocento Sans"/>
                  <a:ea typeface="Quattrocento Sans"/>
                  <a:cs typeface="Quattrocento Sans"/>
                  <a:sym typeface="Quattrocento Sans"/>
                </a:rPr>
                <a:t>again:</a:t>
              </a:r>
              <a:endParaRPr sz="1400"/>
            </a:p>
          </xdr:txBody>
        </xdr:sp>
        <xdr:sp>
          <xdr:nvSpPr>
            <xdr:cNvPr descr="3" id="634" name="Shape 634"/>
            <xdr:cNvSpPr/>
          </xdr:nvSpPr>
          <xdr:spPr>
            <a:xfrm>
              <a:off x="565124" y="2261071"/>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xdr:nvSpPr>
            <xdr:cNvPr descr="On the panel that appears, click the Clear Format button on the right" id="635" name="Shape 635"/>
            <xdr:cNvSpPr txBox="1"/>
          </xdr:nvSpPr>
          <xdr:spPr>
            <a:xfrm>
              <a:off x="972158" y="2792793"/>
              <a:ext cx="4809516" cy="464758"/>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050">
                  <a:solidFill>
                    <a:srgbClr val="3F3F3F"/>
                  </a:solidFill>
                  <a:latin typeface="Quattrocento Sans"/>
                  <a:ea typeface="Quattrocento Sans"/>
                  <a:cs typeface="Quattrocento Sans"/>
                  <a:sym typeface="Quattrocento Sans"/>
                </a:rPr>
                <a:t>On the panel that appears, click the </a:t>
              </a:r>
              <a:r>
                <a:rPr b="1" lang="en-US" sz="1050">
                  <a:solidFill>
                    <a:srgbClr val="3F3F3F"/>
                  </a:solidFill>
                  <a:latin typeface="Quattrocento Sans"/>
                  <a:ea typeface="Quattrocento Sans"/>
                  <a:cs typeface="Quattrocento Sans"/>
                  <a:sym typeface="Quattrocento Sans"/>
                </a:rPr>
                <a:t>Clear</a:t>
              </a:r>
              <a:r>
                <a:rPr lang="en-US" sz="1050">
                  <a:solidFill>
                    <a:srgbClr val="3F3F3F"/>
                  </a:solidFill>
                  <a:latin typeface="Quattrocento Sans"/>
                  <a:ea typeface="Quattrocento Sans"/>
                  <a:cs typeface="Quattrocento Sans"/>
                  <a:sym typeface="Quattrocento Sans"/>
                </a:rPr>
                <a:t> </a:t>
              </a:r>
              <a:r>
                <a:rPr b="1" lang="en-US" sz="1050">
                  <a:solidFill>
                    <a:srgbClr val="3F3F3F"/>
                  </a:solidFill>
                  <a:latin typeface="Quattrocento Sans"/>
                  <a:ea typeface="Quattrocento Sans"/>
                  <a:cs typeface="Quattrocento Sans"/>
                  <a:sym typeface="Quattrocento Sans"/>
                </a:rPr>
                <a:t>Format </a:t>
              </a:r>
              <a:r>
                <a:rPr lang="en-US" sz="1050">
                  <a:solidFill>
                    <a:srgbClr val="3F3F3F"/>
                  </a:solidFill>
                  <a:latin typeface="Quattrocento Sans"/>
                  <a:ea typeface="Quattrocento Sans"/>
                  <a:cs typeface="Quattrocento Sans"/>
                  <a:sym typeface="Quattrocento Sans"/>
                </a:rPr>
                <a:t>button on the right. </a:t>
              </a:r>
              <a:endParaRPr sz="1400"/>
            </a:p>
          </xdr:txBody>
        </xdr:sp>
        <xdr:sp>
          <xdr:nvSpPr>
            <xdr:cNvPr descr="4" id="636" name="Shape 636"/>
            <xdr:cNvSpPr/>
          </xdr:nvSpPr>
          <xdr:spPr>
            <a:xfrm>
              <a:off x="565124" y="2750294"/>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pic>
          <xdr:nvPicPr>
            <xdr:cNvPr descr="Quick Analysis button" id="637" name="Shape 637"/>
            <xdr:cNvPicPr preferRelativeResize="0"/>
          </xdr:nvPicPr>
          <xdr:blipFill rotWithShape="1">
            <a:blip r:embed="rId9">
              <a:alphaModFix/>
            </a:blip>
            <a:srcRect b="19590" l="29498" r="36227" t="32404"/>
            <a:stretch/>
          </xdr:blipFill>
          <xdr:spPr>
            <a:xfrm>
              <a:off x="2251988" y="1546622"/>
              <a:ext cx="243562" cy="241511"/>
            </a:xfrm>
            <a:prstGeom prst="rect">
              <a:avLst/>
            </a:prstGeom>
            <a:noFill/>
            <a:ln>
              <a:noFill/>
            </a:ln>
          </xdr:spPr>
        </xdr:pic>
        <xdr:pic>
          <xdr:nvPicPr>
            <xdr:cNvPr descr="Quick Analysis button" id="638" name="Shape 638"/>
            <xdr:cNvPicPr preferRelativeResize="0"/>
          </xdr:nvPicPr>
          <xdr:blipFill rotWithShape="1">
            <a:blip r:embed="rId9">
              <a:alphaModFix/>
            </a:blip>
            <a:srcRect b="19590" l="29498" r="36227" t="32404"/>
            <a:stretch/>
          </xdr:blipFill>
          <xdr:spPr>
            <a:xfrm>
              <a:off x="5176163" y="2260997"/>
              <a:ext cx="243562" cy="241511"/>
            </a:xfrm>
            <a:prstGeom prst="rect">
              <a:avLst/>
            </a:prstGeom>
            <a:noFill/>
            <a:ln>
              <a:noFill/>
            </a:ln>
          </xdr:spPr>
        </xdr:pic>
      </xdr:grpSp>
    </xdr:grpSp>
    <xdr:clientData fLocksWithSheet="0"/>
  </xdr:oneCellAnchor>
  <xdr:oneCellAnchor>
    <xdr:from>
      <xdr:col>2</xdr:col>
      <xdr:colOff>723900</xdr:colOff>
      <xdr:row>13</xdr:row>
      <xdr:rowOff>104775</xdr:rowOff>
    </xdr:from>
    <xdr:ext cx="3171825" cy="1171575"/>
    <xdr:grpSp>
      <xdr:nvGrpSpPr>
        <xdr:cNvPr id="2" name="Shape 2"/>
        <xdr:cNvGrpSpPr/>
      </xdr:nvGrpSpPr>
      <xdr:grpSpPr>
        <a:xfrm>
          <a:off x="3760089" y="3194213"/>
          <a:ext cx="3171825" cy="1171575"/>
          <a:chOff x="3760089" y="3194213"/>
          <a:chExt cx="3171825" cy="1171575"/>
        </a:xfrm>
      </xdr:grpSpPr>
      <xdr:grpSp>
        <xdr:nvGrpSpPr>
          <xdr:cNvPr descr="GOOD TO KNOW: When you select cells, this button appears: It's called the Quick Analysis button. Aptly named, don't you think? If you ever have a question about the data, click this button and see if it gives you some answers" id="639" name="Shape 639"/>
          <xdr:cNvGrpSpPr/>
        </xdr:nvGrpSpPr>
        <xdr:grpSpPr>
          <a:xfrm>
            <a:off x="3760089" y="3194213"/>
            <a:ext cx="3171825" cy="1171575"/>
            <a:chOff x="7099696" y="3364706"/>
            <a:chExt cx="3025379" cy="1072754"/>
          </a:xfrm>
        </xdr:grpSpPr>
        <xdr:sp>
          <xdr:nvSpPr>
            <xdr:cNvPr id="4" name="Shape 4"/>
            <xdr:cNvSpPr/>
          </xdr:nvSpPr>
          <xdr:spPr>
            <a:xfrm>
              <a:off x="7099696" y="3364706"/>
              <a:ext cx="3025375" cy="10727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GOOD TO KNOW&#10;When you select cells, this button appears: It's called the Quick Analysis button. Aptly named, don't you think? If you ever have a question about the data, click this button and see if it gives you some answers" id="640" name="Shape 640"/>
            <xdr:cNvSpPr txBox="1"/>
          </xdr:nvSpPr>
          <xdr:spPr>
            <a:xfrm>
              <a:off x="7389029" y="3389710"/>
              <a:ext cx="2555071" cy="104775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200">
                  <a:solidFill>
                    <a:srgbClr val="F4B081"/>
                  </a:solidFill>
                  <a:latin typeface="Quattrocento Sans"/>
                  <a:ea typeface="Quattrocento Sans"/>
                  <a:cs typeface="Quattrocento Sans"/>
                  <a:sym typeface="Quattrocento Sans"/>
                </a:rPr>
                <a:t>GOOD TO KNOW</a:t>
              </a:r>
              <a:endParaRPr b="1" sz="1200">
                <a:solidFill>
                  <a:srgbClr val="F4B081"/>
                </a:solidFill>
                <a:latin typeface="Quattrocento Sans"/>
                <a:ea typeface="Quattrocento Sans"/>
                <a:cs typeface="Quattrocento Sans"/>
                <a:sym typeface="Quattrocento Sans"/>
              </a:endParaRPr>
            </a:p>
            <a:p>
              <a:pPr indent="0" lvl="0" marL="0" rtl="0" algn="l">
                <a:spcBef>
                  <a:spcPts val="0"/>
                </a:spcBef>
                <a:spcAft>
                  <a:spcPts val="0"/>
                </a:spcAft>
                <a:buNone/>
              </a:pPr>
              <a:r>
                <a:rPr lang="en-US" sz="1100">
                  <a:solidFill>
                    <a:srgbClr val="3A3838"/>
                  </a:solidFill>
                  <a:latin typeface="Calibri"/>
                  <a:ea typeface="Calibri"/>
                  <a:cs typeface="Calibri"/>
                  <a:sym typeface="Calibri"/>
                </a:rPr>
                <a:t>When you select cells, this button appears:</a:t>
              </a:r>
              <a:r>
                <a:rPr lang="en-US" sz="1100">
                  <a:solidFill>
                    <a:srgbClr val="3A3838"/>
                  </a:solidFill>
                  <a:latin typeface="Calibri"/>
                  <a:ea typeface="Calibri"/>
                  <a:cs typeface="Calibri"/>
                  <a:sym typeface="Calibri"/>
                </a:rPr>
                <a:t>            </a:t>
              </a:r>
              <a:r>
                <a:rPr lang="en-US" sz="1100">
                  <a:solidFill>
                    <a:srgbClr val="3A3838"/>
                  </a:solidFill>
                  <a:latin typeface="Calibri"/>
                  <a:ea typeface="Calibri"/>
                  <a:cs typeface="Calibri"/>
                  <a:sym typeface="Calibri"/>
                </a:rPr>
                <a:t>It's called the </a:t>
              </a:r>
              <a:r>
                <a:rPr b="1" lang="en-US" sz="1100">
                  <a:solidFill>
                    <a:srgbClr val="3A3838"/>
                  </a:solidFill>
                  <a:latin typeface="Calibri"/>
                  <a:ea typeface="Calibri"/>
                  <a:cs typeface="Calibri"/>
                  <a:sym typeface="Calibri"/>
                </a:rPr>
                <a:t>Quick Analysis </a:t>
              </a:r>
              <a:r>
                <a:rPr lang="en-US" sz="1100">
                  <a:solidFill>
                    <a:srgbClr val="3A3838"/>
                  </a:solidFill>
                  <a:latin typeface="Calibri"/>
                  <a:ea typeface="Calibri"/>
                  <a:cs typeface="Calibri"/>
                  <a:sym typeface="Calibri"/>
                </a:rPr>
                <a:t>button. Aptly</a:t>
              </a:r>
              <a:r>
                <a:rPr lang="en-US" sz="1100">
                  <a:solidFill>
                    <a:srgbClr val="3A3838"/>
                  </a:solidFill>
                  <a:latin typeface="Calibri"/>
                  <a:ea typeface="Calibri"/>
                  <a:cs typeface="Calibri"/>
                  <a:sym typeface="Calibri"/>
                </a:rPr>
                <a:t> named, don't you think? If you ever have a question about the data, click this button and see if it gives you some answers. </a:t>
              </a:r>
              <a:endParaRPr b="0" i="0" sz="1100">
                <a:solidFill>
                  <a:srgbClr val="3A3838"/>
                </a:solidFill>
                <a:latin typeface="Calibri"/>
                <a:ea typeface="Calibri"/>
                <a:cs typeface="Calibri"/>
                <a:sym typeface="Calibri"/>
              </a:endParaRPr>
            </a:p>
          </xdr:txBody>
        </xdr:sp>
        <xdr:pic>
          <xdr:nvPicPr>
            <xdr:cNvPr descr="Glasses" id="641" name="Shape 641"/>
            <xdr:cNvPicPr preferRelativeResize="0"/>
          </xdr:nvPicPr>
          <xdr:blipFill rotWithShape="1">
            <a:blip r:embed="rId10">
              <a:alphaModFix/>
            </a:blip>
            <a:srcRect b="0" l="0" r="0" t="0"/>
            <a:stretch/>
          </xdr:blipFill>
          <xdr:spPr>
            <a:xfrm>
              <a:off x="7099696" y="3364706"/>
              <a:ext cx="324537" cy="367371"/>
            </a:xfrm>
            <a:prstGeom prst="rect">
              <a:avLst/>
            </a:prstGeom>
            <a:noFill/>
            <a:ln>
              <a:noFill/>
            </a:ln>
          </xdr:spPr>
        </xdr:pic>
        <xdr:pic>
          <xdr:nvPicPr>
            <xdr:cNvPr descr="Quick Analysis button" id="642" name="Shape 642"/>
            <xdr:cNvPicPr preferRelativeResize="0"/>
          </xdr:nvPicPr>
          <xdr:blipFill rotWithShape="1">
            <a:blip r:embed="rId9">
              <a:alphaModFix/>
            </a:blip>
            <a:srcRect b="19590" l="29498" r="36227" t="32404"/>
            <a:stretch/>
          </xdr:blipFill>
          <xdr:spPr>
            <a:xfrm>
              <a:off x="9881513" y="3480197"/>
              <a:ext cx="243562" cy="241511"/>
            </a:xfrm>
            <a:prstGeom prst="rect">
              <a:avLst/>
            </a:prstGeom>
            <a:noFill/>
            <a:ln>
              <a:noFill/>
            </a:ln>
          </xdr:spPr>
        </xdr:pic>
      </xdr:grpSp>
    </xdr:grpSp>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xdr:colOff>
      <xdr:row>51</xdr:row>
      <xdr:rowOff>133350</xdr:rowOff>
    </xdr:from>
    <xdr:ext cx="5438775" cy="2552700"/>
    <xdr:graphicFrame>
      <xdr:nvGraphicFramePr>
        <xdr:cNvPr descr="Combo Chart" id="398739307"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5200650</xdr:colOff>
      <xdr:row>29</xdr:row>
      <xdr:rowOff>85725</xdr:rowOff>
    </xdr:from>
    <xdr:ext cx="5419725" cy="3219450"/>
    <xdr:graphicFrame>
      <xdr:nvGraphicFramePr>
        <xdr:cNvPr descr="Chart" id="619200065" name="Chart 2"/>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2</xdr:col>
      <xdr:colOff>723900</xdr:colOff>
      <xdr:row>13</xdr:row>
      <xdr:rowOff>161925</xdr:rowOff>
    </xdr:from>
    <xdr:ext cx="2762250" cy="1257300"/>
    <xdr:grpSp>
      <xdr:nvGrpSpPr>
        <xdr:cNvPr id="2" name="Shape 2"/>
        <xdr:cNvGrpSpPr/>
      </xdr:nvGrpSpPr>
      <xdr:grpSpPr>
        <a:xfrm>
          <a:off x="3964875" y="3151350"/>
          <a:ext cx="2762250" cy="1508760"/>
          <a:chOff x="3964875" y="3151350"/>
          <a:chExt cx="2762250" cy="1508760"/>
        </a:xfrm>
      </xdr:grpSpPr>
      <xdr:grpSp>
        <xdr:nvGrpSpPr>
          <xdr:cNvPr descr="EXTRA CREDIT&#10;Want a data table directly under the chart? Click the chart. On the Chart Tools tab, click Design. Then click Add Chart Element &gt; Data Table &gt; With Legend Keys" id="643" name="Shape 643"/>
          <xdr:cNvGrpSpPr/>
        </xdr:nvGrpSpPr>
        <xdr:grpSpPr>
          <a:xfrm>
            <a:off x="3964875" y="3151350"/>
            <a:ext cx="2762250" cy="1508760"/>
            <a:chOff x="7096125" y="3419475"/>
            <a:chExt cx="2762250" cy="1257300"/>
          </a:xfrm>
        </xdr:grpSpPr>
        <xdr:sp>
          <xdr:nvSpPr>
            <xdr:cNvPr id="4" name="Shape 4"/>
            <xdr:cNvSpPr/>
          </xdr:nvSpPr>
          <xdr:spPr>
            <a:xfrm>
              <a:off x="7096125" y="3419475"/>
              <a:ext cx="2762250" cy="10477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EXTRA CREDIT&#10;Want a data table directly under the chart? Click the chart. On the Chart Tools tab, click Design. Then click Add Chart Element &gt; Data Table &gt; With Legend Keys" id="644" name="Shape 644"/>
            <xdr:cNvSpPr txBox="1"/>
          </xdr:nvSpPr>
          <xdr:spPr>
            <a:xfrm>
              <a:off x="7455706" y="3419475"/>
              <a:ext cx="2402669" cy="125730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200">
                  <a:solidFill>
                    <a:srgbClr val="F4B081"/>
                  </a:solidFill>
                  <a:latin typeface="Quattrocento Sans"/>
                  <a:ea typeface="Quattrocento Sans"/>
                  <a:cs typeface="Quattrocento Sans"/>
                  <a:sym typeface="Quattrocento Sans"/>
                </a:rPr>
                <a:t>EXTRA CREDIT</a:t>
              </a:r>
              <a:endParaRPr b="1" sz="1200">
                <a:solidFill>
                  <a:srgbClr val="F4B081"/>
                </a:solidFill>
                <a:latin typeface="Quattrocento Sans"/>
                <a:ea typeface="Quattrocento Sans"/>
                <a:cs typeface="Quattrocento Sans"/>
                <a:sym typeface="Quattrocento Sans"/>
              </a:endParaRPr>
            </a:p>
            <a:p>
              <a:pPr indent="0" lvl="0" marL="0" rtl="0" algn="l">
                <a:spcBef>
                  <a:spcPts val="0"/>
                </a:spcBef>
                <a:spcAft>
                  <a:spcPts val="0"/>
                </a:spcAft>
                <a:buNone/>
              </a:pPr>
              <a:r>
                <a:rPr lang="en-US" sz="1100">
                  <a:solidFill>
                    <a:srgbClr val="3A3838"/>
                  </a:solidFill>
                  <a:latin typeface="Calibri"/>
                  <a:ea typeface="Calibri"/>
                  <a:cs typeface="Calibri"/>
                  <a:sym typeface="Calibri"/>
                </a:rPr>
                <a:t>Want a data table directly under</a:t>
              </a:r>
              <a:r>
                <a:rPr lang="en-US" sz="1100">
                  <a:solidFill>
                    <a:srgbClr val="3A3838"/>
                  </a:solidFill>
                  <a:latin typeface="Calibri"/>
                  <a:ea typeface="Calibri"/>
                  <a:cs typeface="Calibri"/>
                  <a:sym typeface="Calibri"/>
                </a:rPr>
                <a:t> the chart? Click the chart. On the </a:t>
              </a:r>
              <a:r>
                <a:rPr b="1" lang="en-US" sz="1100">
                  <a:solidFill>
                    <a:srgbClr val="3A3838"/>
                  </a:solidFill>
                  <a:latin typeface="Calibri"/>
                  <a:ea typeface="Calibri"/>
                  <a:cs typeface="Calibri"/>
                  <a:sym typeface="Calibri"/>
                </a:rPr>
                <a:t>Chart Tools </a:t>
              </a:r>
              <a:r>
                <a:rPr lang="en-US" sz="1100">
                  <a:solidFill>
                    <a:srgbClr val="3A3838"/>
                  </a:solidFill>
                  <a:latin typeface="Calibri"/>
                  <a:ea typeface="Calibri"/>
                  <a:cs typeface="Calibri"/>
                  <a:sym typeface="Calibri"/>
                </a:rPr>
                <a:t>tab, click </a:t>
              </a:r>
              <a:r>
                <a:rPr b="1" lang="en-US" sz="1100">
                  <a:solidFill>
                    <a:srgbClr val="3A3838"/>
                  </a:solidFill>
                  <a:latin typeface="Calibri"/>
                  <a:ea typeface="Calibri"/>
                  <a:cs typeface="Calibri"/>
                  <a:sym typeface="Calibri"/>
                </a:rPr>
                <a:t>Design</a:t>
              </a:r>
              <a:r>
                <a:rPr lang="en-US" sz="1100">
                  <a:solidFill>
                    <a:srgbClr val="3A3838"/>
                  </a:solidFill>
                  <a:latin typeface="Calibri"/>
                  <a:ea typeface="Calibri"/>
                  <a:cs typeface="Calibri"/>
                  <a:sym typeface="Calibri"/>
                </a:rPr>
                <a:t>. Then click </a:t>
              </a:r>
              <a:r>
                <a:rPr b="1" lang="en-US" sz="1100">
                  <a:solidFill>
                    <a:srgbClr val="3A3838"/>
                  </a:solidFill>
                  <a:latin typeface="Calibri"/>
                  <a:ea typeface="Calibri"/>
                  <a:cs typeface="Calibri"/>
                  <a:sym typeface="Calibri"/>
                </a:rPr>
                <a:t>Add Chart Element</a:t>
              </a:r>
              <a:r>
                <a:rPr lang="en-US" sz="1100">
                  <a:solidFill>
                    <a:srgbClr val="3A3838"/>
                  </a:solidFill>
                  <a:latin typeface="Calibri"/>
                  <a:ea typeface="Calibri"/>
                  <a:cs typeface="Calibri"/>
                  <a:sym typeface="Calibri"/>
                </a:rPr>
                <a:t> &gt; </a:t>
              </a:r>
              <a:r>
                <a:rPr b="1" lang="en-US" sz="1100">
                  <a:solidFill>
                    <a:srgbClr val="3A3838"/>
                  </a:solidFill>
                  <a:latin typeface="Calibri"/>
                  <a:ea typeface="Calibri"/>
                  <a:cs typeface="Calibri"/>
                  <a:sym typeface="Calibri"/>
                </a:rPr>
                <a:t>Data</a:t>
              </a:r>
              <a:r>
                <a:rPr lang="en-US" sz="1100">
                  <a:solidFill>
                    <a:srgbClr val="3A3838"/>
                  </a:solidFill>
                  <a:latin typeface="Calibri"/>
                  <a:ea typeface="Calibri"/>
                  <a:cs typeface="Calibri"/>
                  <a:sym typeface="Calibri"/>
                </a:rPr>
                <a:t> </a:t>
              </a:r>
              <a:r>
                <a:rPr b="1" lang="en-US" sz="1100">
                  <a:solidFill>
                    <a:srgbClr val="3A3838"/>
                  </a:solidFill>
                  <a:latin typeface="Calibri"/>
                  <a:ea typeface="Calibri"/>
                  <a:cs typeface="Calibri"/>
                  <a:sym typeface="Calibri"/>
                </a:rPr>
                <a:t>Table</a:t>
              </a:r>
              <a:r>
                <a:rPr lang="en-US" sz="1100">
                  <a:solidFill>
                    <a:srgbClr val="3A3838"/>
                  </a:solidFill>
                  <a:latin typeface="Calibri"/>
                  <a:ea typeface="Calibri"/>
                  <a:cs typeface="Calibri"/>
                  <a:sym typeface="Calibri"/>
                </a:rPr>
                <a:t> &gt; </a:t>
              </a:r>
              <a:r>
                <a:rPr b="1" lang="en-US" sz="1100">
                  <a:solidFill>
                    <a:srgbClr val="3A3838"/>
                  </a:solidFill>
                  <a:latin typeface="Calibri"/>
                  <a:ea typeface="Calibri"/>
                  <a:cs typeface="Calibri"/>
                  <a:sym typeface="Calibri"/>
                </a:rPr>
                <a:t>With</a:t>
              </a:r>
              <a:r>
                <a:rPr lang="en-US" sz="1100">
                  <a:solidFill>
                    <a:srgbClr val="3A3838"/>
                  </a:solidFill>
                  <a:latin typeface="Calibri"/>
                  <a:ea typeface="Calibri"/>
                  <a:cs typeface="Calibri"/>
                  <a:sym typeface="Calibri"/>
                </a:rPr>
                <a:t> </a:t>
              </a:r>
              <a:r>
                <a:rPr b="1" lang="en-US" sz="1100">
                  <a:solidFill>
                    <a:srgbClr val="3A3838"/>
                  </a:solidFill>
                  <a:latin typeface="Calibri"/>
                  <a:ea typeface="Calibri"/>
                  <a:cs typeface="Calibri"/>
                  <a:sym typeface="Calibri"/>
                </a:rPr>
                <a:t>Legend</a:t>
              </a:r>
              <a:r>
                <a:rPr lang="en-US" sz="1100">
                  <a:solidFill>
                    <a:srgbClr val="3A3838"/>
                  </a:solidFill>
                  <a:latin typeface="Calibri"/>
                  <a:ea typeface="Calibri"/>
                  <a:cs typeface="Calibri"/>
                  <a:sym typeface="Calibri"/>
                </a:rPr>
                <a:t> </a:t>
              </a:r>
              <a:r>
                <a:rPr b="1" lang="en-US" sz="1100">
                  <a:solidFill>
                    <a:srgbClr val="3A3838"/>
                  </a:solidFill>
                  <a:latin typeface="Calibri"/>
                  <a:ea typeface="Calibri"/>
                  <a:cs typeface="Calibri"/>
                  <a:sym typeface="Calibri"/>
                </a:rPr>
                <a:t>Keys</a:t>
              </a:r>
              <a:r>
                <a:rPr lang="en-US" sz="1100">
                  <a:solidFill>
                    <a:srgbClr val="3A3838"/>
                  </a:solidFill>
                  <a:latin typeface="Calibri"/>
                  <a:ea typeface="Calibri"/>
                  <a:cs typeface="Calibri"/>
                  <a:sym typeface="Calibri"/>
                </a:rPr>
                <a:t>.</a:t>
              </a:r>
              <a:endParaRPr b="0" i="0" sz="1100">
                <a:solidFill>
                  <a:srgbClr val="3A3838"/>
                </a:solidFill>
                <a:latin typeface="Calibri"/>
                <a:ea typeface="Calibri"/>
                <a:cs typeface="Calibri"/>
                <a:sym typeface="Calibri"/>
              </a:endParaRPr>
            </a:p>
          </xdr:txBody>
        </xdr:sp>
        <xdr:pic>
          <xdr:nvPicPr>
            <xdr:cNvPr descr="Ribbon" id="645" name="Shape 645"/>
            <xdr:cNvPicPr preferRelativeResize="0"/>
          </xdr:nvPicPr>
          <xdr:blipFill rotWithShape="1">
            <a:blip r:embed="rId3">
              <a:alphaModFix/>
            </a:blip>
            <a:srcRect b="0" l="0" r="0" t="0"/>
            <a:stretch/>
          </xdr:blipFill>
          <xdr:spPr>
            <a:xfrm>
              <a:off x="7096125" y="3474301"/>
              <a:ext cx="471716" cy="439736"/>
            </a:xfrm>
            <a:prstGeom prst="rect">
              <a:avLst/>
            </a:prstGeom>
            <a:noFill/>
            <a:ln>
              <a:noFill/>
            </a:ln>
          </xdr:spPr>
        </xdr:pic>
      </xdr:grpSp>
    </xdr:grpSp>
    <xdr:clientData fLocksWithSheet="0"/>
  </xdr:oneCellAnchor>
  <xdr:oneCellAnchor>
    <xdr:from>
      <xdr:col>0</xdr:col>
      <xdr:colOff>333375</xdr:colOff>
      <xdr:row>0</xdr:row>
      <xdr:rowOff>266700</xdr:rowOff>
    </xdr:from>
    <xdr:ext cx="5695950" cy="4619625"/>
    <xdr:grpSp>
      <xdr:nvGrpSpPr>
        <xdr:cNvPr id="2" name="Shape 2"/>
        <xdr:cNvGrpSpPr/>
      </xdr:nvGrpSpPr>
      <xdr:grpSpPr>
        <a:xfrm>
          <a:off x="2498025" y="1470188"/>
          <a:ext cx="5695950" cy="4619625"/>
          <a:chOff x="2498025" y="1470188"/>
          <a:chExt cx="5695950" cy="4619625"/>
        </a:xfrm>
      </xdr:grpSpPr>
      <xdr:grpSp>
        <xdr:nvGrpSpPr>
          <xdr:cNvPr descr="Great charts recommended for you&#10;Click anywhere in the data to the right, and then click Insert &gt; Recommended Charts.&#10;You'll see several recommendations. Click the second one on the left called Clustered Columns. Then click OK.&#10;A column chart appears showing total number of conference attendees per year. Feel free to move it anywhere you'd like.&#10;Now you'll add a trendline. Select the chart, and the Chart Tools tab will appear at the top of the Excel window.&#10;On the Chart Tools tab, click Design. Then click Add chart element &gt; Trendline &gt; Linear. Now you have a trendline that shows the general direction of the units sold over time.&#10;Dive down for more detail &#10;Next step" id="646" name="Shape 646"/>
          <xdr:cNvGrpSpPr/>
        </xdr:nvGrpSpPr>
        <xdr:grpSpPr>
          <a:xfrm>
            <a:off x="2498025" y="1470188"/>
            <a:ext cx="5695950" cy="4619625"/>
            <a:chOff x="0" y="0"/>
            <a:chExt cx="5695950" cy="4619625"/>
          </a:xfrm>
        </xdr:grpSpPr>
        <xdr:sp>
          <xdr:nvSpPr>
            <xdr:cNvPr id="4" name="Shape 4"/>
            <xdr:cNvSpPr/>
          </xdr:nvSpPr>
          <xdr:spPr>
            <a:xfrm>
              <a:off x="0" y="0"/>
              <a:ext cx="5695950" cy="4619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Background" id="647" name="Shape 647"/>
            <xdr:cNvSpPr/>
          </xdr:nvSpPr>
          <xdr:spPr>
            <a:xfrm>
              <a:off x="0" y="0"/>
              <a:ext cx="5695950" cy="4619625"/>
            </a:xfrm>
            <a:prstGeom prst="rect">
              <a:avLst/>
            </a:prstGeom>
            <a:solidFill>
              <a:srgbClr val="F5F5F5"/>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descr="Great charts recommended for you" id="648" name="Shape 648"/>
            <xdr:cNvSpPr txBox="1"/>
          </xdr:nvSpPr>
          <xdr:spPr>
            <a:xfrm>
              <a:off x="231748" y="118698"/>
              <a:ext cx="5216551" cy="490903"/>
            </a:xfrm>
            <a:prstGeom prst="rect">
              <a:avLst/>
            </a:prstGeom>
            <a:noFill/>
            <a:ln>
              <a:noFill/>
            </a:ln>
          </xdr:spPr>
          <xdr:txBody>
            <a:bodyPr anchorCtr="0" anchor="t" bIns="45700" lIns="0" spcFirstLastPara="1" rIns="0" wrap="square" tIns="45700">
              <a:noAutofit/>
            </a:bodyPr>
            <a:lstStyle/>
            <a:p>
              <a:pPr indent="0" lvl="0" marL="0" rtl="0" algn="l">
                <a:spcBef>
                  <a:spcPts val="0"/>
                </a:spcBef>
                <a:spcAft>
                  <a:spcPts val="0"/>
                </a:spcAft>
                <a:buNone/>
              </a:pPr>
              <a:r>
                <a:rPr lang="en-US" sz="2400">
                  <a:solidFill>
                    <a:srgbClr val="3A3838"/>
                  </a:solidFill>
                  <a:latin typeface="Quattrocento Sans"/>
                  <a:ea typeface="Quattrocento Sans"/>
                  <a:cs typeface="Quattrocento Sans"/>
                  <a:sym typeface="Quattrocento Sans"/>
                </a:rPr>
                <a:t>Great charts recommended for you</a:t>
              </a:r>
              <a:endParaRPr sz="2400">
                <a:solidFill>
                  <a:srgbClr val="3A3838"/>
                </a:solidFill>
                <a:latin typeface="Quattrocento Sans"/>
                <a:ea typeface="Quattrocento Sans"/>
                <a:cs typeface="Quattrocento Sans"/>
                <a:sym typeface="Quattrocento Sans"/>
              </a:endParaRPr>
            </a:p>
          </xdr:txBody>
        </xdr:sp>
        <xdr:cxnSp>
          <xdr:nvCxnSpPr>
            <xdr:cNvPr descr="Decorative line" id="649" name="Shape 649"/>
            <xdr:cNvCxnSpPr/>
          </xdr:nvCxnSpPr>
          <xdr:spPr>
            <a:xfrm>
              <a:off x="234924" y="626111"/>
              <a:ext cx="5213376" cy="0"/>
            </a:xfrm>
            <a:prstGeom prst="straightConnector1">
              <a:avLst/>
            </a:prstGeom>
            <a:noFill/>
            <a:ln cap="flat" cmpd="sng" w="25400">
              <a:solidFill>
                <a:srgbClr val="217346"/>
              </a:solidFill>
              <a:prstDash val="solid"/>
              <a:round/>
              <a:headEnd len="sm" w="sm" type="none"/>
              <a:tailEnd len="sm" w="sm" type="none"/>
            </a:ln>
          </xdr:spPr>
        </xdr:cxnSp>
        <xdr:sp>
          <xdr:nvSpPr>
            <xdr:cNvPr descr="Dive down for more detail" id="650" name="Shape 650"/>
            <xdr:cNvSpPr/>
          </xdr:nvSpPr>
          <xdr:spPr>
            <a:xfrm>
              <a:off x="234924" y="3842507"/>
              <a:ext cx="2723067" cy="536454"/>
            </a:xfrm>
            <a:prstGeom prst="downArrowCallout">
              <a:avLst>
                <a:gd fmla="val 25000" name="adj1"/>
                <a:gd fmla="val 25000" name="adj2"/>
                <a:gd fmla="val 25000" name="adj3"/>
                <a:gd fmla="val 64977" name="adj4"/>
              </a:avLst>
            </a:prstGeom>
            <a:solidFill>
              <a:srgbClr val="D8D8D8"/>
            </a:solidFill>
            <a:ln cap="flat" cmpd="sng" w="12700">
              <a:solidFill>
                <a:srgbClr val="0B744D">
                  <a:alpha val="49803"/>
                </a:srgbClr>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xdr:nvCxnSpPr>
            <xdr:cNvPr descr="Decorative line" id="651" name="Shape 651"/>
            <xdr:cNvCxnSpPr/>
          </xdr:nvCxnSpPr>
          <xdr:spPr>
            <a:xfrm>
              <a:off x="234924" y="3581400"/>
              <a:ext cx="5213376" cy="0"/>
            </a:xfrm>
            <a:prstGeom prst="straightConnector1">
              <a:avLst/>
            </a:prstGeom>
            <a:noFill/>
            <a:ln cap="flat" cmpd="sng" w="25400">
              <a:solidFill>
                <a:srgbClr val="217346"/>
              </a:solidFill>
              <a:prstDash val="solid"/>
              <a:round/>
              <a:headEnd len="sm" w="sm" type="none"/>
              <a:tailEnd len="sm" w="sm" type="none"/>
            </a:ln>
          </xdr:spPr>
        </xdr:cxnSp>
        <xdr:sp>
          <xdr:nvSpPr>
            <xdr:cNvPr descr="Next step button, hyperlinked to next sheet" id="652" name="Shape 652">
              <a:hlinkClick r:id="rId4"/>
            </xdr:cNvPr>
            <xdr:cNvSpPr/>
          </xdr:nvSpPr>
          <xdr:spPr>
            <a:xfrm>
              <a:off x="4293870" y="3842507"/>
              <a:ext cx="1154430" cy="348492"/>
            </a:xfrm>
            <a:prstGeom prst="rightArrowCallout">
              <a:avLst>
                <a:gd fmla="val 32829" name="adj1"/>
                <a:gd fmla="val 31524" name="adj2"/>
                <a:gd fmla="val 25000" name="adj3"/>
                <a:gd fmla="val 86357" name="adj4"/>
              </a:avLst>
            </a:prstGeom>
            <a:solidFill>
              <a:schemeClr val="lt1"/>
            </a:solidFill>
            <a:ln cap="flat" cmpd="sng" w="12700">
              <a:solidFill>
                <a:srgbClr val="0B744D"/>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xdr:nvSpPr>
            <xdr:cNvPr descr="Click anywhere in the data to the right, and then click Insert &gt; Recommended Charts" id="653" name="Shape 653"/>
            <xdr:cNvSpPr txBox="1"/>
          </xdr:nvSpPr>
          <xdr:spPr>
            <a:xfrm>
              <a:off x="638783" y="814277"/>
              <a:ext cx="4809516" cy="421436"/>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050">
                  <a:solidFill>
                    <a:srgbClr val="3F3F3F"/>
                  </a:solidFill>
                  <a:latin typeface="Quattrocento Sans"/>
                  <a:ea typeface="Quattrocento Sans"/>
                  <a:cs typeface="Quattrocento Sans"/>
                  <a:sym typeface="Quattrocento Sans"/>
                </a:rPr>
                <a:t>Click anywhere in the data to the right, and then click </a:t>
              </a:r>
              <a:r>
                <a:rPr b="1" lang="en-US" sz="1050">
                  <a:solidFill>
                    <a:srgbClr val="3F3F3F"/>
                  </a:solidFill>
                  <a:latin typeface="Quattrocento Sans"/>
                  <a:ea typeface="Quattrocento Sans"/>
                  <a:cs typeface="Quattrocento Sans"/>
                  <a:sym typeface="Quattrocento Sans"/>
                </a:rPr>
                <a:t>Insert</a:t>
              </a:r>
              <a:r>
                <a:rPr lang="en-US" sz="1050">
                  <a:solidFill>
                    <a:srgbClr val="3F3F3F"/>
                  </a:solidFill>
                  <a:latin typeface="Quattrocento Sans"/>
                  <a:ea typeface="Quattrocento Sans"/>
                  <a:cs typeface="Quattrocento Sans"/>
                  <a:sym typeface="Quattrocento Sans"/>
                </a:rPr>
                <a:t> &gt; </a:t>
              </a:r>
              <a:r>
                <a:rPr b="1" lang="en-US" sz="1050">
                  <a:solidFill>
                    <a:srgbClr val="3F3F3F"/>
                  </a:solidFill>
                  <a:latin typeface="Quattrocento Sans"/>
                  <a:ea typeface="Quattrocento Sans"/>
                  <a:cs typeface="Quattrocento Sans"/>
                  <a:sym typeface="Quattrocento Sans"/>
                </a:rPr>
                <a:t>Recommended</a:t>
              </a:r>
              <a:r>
                <a:rPr lang="en-US" sz="1050">
                  <a:solidFill>
                    <a:srgbClr val="3F3F3F"/>
                  </a:solidFill>
                  <a:latin typeface="Quattrocento Sans"/>
                  <a:ea typeface="Quattrocento Sans"/>
                  <a:cs typeface="Quattrocento Sans"/>
                  <a:sym typeface="Quattrocento Sans"/>
                </a:rPr>
                <a:t> </a:t>
              </a:r>
              <a:r>
                <a:rPr b="1" lang="en-US" sz="1050">
                  <a:solidFill>
                    <a:srgbClr val="3F3F3F"/>
                  </a:solidFill>
                  <a:latin typeface="Quattrocento Sans"/>
                  <a:ea typeface="Quattrocento Sans"/>
                  <a:cs typeface="Quattrocento Sans"/>
                  <a:sym typeface="Quattrocento Sans"/>
                </a:rPr>
                <a:t>Charts</a:t>
              </a:r>
              <a:r>
                <a:rPr lang="en-US" sz="1050">
                  <a:solidFill>
                    <a:srgbClr val="3F3F3F"/>
                  </a:solidFill>
                  <a:latin typeface="Quattrocento Sans"/>
                  <a:ea typeface="Quattrocento Sans"/>
                  <a:cs typeface="Quattrocento Sans"/>
                  <a:sym typeface="Quattrocento Sans"/>
                </a:rPr>
                <a:t>.</a:t>
              </a:r>
              <a:endParaRPr sz="1400"/>
            </a:p>
          </xdr:txBody>
        </xdr:sp>
        <xdr:sp>
          <xdr:nvSpPr>
            <xdr:cNvPr descr="1" id="654" name="Shape 654"/>
            <xdr:cNvSpPr/>
          </xdr:nvSpPr>
          <xdr:spPr>
            <a:xfrm>
              <a:off x="231749" y="771778"/>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xdr:nvSpPr>
            <xdr:cNvPr descr="You'll see several recommendations. Click the second one on the left called Clustered Columns. Then click OK" id="655" name="Shape 655"/>
            <xdr:cNvSpPr txBox="1"/>
          </xdr:nvSpPr>
          <xdr:spPr>
            <a:xfrm>
              <a:off x="638782" y="1319302"/>
              <a:ext cx="4809517" cy="499973"/>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050">
                  <a:solidFill>
                    <a:srgbClr val="3F3F3F"/>
                  </a:solidFill>
                  <a:latin typeface="Quattrocento Sans"/>
                  <a:ea typeface="Quattrocento Sans"/>
                  <a:cs typeface="Quattrocento Sans"/>
                  <a:sym typeface="Quattrocento Sans"/>
                </a:rPr>
                <a:t>You'll see several recommendations. Click the second one on the left called Clustered Columns. Then click </a:t>
              </a:r>
              <a:r>
                <a:rPr b="1" lang="en-US" sz="1050">
                  <a:solidFill>
                    <a:srgbClr val="3F3F3F"/>
                  </a:solidFill>
                  <a:latin typeface="Quattrocento Sans"/>
                  <a:ea typeface="Quattrocento Sans"/>
                  <a:cs typeface="Quattrocento Sans"/>
                  <a:sym typeface="Quattrocento Sans"/>
                </a:rPr>
                <a:t>OK</a:t>
              </a:r>
              <a:r>
                <a:rPr lang="en-US" sz="1050">
                  <a:solidFill>
                    <a:srgbClr val="3F3F3F"/>
                  </a:solidFill>
                  <a:latin typeface="Quattrocento Sans"/>
                  <a:ea typeface="Quattrocento Sans"/>
                  <a:cs typeface="Quattrocento Sans"/>
                  <a:sym typeface="Quattrocento Sans"/>
                </a:rPr>
                <a:t>.</a:t>
              </a:r>
              <a:endParaRPr sz="1400"/>
            </a:p>
          </xdr:txBody>
        </xdr:sp>
        <xdr:sp>
          <xdr:nvSpPr>
            <xdr:cNvPr descr="2" id="656" name="Shape 656"/>
            <xdr:cNvSpPr/>
          </xdr:nvSpPr>
          <xdr:spPr>
            <a:xfrm>
              <a:off x="231749" y="1276804"/>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xdr:nvSpPr>
            <xdr:cNvPr descr="A column chart appears showing total number of conference attendees per year. Feel free to move it anywhere you'd like" id="657" name="Shape 657"/>
            <xdr:cNvSpPr txBox="1"/>
          </xdr:nvSpPr>
          <xdr:spPr>
            <a:xfrm>
              <a:off x="638783" y="1816432"/>
              <a:ext cx="4809516" cy="517193"/>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050">
                  <a:solidFill>
                    <a:srgbClr val="3F3F3F"/>
                  </a:solidFill>
                  <a:latin typeface="Quattrocento Sans"/>
                  <a:ea typeface="Quattrocento Sans"/>
                  <a:cs typeface="Quattrocento Sans"/>
                  <a:sym typeface="Quattrocento Sans"/>
                </a:rPr>
                <a:t>A column chart appears showing total number of conference attendees per year. Feel free to move it anywhere you'd like.</a:t>
              </a:r>
              <a:endParaRPr sz="1400"/>
            </a:p>
          </xdr:txBody>
        </xdr:sp>
        <xdr:sp>
          <xdr:nvSpPr>
            <xdr:cNvPr descr="3" id="658" name="Shape 658"/>
            <xdr:cNvSpPr/>
          </xdr:nvSpPr>
          <xdr:spPr>
            <a:xfrm>
              <a:off x="231749" y="1773934"/>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xdr:nvSpPr>
            <xdr:cNvPr descr="Now you'll add a trendline. Select the chart, and the Chart Tools tab will appear at the top of the Excel window" id="659" name="Shape 659"/>
            <xdr:cNvSpPr txBox="1"/>
          </xdr:nvSpPr>
          <xdr:spPr>
            <a:xfrm>
              <a:off x="638783" y="2312507"/>
              <a:ext cx="4809516" cy="506894"/>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050">
                  <a:solidFill>
                    <a:srgbClr val="3F3F3F"/>
                  </a:solidFill>
                  <a:latin typeface="Quattrocento Sans"/>
                  <a:ea typeface="Quattrocento Sans"/>
                  <a:cs typeface="Quattrocento Sans"/>
                  <a:sym typeface="Quattrocento Sans"/>
                </a:rPr>
                <a:t>Now you'll add a trendline. Select the chart, and the </a:t>
              </a:r>
              <a:r>
                <a:rPr b="1" lang="en-US" sz="1050">
                  <a:solidFill>
                    <a:srgbClr val="3F3F3F"/>
                  </a:solidFill>
                  <a:latin typeface="Quattrocento Sans"/>
                  <a:ea typeface="Quattrocento Sans"/>
                  <a:cs typeface="Quattrocento Sans"/>
                  <a:sym typeface="Quattrocento Sans"/>
                </a:rPr>
                <a:t>Chart Tools </a:t>
              </a:r>
              <a:r>
                <a:rPr lang="en-US" sz="1050">
                  <a:solidFill>
                    <a:srgbClr val="3F3F3F"/>
                  </a:solidFill>
                  <a:latin typeface="Quattrocento Sans"/>
                  <a:ea typeface="Quattrocento Sans"/>
                  <a:cs typeface="Quattrocento Sans"/>
                  <a:sym typeface="Quattrocento Sans"/>
                </a:rPr>
                <a:t>tab will appear at the top of the Excel window. </a:t>
              </a:r>
              <a:endParaRPr sz="1400"/>
            </a:p>
          </xdr:txBody>
        </xdr:sp>
        <xdr:sp>
          <xdr:nvSpPr>
            <xdr:cNvPr descr="4" id="660" name="Shape 660"/>
            <xdr:cNvSpPr/>
          </xdr:nvSpPr>
          <xdr:spPr>
            <a:xfrm>
              <a:off x="231749" y="2270008"/>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xdr:nvSpPr>
            <xdr:cNvPr descr="On the Chart Tools tab, click Design. Then click Add chart element &gt; Trendline &gt; Linear. Now you have a trendline that shows the general direction of the units sold over time" id="661" name="Shape 661"/>
            <xdr:cNvSpPr txBox="1"/>
          </xdr:nvSpPr>
          <xdr:spPr>
            <a:xfrm>
              <a:off x="638783" y="2861086"/>
              <a:ext cx="4809516" cy="561387"/>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050">
                  <a:solidFill>
                    <a:srgbClr val="3F3F3F"/>
                  </a:solidFill>
                  <a:latin typeface="Quattrocento Sans"/>
                  <a:ea typeface="Quattrocento Sans"/>
                  <a:cs typeface="Quattrocento Sans"/>
                  <a:sym typeface="Quattrocento Sans"/>
                </a:rPr>
                <a:t>On the </a:t>
              </a:r>
              <a:r>
                <a:rPr b="1" lang="en-US" sz="1050">
                  <a:solidFill>
                    <a:srgbClr val="3F3F3F"/>
                  </a:solidFill>
                  <a:latin typeface="Quattrocento Sans"/>
                  <a:ea typeface="Quattrocento Sans"/>
                  <a:cs typeface="Quattrocento Sans"/>
                  <a:sym typeface="Quattrocento Sans"/>
                </a:rPr>
                <a:t>Chart Tools </a:t>
              </a:r>
              <a:r>
                <a:rPr lang="en-US" sz="1050">
                  <a:solidFill>
                    <a:srgbClr val="3F3F3F"/>
                  </a:solidFill>
                  <a:latin typeface="Quattrocento Sans"/>
                  <a:ea typeface="Quattrocento Sans"/>
                  <a:cs typeface="Quattrocento Sans"/>
                  <a:sym typeface="Quattrocento Sans"/>
                </a:rPr>
                <a:t>tab, click </a:t>
              </a:r>
              <a:r>
                <a:rPr b="1" lang="en-US" sz="1050">
                  <a:solidFill>
                    <a:srgbClr val="3F3F3F"/>
                  </a:solidFill>
                  <a:latin typeface="Quattrocento Sans"/>
                  <a:ea typeface="Quattrocento Sans"/>
                  <a:cs typeface="Quattrocento Sans"/>
                  <a:sym typeface="Quattrocento Sans"/>
                </a:rPr>
                <a:t>Design</a:t>
              </a:r>
              <a:r>
                <a:rPr lang="en-US" sz="1050">
                  <a:solidFill>
                    <a:srgbClr val="3F3F3F"/>
                  </a:solidFill>
                  <a:latin typeface="Quattrocento Sans"/>
                  <a:ea typeface="Quattrocento Sans"/>
                  <a:cs typeface="Quattrocento Sans"/>
                  <a:sym typeface="Quattrocento Sans"/>
                </a:rPr>
                <a:t>. Then click </a:t>
              </a:r>
              <a:r>
                <a:rPr b="1" lang="en-US" sz="1050">
                  <a:solidFill>
                    <a:srgbClr val="3F3F3F"/>
                  </a:solidFill>
                  <a:latin typeface="Quattrocento Sans"/>
                  <a:ea typeface="Quattrocento Sans"/>
                  <a:cs typeface="Quattrocento Sans"/>
                  <a:sym typeface="Quattrocento Sans"/>
                </a:rPr>
                <a:t>Add chart element </a:t>
              </a:r>
              <a:r>
                <a:rPr lang="en-US" sz="1050">
                  <a:solidFill>
                    <a:srgbClr val="3F3F3F"/>
                  </a:solidFill>
                  <a:latin typeface="Quattrocento Sans"/>
                  <a:ea typeface="Quattrocento Sans"/>
                  <a:cs typeface="Quattrocento Sans"/>
                  <a:sym typeface="Quattrocento Sans"/>
                </a:rPr>
                <a:t>&gt; </a:t>
              </a:r>
              <a:r>
                <a:rPr b="1" lang="en-US" sz="1050">
                  <a:solidFill>
                    <a:srgbClr val="3F3F3F"/>
                  </a:solidFill>
                  <a:latin typeface="Quattrocento Sans"/>
                  <a:ea typeface="Quattrocento Sans"/>
                  <a:cs typeface="Quattrocento Sans"/>
                  <a:sym typeface="Quattrocento Sans"/>
                </a:rPr>
                <a:t>Trendline</a:t>
              </a:r>
              <a:r>
                <a:rPr lang="en-US" sz="1050">
                  <a:solidFill>
                    <a:srgbClr val="3F3F3F"/>
                  </a:solidFill>
                  <a:latin typeface="Quattrocento Sans"/>
                  <a:ea typeface="Quattrocento Sans"/>
                  <a:cs typeface="Quattrocento Sans"/>
                  <a:sym typeface="Quattrocento Sans"/>
                </a:rPr>
                <a:t> &gt; </a:t>
              </a:r>
              <a:r>
                <a:rPr b="1" lang="en-US" sz="1050">
                  <a:solidFill>
                    <a:srgbClr val="3F3F3F"/>
                  </a:solidFill>
                  <a:latin typeface="Quattrocento Sans"/>
                  <a:ea typeface="Quattrocento Sans"/>
                  <a:cs typeface="Quattrocento Sans"/>
                  <a:sym typeface="Quattrocento Sans"/>
                </a:rPr>
                <a:t>Linear</a:t>
              </a:r>
              <a:r>
                <a:rPr lang="en-US" sz="1050">
                  <a:solidFill>
                    <a:srgbClr val="3F3F3F"/>
                  </a:solidFill>
                  <a:latin typeface="Quattrocento Sans"/>
                  <a:ea typeface="Quattrocento Sans"/>
                  <a:cs typeface="Quattrocento Sans"/>
                  <a:sym typeface="Quattrocento Sans"/>
                </a:rPr>
                <a:t>. Now you have a trendline that shows the general direction of the units sold over time.</a:t>
              </a:r>
              <a:endParaRPr sz="1400"/>
            </a:p>
          </xdr:txBody>
        </xdr:sp>
        <xdr:sp>
          <xdr:nvSpPr>
            <xdr:cNvPr descr="5" id="662" name="Shape 662"/>
            <xdr:cNvSpPr/>
          </xdr:nvSpPr>
          <xdr:spPr>
            <a:xfrm>
              <a:off x="231749" y="2818588"/>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grpSp>
    </xdr:grpSp>
    <xdr:clientData fLocksWithSheet="0"/>
  </xdr:oneCellAnchor>
  <xdr:oneCellAnchor>
    <xdr:from>
      <xdr:col>0</xdr:col>
      <xdr:colOff>390525</xdr:colOff>
      <xdr:row>26</xdr:row>
      <xdr:rowOff>0</xdr:rowOff>
    </xdr:from>
    <xdr:ext cx="5695950" cy="4619625"/>
    <xdr:grpSp>
      <xdr:nvGrpSpPr>
        <xdr:cNvPr id="2" name="Shape 2"/>
        <xdr:cNvGrpSpPr/>
      </xdr:nvGrpSpPr>
      <xdr:grpSpPr>
        <a:xfrm>
          <a:off x="2498025" y="1470188"/>
          <a:ext cx="5695950" cy="4619625"/>
          <a:chOff x="2498025" y="1470188"/>
          <a:chExt cx="5695950" cy="4619625"/>
        </a:xfrm>
      </xdr:grpSpPr>
      <xdr:grpSp>
        <xdr:nvGrpSpPr>
          <xdr:cNvPr descr="Horizontal and vertical axes&#10;In school you might have learned that there is an x-axis and a y-axis. Excel has these two axes as well, but it calls them something different.&#10;&#10;In Excel this is what they are called:&#10;• The x-axis along the bottom is called the horizontal axis. &#10;• The y-axis that runs up and down is called the vertical axis. &#10;&#10;Each axis can either be a value axis or a category axis.&#10;• A value axis represents numerical values. For example, a value axis can represent dollars, hours, duration, temperature, and so on.  The vertical axis on the right is a value axis. &#10;• A category axis represents things like dates, people names, product names. The horizontal axis on the right has years so this is a category axis" id="663" name="Shape 663"/>
          <xdr:cNvGrpSpPr/>
        </xdr:nvGrpSpPr>
        <xdr:grpSpPr>
          <a:xfrm>
            <a:off x="2498025" y="1470188"/>
            <a:ext cx="5695950" cy="4619625"/>
            <a:chOff x="390525" y="5943600"/>
            <a:chExt cx="5695950" cy="4619625"/>
          </a:xfrm>
        </xdr:grpSpPr>
        <xdr:sp>
          <xdr:nvSpPr>
            <xdr:cNvPr id="4" name="Shape 4"/>
            <xdr:cNvSpPr/>
          </xdr:nvSpPr>
          <xdr:spPr>
            <a:xfrm>
              <a:off x="390525" y="5943600"/>
              <a:ext cx="5695950" cy="4619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Background" id="664" name="Shape 664"/>
            <xdr:cNvSpPr/>
          </xdr:nvSpPr>
          <xdr:spPr>
            <a:xfrm>
              <a:off x="390525" y="5943600"/>
              <a:ext cx="5695950" cy="4619625"/>
            </a:xfrm>
            <a:prstGeom prst="rect">
              <a:avLst/>
            </a:prstGeom>
            <a:solidFill>
              <a:srgbClr val="F5F5F5"/>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xnSp>
          <xdr:nvCxnSpPr>
            <xdr:cNvPr descr="Decorative line" id="665" name="Shape 665"/>
            <xdr:cNvCxnSpPr/>
          </xdr:nvCxnSpPr>
          <xdr:spPr>
            <a:xfrm>
              <a:off x="625449" y="6569711"/>
              <a:ext cx="5213376" cy="0"/>
            </a:xfrm>
            <a:prstGeom prst="straightConnector1">
              <a:avLst/>
            </a:prstGeom>
            <a:noFill/>
            <a:ln cap="flat" cmpd="sng" w="25400">
              <a:solidFill>
                <a:srgbClr val="217346"/>
              </a:solidFill>
              <a:prstDash val="solid"/>
              <a:round/>
              <a:headEnd len="sm" w="sm" type="none"/>
              <a:tailEnd len="sm" w="sm" type="none"/>
            </a:ln>
          </xdr:spPr>
        </xdr:cxnSp>
        <xdr:cxnSp>
          <xdr:nvCxnSpPr>
            <xdr:cNvPr descr="Decorative line" id="666" name="Shape 666"/>
            <xdr:cNvCxnSpPr/>
          </xdr:nvCxnSpPr>
          <xdr:spPr>
            <a:xfrm>
              <a:off x="625449" y="10322561"/>
              <a:ext cx="5213376" cy="0"/>
            </a:xfrm>
            <a:prstGeom prst="straightConnector1">
              <a:avLst/>
            </a:prstGeom>
            <a:noFill/>
            <a:ln cap="flat" cmpd="sng" w="25400">
              <a:solidFill>
                <a:srgbClr val="217346"/>
              </a:solidFill>
              <a:prstDash val="solid"/>
              <a:round/>
              <a:headEnd len="sm" w="sm" type="none"/>
              <a:tailEnd len="sm" w="sm" type="none"/>
            </a:ln>
          </xdr:spPr>
        </xdr:cxnSp>
        <xdr:sp>
          <xdr:nvSpPr>
            <xdr:cNvPr descr="Horizontal and vertical axes" id="667" name="Shape 667"/>
            <xdr:cNvSpPr txBox="1"/>
          </xdr:nvSpPr>
          <xdr:spPr>
            <a:xfrm>
              <a:off x="622273" y="6062298"/>
              <a:ext cx="5216551" cy="490903"/>
            </a:xfrm>
            <a:prstGeom prst="rect">
              <a:avLst/>
            </a:prstGeom>
            <a:noFill/>
            <a:ln>
              <a:noFill/>
            </a:ln>
          </xdr:spPr>
          <xdr:txBody>
            <a:bodyPr anchorCtr="0" anchor="t" bIns="45700" lIns="0" spcFirstLastPara="1" rIns="0" wrap="square" tIns="45700">
              <a:noAutofit/>
            </a:bodyPr>
            <a:lstStyle/>
            <a:p>
              <a:pPr indent="0" lvl="0" marL="0" marR="0" rtl="0" algn="l">
                <a:lnSpc>
                  <a:spcPct val="100000"/>
                </a:lnSpc>
                <a:spcBef>
                  <a:spcPts val="0"/>
                </a:spcBef>
                <a:spcAft>
                  <a:spcPts val="0"/>
                </a:spcAft>
                <a:buClr>
                  <a:srgbClr val="3A3838"/>
                </a:buClr>
                <a:buSzPts val="2200"/>
                <a:buFont typeface="Quattrocento Sans"/>
                <a:buNone/>
              </a:pPr>
              <a:r>
                <a:rPr b="0" i="0" lang="en-US" sz="2200" u="none" cap="none" strike="noStrike">
                  <a:solidFill>
                    <a:srgbClr val="3A3838"/>
                  </a:solidFill>
                  <a:latin typeface="Quattrocento Sans"/>
                  <a:ea typeface="Quattrocento Sans"/>
                  <a:cs typeface="Quattrocento Sans"/>
                  <a:sym typeface="Quattrocento Sans"/>
                </a:rPr>
                <a:t>Horizontal and vertical axes</a:t>
              </a:r>
              <a:endParaRPr b="0" sz="2200">
                <a:solidFill>
                  <a:srgbClr val="3A3838"/>
                </a:solidFill>
                <a:latin typeface="Quattrocento Sans"/>
                <a:ea typeface="Quattrocento Sans"/>
                <a:cs typeface="Quattrocento Sans"/>
                <a:sym typeface="Quattrocento Sans"/>
              </a:endParaRPr>
            </a:p>
          </xdr:txBody>
        </xdr:sp>
        <xdr:sp>
          <xdr:nvSpPr>
            <xdr:cNvPr descr="In school you might have learned that there is an x-axis and a y-axis. Excel has these two axes as well, but it calls them something different. &#10;&#10;In Excel this is what they are called:&#10;&#10;• The x-axis along the bottom is called the horizontal axis. &#10;• The y-axis that runs up and down is called the vertical axis. &#10;&#10;Each axis can either be a value axis or a category axis. &#10;• A value axis represents numerical values. For example, a value axis can represent dollars, hours, duration, temperature, and so on.  The vertical axis on the right is a value axis. &#10;• A category axis represents things like dates, people names, product names. The horizontal axis on the right has years so this is a category axis" id="668" name="Shape 668"/>
            <xdr:cNvSpPr txBox="1"/>
          </xdr:nvSpPr>
          <xdr:spPr>
            <a:xfrm>
              <a:off x="619125" y="6643320"/>
              <a:ext cx="5300938" cy="3438578"/>
            </a:xfrm>
            <a:prstGeom prst="rect">
              <a:avLst/>
            </a:prstGeom>
            <a:noFill/>
            <a:ln>
              <a:noFill/>
            </a:ln>
          </xdr:spPr>
          <xdr:txBody>
            <a:bodyPr anchorCtr="0" anchor="t" bIns="45700" lIns="0" spcFirstLastPara="1" rIns="0" wrap="square" tIns="45700">
              <a:noAutofit/>
            </a:bodyPr>
            <a:lstStyle/>
            <a:p>
              <a:pPr indent="0" lvl="0" marL="0" rtl="0" algn="l">
                <a:spcBef>
                  <a:spcPts val="0"/>
                </a:spcBef>
                <a:spcAft>
                  <a:spcPts val="0"/>
                </a:spcAft>
                <a:buNone/>
              </a:pPr>
              <a:r>
                <a:rPr lang="en-US" sz="1050">
                  <a:solidFill>
                    <a:srgbClr val="3F3F3F"/>
                  </a:solidFill>
                  <a:latin typeface="Quattrocento Sans"/>
                  <a:ea typeface="Quattrocento Sans"/>
                  <a:cs typeface="Quattrocento Sans"/>
                  <a:sym typeface="Quattrocento Sans"/>
                </a:rPr>
                <a:t>In school you might have learned that there is an x-axis and a y-axis. Excel has these two axes as well, but it calls them something different. </a:t>
              </a:r>
              <a:endParaRPr sz="1400"/>
            </a:p>
            <a:p>
              <a:pPr indent="0" lvl="0" marL="0" rtl="0" algn="l">
                <a:spcBef>
                  <a:spcPts val="0"/>
                </a:spcBef>
                <a:spcAft>
                  <a:spcPts val="0"/>
                </a:spcAft>
                <a:buNone/>
              </a:pPr>
              <a:r>
                <a:t/>
              </a:r>
              <a:endParaRPr sz="1050">
                <a:solidFill>
                  <a:srgbClr val="3F3F3F"/>
                </a:solidFill>
                <a:latin typeface="Quattrocento Sans"/>
                <a:ea typeface="Quattrocento Sans"/>
                <a:cs typeface="Quattrocento Sans"/>
                <a:sym typeface="Quattrocento Sans"/>
              </a:endParaRPr>
            </a:p>
            <a:p>
              <a:pPr indent="0" lvl="0" marL="0" rtl="0" algn="l">
                <a:spcBef>
                  <a:spcPts val="0"/>
                </a:spcBef>
                <a:spcAft>
                  <a:spcPts val="0"/>
                </a:spcAft>
                <a:buNone/>
              </a:pPr>
              <a:r>
                <a:rPr lang="en-US" sz="1050">
                  <a:solidFill>
                    <a:srgbClr val="3F3F3F"/>
                  </a:solidFill>
                  <a:latin typeface="Quattrocento Sans"/>
                  <a:ea typeface="Quattrocento Sans"/>
                  <a:cs typeface="Quattrocento Sans"/>
                  <a:sym typeface="Quattrocento Sans"/>
                </a:rPr>
                <a:t>In Excel this is what they are called:</a:t>
              </a:r>
              <a:endParaRPr sz="1400"/>
            </a:p>
            <a:p>
              <a:pPr indent="0" lvl="0" marL="0" rtl="0" algn="l">
                <a:spcBef>
                  <a:spcPts val="0"/>
                </a:spcBef>
                <a:spcAft>
                  <a:spcPts val="0"/>
                </a:spcAft>
                <a:buNone/>
              </a:pPr>
              <a:r>
                <a:t/>
              </a:r>
              <a:endParaRPr sz="1050">
                <a:solidFill>
                  <a:srgbClr val="3F3F3F"/>
                </a:solidFill>
                <a:latin typeface="Quattrocento Sans"/>
                <a:ea typeface="Quattrocento Sans"/>
                <a:cs typeface="Quattrocento Sans"/>
                <a:sym typeface="Quattrocento Sans"/>
              </a:endParaRPr>
            </a:p>
            <a:p>
              <a:pPr indent="0" lvl="0" marL="0" rtl="0" algn="l">
                <a:spcBef>
                  <a:spcPts val="0"/>
                </a:spcBef>
                <a:spcAft>
                  <a:spcPts val="0"/>
                </a:spcAft>
                <a:buNone/>
              </a:pPr>
              <a:r>
                <a:rPr lang="en-US" sz="1050">
                  <a:solidFill>
                    <a:srgbClr val="3F3F3F"/>
                  </a:solidFill>
                  <a:latin typeface="Quattrocento Sans"/>
                  <a:ea typeface="Quattrocento Sans"/>
                  <a:cs typeface="Quattrocento Sans"/>
                  <a:sym typeface="Quattrocento Sans"/>
                </a:rPr>
                <a:t>• The x-axis along the bottom is called the </a:t>
              </a:r>
              <a:r>
                <a:rPr b="1" lang="en-US" sz="1050">
                  <a:solidFill>
                    <a:srgbClr val="3F3F3F"/>
                  </a:solidFill>
                  <a:latin typeface="Quattrocento Sans"/>
                  <a:ea typeface="Quattrocento Sans"/>
                  <a:cs typeface="Quattrocento Sans"/>
                  <a:sym typeface="Quattrocento Sans"/>
                </a:rPr>
                <a:t>horizontal axis</a:t>
              </a:r>
              <a:r>
                <a:rPr lang="en-US" sz="1050">
                  <a:solidFill>
                    <a:srgbClr val="3F3F3F"/>
                  </a:solidFill>
                  <a:latin typeface="Quattrocento Sans"/>
                  <a:ea typeface="Quattrocento Sans"/>
                  <a:cs typeface="Quattrocento Sans"/>
                  <a:sym typeface="Quattrocento Sans"/>
                </a:rPr>
                <a:t>. </a:t>
              </a:r>
              <a:endParaRPr sz="1400"/>
            </a:p>
            <a:p>
              <a:pPr indent="0" lvl="0" marL="0" rtl="0" algn="l">
                <a:spcBef>
                  <a:spcPts val="0"/>
                </a:spcBef>
                <a:spcAft>
                  <a:spcPts val="0"/>
                </a:spcAft>
                <a:buNone/>
              </a:pPr>
              <a:r>
                <a:rPr lang="en-US" sz="1050">
                  <a:solidFill>
                    <a:srgbClr val="3F3F3F"/>
                  </a:solidFill>
                  <a:latin typeface="Quattrocento Sans"/>
                  <a:ea typeface="Quattrocento Sans"/>
                  <a:cs typeface="Quattrocento Sans"/>
                  <a:sym typeface="Quattrocento Sans"/>
                </a:rPr>
                <a:t>• The y-axis that runs up and down is called the </a:t>
              </a:r>
              <a:r>
                <a:rPr b="1" lang="en-US" sz="1050">
                  <a:solidFill>
                    <a:srgbClr val="3F3F3F"/>
                  </a:solidFill>
                  <a:latin typeface="Quattrocento Sans"/>
                  <a:ea typeface="Quattrocento Sans"/>
                  <a:cs typeface="Quattrocento Sans"/>
                  <a:sym typeface="Quattrocento Sans"/>
                </a:rPr>
                <a:t>vertical axis</a:t>
              </a:r>
              <a:r>
                <a:rPr lang="en-US" sz="1050">
                  <a:solidFill>
                    <a:srgbClr val="3F3F3F"/>
                  </a:solidFill>
                  <a:latin typeface="Quattrocento Sans"/>
                  <a:ea typeface="Quattrocento Sans"/>
                  <a:cs typeface="Quattrocento Sans"/>
                  <a:sym typeface="Quattrocento Sans"/>
                </a:rPr>
                <a:t>. </a:t>
              </a:r>
              <a:endParaRPr sz="1400"/>
            </a:p>
            <a:p>
              <a:pPr indent="0" lvl="0" marL="0" rtl="0" algn="l">
                <a:spcBef>
                  <a:spcPts val="0"/>
                </a:spcBef>
                <a:spcAft>
                  <a:spcPts val="0"/>
                </a:spcAft>
                <a:buNone/>
              </a:pPr>
              <a:r>
                <a:t/>
              </a:r>
              <a:endParaRPr sz="1050">
                <a:solidFill>
                  <a:srgbClr val="3F3F3F"/>
                </a:solidFill>
                <a:latin typeface="Quattrocento Sans"/>
                <a:ea typeface="Quattrocento Sans"/>
                <a:cs typeface="Quattrocento Sans"/>
                <a:sym typeface="Quattrocento Sans"/>
              </a:endParaRPr>
            </a:p>
            <a:p>
              <a:pPr indent="0" lvl="0" marL="0" rtl="0" algn="l">
                <a:spcBef>
                  <a:spcPts val="0"/>
                </a:spcBef>
                <a:spcAft>
                  <a:spcPts val="0"/>
                </a:spcAft>
                <a:buNone/>
              </a:pPr>
              <a:r>
                <a:rPr lang="en-US" sz="1050">
                  <a:solidFill>
                    <a:srgbClr val="3F3F3F"/>
                  </a:solidFill>
                  <a:latin typeface="Quattrocento Sans"/>
                  <a:ea typeface="Quattrocento Sans"/>
                  <a:cs typeface="Quattrocento Sans"/>
                  <a:sym typeface="Quattrocento Sans"/>
                </a:rPr>
                <a:t>Each axis can either be a value axis or a category axis. </a:t>
              </a:r>
              <a:endParaRPr sz="1400"/>
            </a:p>
            <a:p>
              <a:pPr indent="0" lvl="0" marL="0" rtl="0" algn="l">
                <a:spcBef>
                  <a:spcPts val="0"/>
                </a:spcBef>
                <a:spcAft>
                  <a:spcPts val="0"/>
                </a:spcAft>
                <a:buNone/>
              </a:pPr>
              <a:r>
                <a:rPr lang="en-US" sz="1050">
                  <a:solidFill>
                    <a:srgbClr val="3F3F3F"/>
                  </a:solidFill>
                  <a:latin typeface="Quattrocento Sans"/>
                  <a:ea typeface="Quattrocento Sans"/>
                  <a:cs typeface="Quattrocento Sans"/>
                  <a:sym typeface="Quattrocento Sans"/>
                </a:rPr>
                <a:t>• A </a:t>
              </a:r>
              <a:r>
                <a:rPr b="1" lang="en-US" sz="1050">
                  <a:solidFill>
                    <a:srgbClr val="3F3F3F"/>
                  </a:solidFill>
                  <a:latin typeface="Quattrocento Sans"/>
                  <a:ea typeface="Quattrocento Sans"/>
                  <a:cs typeface="Quattrocento Sans"/>
                  <a:sym typeface="Quattrocento Sans"/>
                </a:rPr>
                <a:t>value axis </a:t>
              </a:r>
              <a:r>
                <a:rPr lang="en-US" sz="1050">
                  <a:solidFill>
                    <a:srgbClr val="3F3F3F"/>
                  </a:solidFill>
                  <a:latin typeface="Quattrocento Sans"/>
                  <a:ea typeface="Quattrocento Sans"/>
                  <a:cs typeface="Quattrocento Sans"/>
                  <a:sym typeface="Quattrocento Sans"/>
                </a:rPr>
                <a:t>represents numerical values. For example, a value axis can represent dollars, hours, duration, temperature, and so on.  The vertical axis on the right is a value axis. </a:t>
              </a:r>
              <a:endParaRPr sz="1400"/>
            </a:p>
            <a:p>
              <a:pPr indent="0" lvl="0" marL="0" rtl="0" algn="l">
                <a:spcBef>
                  <a:spcPts val="0"/>
                </a:spcBef>
                <a:spcAft>
                  <a:spcPts val="0"/>
                </a:spcAft>
                <a:buNone/>
              </a:pPr>
              <a:r>
                <a:rPr lang="en-US" sz="1050">
                  <a:solidFill>
                    <a:srgbClr val="3F3F3F"/>
                  </a:solidFill>
                  <a:latin typeface="Quattrocento Sans"/>
                  <a:ea typeface="Quattrocento Sans"/>
                  <a:cs typeface="Quattrocento Sans"/>
                  <a:sym typeface="Quattrocento Sans"/>
                </a:rPr>
                <a:t>• A </a:t>
              </a:r>
              <a:r>
                <a:rPr b="1" lang="en-US" sz="1050">
                  <a:solidFill>
                    <a:srgbClr val="3F3F3F"/>
                  </a:solidFill>
                  <a:latin typeface="Quattrocento Sans"/>
                  <a:ea typeface="Quattrocento Sans"/>
                  <a:cs typeface="Quattrocento Sans"/>
                  <a:sym typeface="Quattrocento Sans"/>
                </a:rPr>
                <a:t>category axis </a:t>
              </a:r>
              <a:r>
                <a:rPr lang="en-US" sz="1050">
                  <a:solidFill>
                    <a:srgbClr val="3F3F3F"/>
                  </a:solidFill>
                  <a:latin typeface="Quattrocento Sans"/>
                  <a:ea typeface="Quattrocento Sans"/>
                  <a:cs typeface="Quattrocento Sans"/>
                  <a:sym typeface="Quattrocento Sans"/>
                </a:rPr>
                <a:t>represents things like dates, people names, product names. The horizontal axis on the right has years</a:t>
              </a:r>
              <a:r>
                <a:rPr lang="en-US" sz="1050">
                  <a:solidFill>
                    <a:srgbClr val="3F3F3F"/>
                  </a:solidFill>
                  <a:latin typeface="Quattrocento Sans"/>
                  <a:ea typeface="Quattrocento Sans"/>
                  <a:cs typeface="Quattrocento Sans"/>
                  <a:sym typeface="Quattrocento Sans"/>
                </a:rPr>
                <a:t> </a:t>
              </a:r>
              <a:r>
                <a:rPr lang="en-US" sz="1050">
                  <a:solidFill>
                    <a:srgbClr val="3F3F3F"/>
                  </a:solidFill>
                  <a:latin typeface="Quattrocento Sans"/>
                  <a:ea typeface="Quattrocento Sans"/>
                  <a:cs typeface="Quattrocento Sans"/>
                  <a:sym typeface="Quattrocento Sans"/>
                </a:rPr>
                <a:t>so this is a category axis. </a:t>
              </a:r>
              <a:endParaRPr sz="1400"/>
            </a:p>
            <a:p>
              <a:pPr indent="0" lvl="0" marL="0" rtl="0" algn="l">
                <a:spcBef>
                  <a:spcPts val="0"/>
                </a:spcBef>
                <a:spcAft>
                  <a:spcPts val="0"/>
                </a:spcAft>
                <a:buNone/>
              </a:pPr>
              <a:r>
                <a:t/>
              </a:r>
              <a:endParaRPr sz="1050">
                <a:solidFill>
                  <a:srgbClr val="3F3F3F"/>
                </a:solidFill>
                <a:latin typeface="Quattrocento Sans"/>
                <a:ea typeface="Quattrocento Sans"/>
                <a:cs typeface="Quattrocento Sans"/>
                <a:sym typeface="Quattrocento Sans"/>
              </a:endParaRPr>
            </a:p>
            <a:p>
              <a:pPr indent="0" lvl="0" marL="0" rtl="0" algn="l">
                <a:spcBef>
                  <a:spcPts val="0"/>
                </a:spcBef>
                <a:spcAft>
                  <a:spcPts val="0"/>
                </a:spcAft>
                <a:buNone/>
              </a:pPr>
              <a:r>
                <a:t/>
              </a:r>
              <a:endParaRPr sz="1050">
                <a:solidFill>
                  <a:srgbClr val="3F3F3F"/>
                </a:solidFill>
                <a:latin typeface="Quattrocento Sans"/>
                <a:ea typeface="Quattrocento Sans"/>
                <a:cs typeface="Quattrocento Sans"/>
                <a:sym typeface="Quattrocento Sans"/>
              </a:endParaRPr>
            </a:p>
            <a:p>
              <a:pPr indent="0" lvl="0" marL="0" rtl="0" algn="l">
                <a:spcBef>
                  <a:spcPts val="0"/>
                </a:spcBef>
                <a:spcAft>
                  <a:spcPts val="0"/>
                </a:spcAft>
                <a:buNone/>
              </a:pPr>
              <a:r>
                <a:t/>
              </a:r>
              <a:endParaRPr sz="1050">
                <a:solidFill>
                  <a:srgbClr val="3F3F3F"/>
                </a:solidFill>
                <a:latin typeface="Quattrocento Sans"/>
                <a:ea typeface="Quattrocento Sans"/>
                <a:cs typeface="Quattrocento Sans"/>
                <a:sym typeface="Quattrocento Sans"/>
              </a:endParaRPr>
            </a:p>
            <a:p>
              <a:pPr indent="0" lvl="0" marL="0" rtl="0" algn="l">
                <a:spcBef>
                  <a:spcPts val="0"/>
                </a:spcBef>
                <a:spcAft>
                  <a:spcPts val="0"/>
                </a:spcAft>
                <a:buNone/>
              </a:pPr>
              <a:r>
                <a:t/>
              </a:r>
              <a:endParaRPr sz="1050">
                <a:solidFill>
                  <a:srgbClr val="3F3F3F"/>
                </a:solidFill>
                <a:latin typeface="Quattrocento Sans"/>
                <a:ea typeface="Quattrocento Sans"/>
                <a:cs typeface="Quattrocento Sans"/>
                <a:sym typeface="Quattrocento Sans"/>
              </a:endParaRPr>
            </a:p>
            <a:p>
              <a:pPr indent="0" lvl="0" marL="0" rtl="0" algn="l">
                <a:spcBef>
                  <a:spcPts val="0"/>
                </a:spcBef>
                <a:spcAft>
                  <a:spcPts val="0"/>
                </a:spcAft>
                <a:buNone/>
              </a:pPr>
              <a:r>
                <a:t/>
              </a:r>
              <a:endParaRPr sz="1050">
                <a:solidFill>
                  <a:srgbClr val="3F3F3F"/>
                </a:solidFill>
                <a:latin typeface="Quattrocento Sans"/>
                <a:ea typeface="Quattrocento Sans"/>
                <a:cs typeface="Quattrocento Sans"/>
                <a:sym typeface="Quattrocento Sans"/>
              </a:endParaRPr>
            </a:p>
            <a:p>
              <a:pPr indent="0" lvl="0" marL="0" rtl="0" algn="l">
                <a:spcBef>
                  <a:spcPts val="0"/>
                </a:spcBef>
                <a:spcAft>
                  <a:spcPts val="0"/>
                </a:spcAft>
                <a:buNone/>
              </a:pPr>
              <a:r>
                <a:t/>
              </a:r>
              <a:endParaRPr sz="1050">
                <a:solidFill>
                  <a:srgbClr val="3F3F3F"/>
                </a:solidFill>
                <a:latin typeface="Quattrocento Sans"/>
                <a:ea typeface="Quattrocento Sans"/>
                <a:cs typeface="Quattrocento Sans"/>
                <a:sym typeface="Quattrocento Sans"/>
              </a:endParaRPr>
            </a:p>
            <a:p>
              <a:pPr indent="0" lvl="0" marL="0" marR="0" rtl="0" algn="l">
                <a:lnSpc>
                  <a:spcPct val="100000"/>
                </a:lnSpc>
                <a:spcBef>
                  <a:spcPts val="0"/>
                </a:spcBef>
                <a:spcAft>
                  <a:spcPts val="0"/>
                </a:spcAft>
                <a:buSzPts val="1050"/>
                <a:buFont typeface="Arial"/>
                <a:buNone/>
              </a:pPr>
              <a:r>
                <a:t/>
              </a:r>
              <a:endParaRPr b="0" i="0" sz="1050" u="none" cap="none" strike="noStrike">
                <a:solidFill>
                  <a:srgbClr val="3F3F3F"/>
                </a:solidFill>
                <a:latin typeface="Quattrocento Sans"/>
                <a:ea typeface="Quattrocento Sans"/>
                <a:cs typeface="Quattrocento Sans"/>
                <a:sym typeface="Quattrocento Sans"/>
              </a:endParaRPr>
            </a:p>
          </xdr:txBody>
        </xdr:sp>
      </xdr:grpSp>
    </xdr:grpSp>
    <xdr:clientData fLocksWithSheet="0"/>
  </xdr:oneCellAnchor>
  <xdr:oneCellAnchor>
    <xdr:from>
      <xdr:col>3</xdr:col>
      <xdr:colOff>19050</xdr:colOff>
      <xdr:row>51</xdr:row>
      <xdr:rowOff>133350</xdr:rowOff>
    </xdr:from>
    <xdr:ext cx="5438775" cy="2552700"/>
    <xdr:grpSp>
      <xdr:nvGrpSpPr>
        <xdr:cNvPr id="2" name="Shape 2"/>
        <xdr:cNvGrpSpPr/>
      </xdr:nvGrpSpPr>
      <xdr:grpSpPr>
        <a:xfrm>
          <a:off x="2626613" y="2503650"/>
          <a:ext cx="5438775" cy="2552700"/>
          <a:chOff x="2626613" y="2503650"/>
          <a:chExt cx="5438775" cy="2552700"/>
        </a:xfrm>
      </xdr:grpSpPr>
      <xdr:grpSp>
        <xdr:nvGrpSpPr>
          <xdr:cNvPr descr="Combo Chart" id="669" name="Shape 669"/>
          <xdr:cNvGrpSpPr/>
        </xdr:nvGrpSpPr>
        <xdr:grpSpPr>
          <a:xfrm>
            <a:off x="2626613" y="2503650"/>
            <a:ext cx="5438775" cy="2552700"/>
            <a:chOff x="7315200" y="10839450"/>
            <a:chExt cx="5443586" cy="2514600"/>
          </a:xfrm>
        </xdr:grpSpPr>
        <xdr:sp>
          <xdr:nvSpPr>
            <xdr:cNvPr id="4" name="Shape 4"/>
            <xdr:cNvSpPr/>
          </xdr:nvSpPr>
          <xdr:spPr>
            <a:xfrm>
              <a:off x="7315200" y="10839450"/>
              <a:ext cx="5443575" cy="2514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Bracket line" id="670" name="Shape 670"/>
            <xdr:cNvSpPr/>
          </xdr:nvSpPr>
          <xdr:spPr>
            <a:xfrm>
              <a:off x="11638121" y="10985227"/>
              <a:ext cx="181608" cy="794460"/>
            </a:xfrm>
            <a:custGeom>
              <a:rect b="b" l="l" r="r" t="t"/>
              <a:pathLst>
                <a:path extrusionOk="0" h="207258" w="167704">
                  <a:moveTo>
                    <a:pt x="0" y="193"/>
                  </a:moveTo>
                  <a:cubicBezTo>
                    <a:pt x="64880" y="-498"/>
                    <a:pt x="129760" y="-1188"/>
                    <a:pt x="157369" y="33323"/>
                  </a:cubicBezTo>
                  <a:cubicBezTo>
                    <a:pt x="184978" y="67834"/>
                    <a:pt x="146326" y="179649"/>
                    <a:pt x="165652" y="207258"/>
                  </a:cubicBezTo>
                </a:path>
              </a:pathLst>
            </a:custGeom>
            <a:noFill/>
            <a:ln cap="flat" cmpd="sng" w="19050">
              <a:solidFill>
                <a:srgbClr val="F4B08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solidFill>
                  <a:schemeClr val="lt1"/>
                </a:solidFill>
                <a:latin typeface="Calibri"/>
                <a:ea typeface="Calibri"/>
                <a:cs typeface="Calibri"/>
                <a:sym typeface="Calibri"/>
              </a:endParaRPr>
            </a:p>
          </xdr:txBody>
        </xdr:sp>
        <xdr:sp>
          <xdr:nvSpPr>
            <xdr:cNvPr descr="Bracket line" id="671" name="Shape 671"/>
            <xdr:cNvSpPr/>
          </xdr:nvSpPr>
          <xdr:spPr>
            <a:xfrm flipH="1" rot="10800000">
              <a:off x="11627123" y="12006584"/>
              <a:ext cx="183793" cy="795015"/>
            </a:xfrm>
            <a:custGeom>
              <a:rect b="b" l="l" r="r" t="t"/>
              <a:pathLst>
                <a:path extrusionOk="0" h="219894" w="169722">
                  <a:moveTo>
                    <a:pt x="0" y="334"/>
                  </a:moveTo>
                  <a:cubicBezTo>
                    <a:pt x="64880" y="-357"/>
                    <a:pt x="129082" y="-3129"/>
                    <a:pt x="157369" y="33464"/>
                  </a:cubicBezTo>
                  <a:cubicBezTo>
                    <a:pt x="185656" y="70057"/>
                    <a:pt x="150396" y="192285"/>
                    <a:pt x="169722" y="219894"/>
                  </a:cubicBezTo>
                </a:path>
              </a:pathLst>
            </a:custGeom>
            <a:noFill/>
            <a:ln cap="flat" cmpd="sng" w="19050">
              <a:solidFill>
                <a:srgbClr val="F4B08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solidFill>
                  <a:schemeClr val="lt1"/>
                </a:solidFill>
                <a:latin typeface="Calibri"/>
                <a:ea typeface="Calibri"/>
                <a:cs typeface="Calibri"/>
                <a:sym typeface="Calibri"/>
              </a:endParaRPr>
            </a:p>
          </xdr:txBody>
        </xdr:sp>
        <xdr:sp>
          <xdr:nvSpPr>
            <xdr:cNvPr descr="Bracket line" id="672" name="Shape 672"/>
            <xdr:cNvSpPr/>
          </xdr:nvSpPr>
          <xdr:spPr>
            <a:xfrm rot="-5400000">
              <a:off x="11788745" y="11908378"/>
              <a:ext cx="260289" cy="207177"/>
            </a:xfrm>
            <a:prstGeom prst="arc">
              <a:avLst>
                <a:gd fmla="val 15985420" name="adj1"/>
                <a:gd fmla="val 0" name="adj2"/>
              </a:avLst>
            </a:prstGeom>
            <a:noFill/>
            <a:ln cap="flat" cmpd="sng" w="19050">
              <a:solidFill>
                <a:srgbClr val="F4B08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solidFill>
                  <a:schemeClr val="lt1"/>
                </a:solidFill>
                <a:latin typeface="Calibri"/>
                <a:ea typeface="Calibri"/>
                <a:cs typeface="Calibri"/>
                <a:sym typeface="Calibri"/>
              </a:endParaRPr>
            </a:p>
          </xdr:txBody>
        </xdr:sp>
        <xdr:sp>
          <xdr:nvSpPr>
            <xdr:cNvPr descr="Bracket line" id="673" name="Shape 673"/>
            <xdr:cNvSpPr/>
          </xdr:nvSpPr>
          <xdr:spPr>
            <a:xfrm flipH="1" rot="-5400000">
              <a:off x="11786541" y="11641477"/>
              <a:ext cx="260289" cy="220401"/>
            </a:xfrm>
            <a:prstGeom prst="arc">
              <a:avLst>
                <a:gd fmla="val 17341536" name="adj1"/>
                <a:gd fmla="val 0" name="adj2"/>
              </a:avLst>
            </a:prstGeom>
            <a:noFill/>
            <a:ln cap="flat" cmpd="sng" w="19050">
              <a:solidFill>
                <a:srgbClr val="F4B08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solidFill>
                  <a:schemeClr val="lt1"/>
                </a:solidFill>
                <a:latin typeface="Calibri"/>
                <a:ea typeface="Calibri"/>
                <a:cs typeface="Calibri"/>
                <a:sym typeface="Calibri"/>
              </a:endParaRPr>
            </a:p>
          </xdr:txBody>
        </xdr:sp>
        <xdr:sp>
          <xdr:nvSpPr>
            <xdr:cNvPr descr="Secondary axis" id="674" name="Shape 674"/>
            <xdr:cNvSpPr txBox="1"/>
          </xdr:nvSpPr>
          <xdr:spPr>
            <a:xfrm>
              <a:off x="11734799" y="11699707"/>
              <a:ext cx="1023987" cy="463718"/>
            </a:xfrm>
            <a:prstGeom prst="rect">
              <a:avLst/>
            </a:prstGeom>
            <a:noFill/>
            <a:ln>
              <a:noFill/>
            </a:ln>
          </xdr:spPr>
          <xdr:txBody>
            <a:bodyPr anchorCtr="0" anchor="t" bIns="45700" lIns="91425" spcFirstLastPara="1" rIns="91425" wrap="square" tIns="45700">
              <a:noAutofit/>
            </a:bodyPr>
            <a:lstStyle/>
            <a:p>
              <a:pPr indent="0" lvl="0" marL="0" marR="0" rtl="0" algn="ctr">
                <a:lnSpc>
                  <a:spcPct val="100000"/>
                </a:lnSpc>
                <a:spcBef>
                  <a:spcPts val="0"/>
                </a:spcBef>
                <a:spcAft>
                  <a:spcPts val="0"/>
                </a:spcAft>
                <a:buClr>
                  <a:srgbClr val="3A3838"/>
                </a:buClr>
                <a:buSzPts val="1100"/>
                <a:buFont typeface="Calibri"/>
                <a:buNone/>
              </a:pPr>
              <a:r>
                <a:rPr b="0" i="0" lang="en-US" sz="1100" u="none" cap="none" strike="noStrike">
                  <a:solidFill>
                    <a:srgbClr val="3A3838"/>
                  </a:solidFill>
                  <a:latin typeface="Calibri"/>
                  <a:ea typeface="Calibri"/>
                  <a:cs typeface="Calibri"/>
                  <a:sym typeface="Calibri"/>
                </a:rPr>
                <a:t>Secondary</a:t>
              </a:r>
              <a:endParaRPr sz="1400"/>
            </a:p>
            <a:p>
              <a:pPr indent="0" lvl="0" marL="0" marR="0" rtl="0" algn="ctr">
                <a:lnSpc>
                  <a:spcPct val="100000"/>
                </a:lnSpc>
                <a:spcBef>
                  <a:spcPts val="0"/>
                </a:spcBef>
                <a:spcAft>
                  <a:spcPts val="0"/>
                </a:spcAft>
                <a:buClr>
                  <a:srgbClr val="3A3838"/>
                </a:buClr>
                <a:buSzPts val="1100"/>
                <a:buFont typeface="Calibri"/>
                <a:buNone/>
              </a:pPr>
              <a:r>
                <a:rPr b="0" i="0" lang="en-US" sz="1100" u="none" cap="none" strike="noStrike">
                  <a:solidFill>
                    <a:srgbClr val="3A3838"/>
                  </a:solidFill>
                  <a:latin typeface="Calibri"/>
                  <a:ea typeface="Calibri"/>
                  <a:cs typeface="Calibri"/>
                  <a:sym typeface="Calibri"/>
                </a:rPr>
                <a:t>axis</a:t>
              </a:r>
              <a:endParaRPr b="0" i="0" sz="1100">
                <a:solidFill>
                  <a:srgbClr val="3A3838"/>
                </a:solidFill>
                <a:latin typeface="Calibri"/>
                <a:ea typeface="Calibri"/>
                <a:cs typeface="Calibri"/>
                <a:sym typeface="Calibri"/>
              </a:endParaRPr>
            </a:p>
          </xdr:txBody>
        </xdr:sp>
      </xdr:grpSp>
    </xdr:grpSp>
    <xdr:clientData fLocksWithSheet="0"/>
  </xdr:oneCellAnchor>
  <xdr:oneCellAnchor>
    <xdr:from>
      <xdr:col>0</xdr:col>
      <xdr:colOff>390525</xdr:colOff>
      <xdr:row>51</xdr:row>
      <xdr:rowOff>0</xdr:rowOff>
    </xdr:from>
    <xdr:ext cx="5695950" cy="2828925"/>
    <xdr:grpSp>
      <xdr:nvGrpSpPr>
        <xdr:cNvPr id="2" name="Shape 2"/>
        <xdr:cNvGrpSpPr/>
      </xdr:nvGrpSpPr>
      <xdr:grpSpPr>
        <a:xfrm>
          <a:off x="2498025" y="2365538"/>
          <a:ext cx="5695950" cy="2828925"/>
          <a:chOff x="2498025" y="2365538"/>
          <a:chExt cx="5695950" cy="2828925"/>
        </a:xfrm>
      </xdr:grpSpPr>
      <xdr:grpSp>
        <xdr:nvGrpSpPr>
          <xdr:cNvPr descr="Secondary axis&#10;You can also use a secondary axis in a chart. A secondary axis is an additional value axis that can show different values than the other value axis. &#10;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click the link at the bottom of this sheet" id="675" name="Shape 675"/>
          <xdr:cNvGrpSpPr/>
        </xdr:nvGrpSpPr>
        <xdr:grpSpPr>
          <a:xfrm>
            <a:off x="2498025" y="2365538"/>
            <a:ext cx="5695950" cy="2828925"/>
            <a:chOff x="390525" y="10810875"/>
            <a:chExt cx="5695950" cy="2676525"/>
          </a:xfrm>
        </xdr:grpSpPr>
        <xdr:sp>
          <xdr:nvSpPr>
            <xdr:cNvPr id="4" name="Shape 4"/>
            <xdr:cNvSpPr/>
          </xdr:nvSpPr>
          <xdr:spPr>
            <a:xfrm>
              <a:off x="390525" y="10810875"/>
              <a:ext cx="5695950" cy="2676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Background" id="676" name="Shape 676"/>
            <xdr:cNvSpPr/>
          </xdr:nvSpPr>
          <xdr:spPr>
            <a:xfrm>
              <a:off x="390525" y="10810875"/>
              <a:ext cx="5695950" cy="2676525"/>
            </a:xfrm>
            <a:prstGeom prst="rect">
              <a:avLst/>
            </a:prstGeom>
            <a:solidFill>
              <a:srgbClr val="F5F5F5"/>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xnSp>
          <xdr:nvCxnSpPr>
            <xdr:cNvPr descr="Decorative line" id="677" name="Shape 677"/>
            <xdr:cNvCxnSpPr/>
          </xdr:nvCxnSpPr>
          <xdr:spPr>
            <a:xfrm>
              <a:off x="625449" y="11436986"/>
              <a:ext cx="5213376" cy="0"/>
            </a:xfrm>
            <a:prstGeom prst="straightConnector1">
              <a:avLst/>
            </a:prstGeom>
            <a:noFill/>
            <a:ln cap="flat" cmpd="sng" w="25400">
              <a:solidFill>
                <a:srgbClr val="217346"/>
              </a:solidFill>
              <a:prstDash val="solid"/>
              <a:round/>
              <a:headEnd len="sm" w="sm" type="none"/>
              <a:tailEnd len="sm" w="sm" type="none"/>
            </a:ln>
          </xdr:spPr>
        </xdr:cxnSp>
        <xdr:cxnSp>
          <xdr:nvCxnSpPr>
            <xdr:cNvPr descr="Decorative line" id="678" name="Shape 678"/>
            <xdr:cNvCxnSpPr/>
          </xdr:nvCxnSpPr>
          <xdr:spPr>
            <a:xfrm>
              <a:off x="625449" y="13249275"/>
              <a:ext cx="5213376" cy="0"/>
            </a:xfrm>
            <a:prstGeom prst="straightConnector1">
              <a:avLst/>
            </a:prstGeom>
            <a:noFill/>
            <a:ln cap="flat" cmpd="sng" w="25400">
              <a:solidFill>
                <a:srgbClr val="217346"/>
              </a:solidFill>
              <a:prstDash val="solid"/>
              <a:round/>
              <a:headEnd len="sm" w="sm" type="none"/>
              <a:tailEnd len="sm" w="sm" type="none"/>
            </a:ln>
          </xdr:spPr>
        </xdr:cxnSp>
        <xdr:sp>
          <xdr:nvSpPr>
            <xdr:cNvPr descr="Secondary axis" id="679" name="Shape 679"/>
            <xdr:cNvSpPr txBox="1"/>
          </xdr:nvSpPr>
          <xdr:spPr>
            <a:xfrm>
              <a:off x="622273" y="10929573"/>
              <a:ext cx="5216551" cy="490903"/>
            </a:xfrm>
            <a:prstGeom prst="rect">
              <a:avLst/>
            </a:prstGeom>
            <a:noFill/>
            <a:ln>
              <a:noFill/>
            </a:ln>
          </xdr:spPr>
          <xdr:txBody>
            <a:bodyPr anchorCtr="0" anchor="t" bIns="45700" lIns="0" spcFirstLastPara="1" rIns="0" wrap="square" tIns="45700">
              <a:noAutofit/>
            </a:bodyPr>
            <a:lstStyle/>
            <a:p>
              <a:pPr indent="0" lvl="0" marL="0" marR="0" rtl="0" algn="l">
                <a:lnSpc>
                  <a:spcPct val="100000"/>
                </a:lnSpc>
                <a:spcBef>
                  <a:spcPts val="0"/>
                </a:spcBef>
                <a:spcAft>
                  <a:spcPts val="0"/>
                </a:spcAft>
                <a:buClr>
                  <a:srgbClr val="3A3838"/>
                </a:buClr>
                <a:buSzPts val="2200"/>
                <a:buFont typeface="Quattrocento Sans"/>
                <a:buNone/>
              </a:pPr>
              <a:r>
                <a:rPr b="0" i="0" lang="en-US" sz="2200" u="none" cap="none" strike="noStrike">
                  <a:solidFill>
                    <a:srgbClr val="3A3838"/>
                  </a:solidFill>
                  <a:latin typeface="Quattrocento Sans"/>
                  <a:ea typeface="Quattrocento Sans"/>
                  <a:cs typeface="Quattrocento Sans"/>
                  <a:sym typeface="Quattrocento Sans"/>
                </a:rPr>
                <a:t>Secondary axis</a:t>
              </a:r>
              <a:endParaRPr b="0" sz="2200">
                <a:solidFill>
                  <a:srgbClr val="3A3838"/>
                </a:solidFill>
                <a:latin typeface="Quattrocento Sans"/>
                <a:ea typeface="Quattrocento Sans"/>
                <a:cs typeface="Quattrocento Sans"/>
                <a:sym typeface="Quattrocento Sans"/>
              </a:endParaRPr>
            </a:p>
          </xdr:txBody>
        </xdr:sp>
        <xdr:sp>
          <xdr:nvSpPr>
            <xdr:cNvPr descr="You can also use a secondary axis in a chart. A secondary axis is an additional value axis that can show different values than the other value axis. &#10;&#10;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click the link at the bottom of this sheet" id="680" name="Shape 680"/>
            <xdr:cNvSpPr txBox="1"/>
          </xdr:nvSpPr>
          <xdr:spPr>
            <a:xfrm>
              <a:off x="619125" y="11456766"/>
              <a:ext cx="5300938" cy="1708490"/>
            </a:xfrm>
            <a:prstGeom prst="rect">
              <a:avLst/>
            </a:prstGeom>
            <a:noFill/>
            <a:ln>
              <a:noFill/>
            </a:ln>
          </xdr:spPr>
          <xdr:txBody>
            <a:bodyPr anchorCtr="0" anchor="t" bIns="45700" lIns="0" spcFirstLastPara="1" rIns="0" wrap="square" tIns="45700">
              <a:noAutofit/>
            </a:bodyPr>
            <a:lstStyle/>
            <a:p>
              <a:pPr indent="0" lvl="0" marL="0" rtl="0" algn="l">
                <a:spcBef>
                  <a:spcPts val="0"/>
                </a:spcBef>
                <a:spcAft>
                  <a:spcPts val="0"/>
                </a:spcAft>
                <a:buNone/>
              </a:pPr>
              <a:r>
                <a:rPr lang="en-US" sz="1050">
                  <a:solidFill>
                    <a:srgbClr val="3F3F3F"/>
                  </a:solidFill>
                  <a:latin typeface="Quattrocento Sans"/>
                  <a:ea typeface="Quattrocento Sans"/>
                  <a:cs typeface="Quattrocento Sans"/>
                  <a:sym typeface="Quattrocento Sans"/>
                </a:rPr>
                <a:t>You can also use a </a:t>
              </a:r>
              <a:r>
                <a:rPr b="1" lang="en-US" sz="1050">
                  <a:solidFill>
                    <a:srgbClr val="3F3F3F"/>
                  </a:solidFill>
                  <a:latin typeface="Quattrocento Sans"/>
                  <a:ea typeface="Quattrocento Sans"/>
                  <a:cs typeface="Quattrocento Sans"/>
                  <a:sym typeface="Quattrocento Sans"/>
                </a:rPr>
                <a:t>secondary axis </a:t>
              </a:r>
              <a:r>
                <a:rPr lang="en-US" sz="1050">
                  <a:solidFill>
                    <a:srgbClr val="3F3F3F"/>
                  </a:solidFill>
                  <a:latin typeface="Quattrocento Sans"/>
                  <a:ea typeface="Quattrocento Sans"/>
                  <a:cs typeface="Quattrocento Sans"/>
                  <a:sym typeface="Quattrocento Sans"/>
                </a:rPr>
                <a:t>in a chart. A secondary axis is an additional value axis that can show different values than the other value axis. </a:t>
              </a:r>
              <a:endParaRPr sz="1400"/>
            </a:p>
            <a:p>
              <a:pPr indent="0" lvl="0" marL="0" rtl="0" algn="l">
                <a:spcBef>
                  <a:spcPts val="0"/>
                </a:spcBef>
                <a:spcAft>
                  <a:spcPts val="0"/>
                </a:spcAft>
                <a:buNone/>
              </a:pPr>
              <a:r>
                <a:t/>
              </a:r>
              <a:endParaRPr sz="1050">
                <a:solidFill>
                  <a:srgbClr val="3F3F3F"/>
                </a:solidFill>
                <a:latin typeface="Quattrocento Sans"/>
                <a:ea typeface="Quattrocento Sans"/>
                <a:cs typeface="Quattrocento Sans"/>
                <a:sym typeface="Quattrocento Sans"/>
              </a:endParaRPr>
            </a:p>
            <a:p>
              <a:pPr indent="0" lvl="0" marL="0" rtl="0" algn="l">
                <a:spcBef>
                  <a:spcPts val="0"/>
                </a:spcBef>
                <a:spcAft>
                  <a:spcPts val="0"/>
                </a:spcAft>
                <a:buNone/>
              </a:pPr>
              <a:r>
                <a:rPr lang="en-US" sz="1050">
                  <a:solidFill>
                    <a:srgbClr val="3F3F3F"/>
                  </a:solidFill>
                  <a:latin typeface="Quattrocento Sans"/>
                  <a:ea typeface="Quattrocento Sans"/>
                  <a:cs typeface="Quattrocento Sans"/>
                  <a:sym typeface="Quattrocento Sans"/>
                </a:rPr>
                <a:t>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a:t>
              </a:r>
              <a:r>
                <a:rPr b="1" lang="en-US" sz="1050">
                  <a:solidFill>
                    <a:srgbClr val="3F3F3F"/>
                  </a:solidFill>
                  <a:latin typeface="Quattrocento Sans"/>
                  <a:ea typeface="Quattrocento Sans"/>
                  <a:cs typeface="Quattrocento Sans"/>
                  <a:sym typeface="Quattrocento Sans"/>
                </a:rPr>
                <a:t>Combo charts </a:t>
              </a:r>
              <a:r>
                <a:rPr lang="en-US" sz="1050">
                  <a:solidFill>
                    <a:srgbClr val="3F3F3F"/>
                  </a:solidFill>
                  <a:latin typeface="Quattrocento Sans"/>
                  <a:ea typeface="Quattrocento Sans"/>
                  <a:cs typeface="Quattrocento Sans"/>
                  <a:sym typeface="Quattrocento Sans"/>
                </a:rPr>
                <a:t>in Excel. If you’re interested in this kind of chart, click the link at the bottom of this sheet.</a:t>
              </a:r>
              <a:endParaRPr sz="1400"/>
            </a:p>
            <a:p>
              <a:pPr indent="0" lvl="0" marL="0" rtl="0" algn="l">
                <a:spcBef>
                  <a:spcPts val="0"/>
                </a:spcBef>
                <a:spcAft>
                  <a:spcPts val="0"/>
                </a:spcAft>
                <a:buNone/>
              </a:pPr>
              <a:r>
                <a:t/>
              </a:r>
              <a:endParaRPr sz="1050">
                <a:solidFill>
                  <a:srgbClr val="3F3F3F"/>
                </a:solidFill>
                <a:latin typeface="Quattrocento Sans"/>
                <a:ea typeface="Quattrocento Sans"/>
                <a:cs typeface="Quattrocento Sans"/>
                <a:sym typeface="Quattrocento Sans"/>
              </a:endParaRPr>
            </a:p>
            <a:p>
              <a:pPr indent="0" lvl="0" marL="0" rtl="0" algn="l">
                <a:spcBef>
                  <a:spcPts val="0"/>
                </a:spcBef>
                <a:spcAft>
                  <a:spcPts val="0"/>
                </a:spcAft>
                <a:buNone/>
              </a:pPr>
              <a:r>
                <a:t/>
              </a:r>
              <a:endParaRPr sz="1050">
                <a:solidFill>
                  <a:srgbClr val="3F3F3F"/>
                </a:solidFill>
                <a:latin typeface="Quattrocento Sans"/>
                <a:ea typeface="Quattrocento Sans"/>
                <a:cs typeface="Quattrocento Sans"/>
                <a:sym typeface="Quattrocento Sans"/>
              </a:endParaRPr>
            </a:p>
            <a:p>
              <a:pPr indent="0" lvl="0" marL="0" rtl="0" algn="l">
                <a:spcBef>
                  <a:spcPts val="0"/>
                </a:spcBef>
                <a:spcAft>
                  <a:spcPts val="0"/>
                </a:spcAft>
                <a:buNone/>
              </a:pPr>
              <a:r>
                <a:t/>
              </a:r>
              <a:endParaRPr sz="1050">
                <a:solidFill>
                  <a:srgbClr val="3F3F3F"/>
                </a:solidFill>
                <a:latin typeface="Quattrocento Sans"/>
                <a:ea typeface="Quattrocento Sans"/>
                <a:cs typeface="Quattrocento Sans"/>
                <a:sym typeface="Quattrocento Sans"/>
              </a:endParaRPr>
            </a:p>
            <a:p>
              <a:pPr indent="0" lvl="0" marL="0" rtl="0" algn="l">
                <a:spcBef>
                  <a:spcPts val="0"/>
                </a:spcBef>
                <a:spcAft>
                  <a:spcPts val="0"/>
                </a:spcAft>
                <a:buNone/>
              </a:pPr>
              <a:r>
                <a:t/>
              </a:r>
              <a:endParaRPr sz="1050">
                <a:solidFill>
                  <a:srgbClr val="3F3F3F"/>
                </a:solidFill>
                <a:latin typeface="Quattrocento Sans"/>
                <a:ea typeface="Quattrocento Sans"/>
                <a:cs typeface="Quattrocento Sans"/>
                <a:sym typeface="Quattrocento Sans"/>
              </a:endParaRPr>
            </a:p>
            <a:p>
              <a:pPr indent="0" lvl="0" marL="0" rtl="0" algn="l">
                <a:spcBef>
                  <a:spcPts val="0"/>
                </a:spcBef>
                <a:spcAft>
                  <a:spcPts val="0"/>
                </a:spcAft>
                <a:buNone/>
              </a:pPr>
              <a:r>
                <a:t/>
              </a:r>
              <a:endParaRPr sz="1050">
                <a:solidFill>
                  <a:srgbClr val="3F3F3F"/>
                </a:solidFill>
                <a:latin typeface="Quattrocento Sans"/>
                <a:ea typeface="Quattrocento Sans"/>
                <a:cs typeface="Quattrocento Sans"/>
                <a:sym typeface="Quattrocento Sans"/>
              </a:endParaRPr>
            </a:p>
            <a:p>
              <a:pPr indent="0" lvl="0" marL="0" rtl="0" algn="l">
                <a:spcBef>
                  <a:spcPts val="0"/>
                </a:spcBef>
                <a:spcAft>
                  <a:spcPts val="0"/>
                </a:spcAft>
                <a:buNone/>
              </a:pPr>
              <a:r>
                <a:t/>
              </a:r>
              <a:endParaRPr sz="1050">
                <a:solidFill>
                  <a:srgbClr val="3F3F3F"/>
                </a:solidFill>
                <a:latin typeface="Quattrocento Sans"/>
                <a:ea typeface="Quattrocento Sans"/>
                <a:cs typeface="Quattrocento Sans"/>
                <a:sym typeface="Quattrocento Sans"/>
              </a:endParaRPr>
            </a:p>
            <a:p>
              <a:pPr indent="0" lvl="0" marL="0" marR="0" rtl="0" algn="l">
                <a:lnSpc>
                  <a:spcPct val="100000"/>
                </a:lnSpc>
                <a:spcBef>
                  <a:spcPts val="0"/>
                </a:spcBef>
                <a:spcAft>
                  <a:spcPts val="0"/>
                </a:spcAft>
                <a:buSzPts val="1050"/>
                <a:buFont typeface="Arial"/>
                <a:buNone/>
              </a:pPr>
              <a:r>
                <a:t/>
              </a:r>
              <a:endParaRPr b="0" i="0" sz="1050" u="none" cap="none" strike="noStrike">
                <a:solidFill>
                  <a:srgbClr val="3F3F3F"/>
                </a:solidFill>
                <a:latin typeface="Quattrocento Sans"/>
                <a:ea typeface="Quattrocento Sans"/>
                <a:cs typeface="Quattrocento Sans"/>
                <a:sym typeface="Quattrocento Sans"/>
              </a:endParaRPr>
            </a:p>
          </xdr:txBody>
        </xdr:sp>
      </xdr:grpSp>
    </xdr:grpSp>
    <xdr:clientData fLocksWithSheet="0"/>
  </xdr:oneCellAnchor>
  <xdr:oneCellAnchor>
    <xdr:from>
      <xdr:col>1</xdr:col>
      <xdr:colOff>5200650</xdr:colOff>
      <xdr:row>29</xdr:row>
      <xdr:rowOff>85725</xdr:rowOff>
    </xdr:from>
    <xdr:ext cx="5419725" cy="3219450"/>
    <xdr:grpSp>
      <xdr:nvGrpSpPr>
        <xdr:cNvPr id="2" name="Shape 2"/>
        <xdr:cNvGrpSpPr/>
      </xdr:nvGrpSpPr>
      <xdr:grpSpPr>
        <a:xfrm>
          <a:off x="2636138" y="2170275"/>
          <a:ext cx="5419725" cy="3219450"/>
          <a:chOff x="2636138" y="2170275"/>
          <a:chExt cx="5419725" cy="3219450"/>
        </a:xfrm>
      </xdr:grpSpPr>
      <xdr:grpSp>
        <xdr:nvGrpSpPr>
          <xdr:cNvPr descr="Chart showing Vertical and Horizontal axis" id="681" name="Shape 681"/>
          <xdr:cNvGrpSpPr/>
        </xdr:nvGrpSpPr>
        <xdr:grpSpPr>
          <a:xfrm>
            <a:off x="2636138" y="2170275"/>
            <a:ext cx="5419725" cy="3219450"/>
            <a:chOff x="6048375" y="6600825"/>
            <a:chExt cx="5419725" cy="3213895"/>
          </a:xfrm>
        </xdr:grpSpPr>
        <xdr:sp>
          <xdr:nvSpPr>
            <xdr:cNvPr id="4" name="Shape 4"/>
            <xdr:cNvSpPr/>
          </xdr:nvSpPr>
          <xdr:spPr>
            <a:xfrm>
              <a:off x="6048375" y="6600825"/>
              <a:ext cx="5419725" cy="32138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Category axis" id="682" name="Shape 682"/>
            <xdr:cNvSpPr txBox="1"/>
          </xdr:nvSpPr>
          <xdr:spPr>
            <a:xfrm>
              <a:off x="8010525" y="9480382"/>
              <a:ext cx="3090912" cy="334338"/>
            </a:xfrm>
            <a:prstGeom prst="rect">
              <a:avLst/>
            </a:prstGeom>
            <a:noFill/>
            <a:ln>
              <a:noFill/>
            </a:ln>
          </xdr:spPr>
          <xdr:txBody>
            <a:bodyPr anchorCtr="0" anchor="t" bIns="45700" lIns="91425" spcFirstLastPara="1" rIns="91425" wrap="square" tIns="45700">
              <a:noAutofit/>
            </a:bodyPr>
            <a:lstStyle/>
            <a:p>
              <a:pPr indent="0" lvl="0" marL="0" marR="0" rtl="0" algn="ctr">
                <a:lnSpc>
                  <a:spcPct val="100000"/>
                </a:lnSpc>
                <a:spcBef>
                  <a:spcPts val="0"/>
                </a:spcBef>
                <a:spcAft>
                  <a:spcPts val="0"/>
                </a:spcAft>
                <a:buClr>
                  <a:srgbClr val="3A3838"/>
                </a:buClr>
                <a:buSzPts val="1100"/>
                <a:buFont typeface="Calibri"/>
                <a:buNone/>
              </a:pPr>
              <a:r>
                <a:rPr b="0" i="0" lang="en-US" sz="1100" u="none" cap="none" strike="noStrike">
                  <a:solidFill>
                    <a:srgbClr val="3A3838"/>
                  </a:solidFill>
                  <a:latin typeface="Calibri"/>
                  <a:ea typeface="Calibri"/>
                  <a:cs typeface="Calibri"/>
                  <a:sym typeface="Calibri"/>
                </a:rPr>
                <a:t>(Category axis)</a:t>
              </a:r>
              <a:endParaRPr b="0" i="0" sz="1100">
                <a:solidFill>
                  <a:srgbClr val="3A3838"/>
                </a:solidFill>
                <a:latin typeface="Calibri"/>
                <a:ea typeface="Calibri"/>
                <a:cs typeface="Calibri"/>
                <a:sym typeface="Calibri"/>
              </a:endParaRPr>
            </a:p>
          </xdr:txBody>
        </xdr:sp>
        <xdr:sp>
          <xdr:nvSpPr>
            <xdr:cNvPr descr="Bracket line" id="683" name="Shape 683"/>
            <xdr:cNvSpPr/>
          </xdr:nvSpPr>
          <xdr:spPr>
            <a:xfrm rot="5400000">
              <a:off x="10405107" y="8322832"/>
              <a:ext cx="181608" cy="1639578"/>
            </a:xfrm>
            <a:custGeom>
              <a:rect b="b" l="l" r="r" t="t"/>
              <a:pathLst>
                <a:path extrusionOk="0" h="207258" w="167704">
                  <a:moveTo>
                    <a:pt x="0" y="193"/>
                  </a:moveTo>
                  <a:cubicBezTo>
                    <a:pt x="64880" y="-498"/>
                    <a:pt x="129760" y="-1188"/>
                    <a:pt x="157369" y="33323"/>
                  </a:cubicBezTo>
                  <a:cubicBezTo>
                    <a:pt x="184978" y="67834"/>
                    <a:pt x="146326" y="179649"/>
                    <a:pt x="165652" y="207258"/>
                  </a:cubicBezTo>
                </a:path>
              </a:pathLst>
            </a:custGeom>
            <a:noFill/>
            <a:ln cap="flat" cmpd="sng" w="19050">
              <a:solidFill>
                <a:srgbClr val="F4B08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solidFill>
                  <a:schemeClr val="lt1"/>
                </a:solidFill>
                <a:latin typeface="Calibri"/>
                <a:ea typeface="Calibri"/>
                <a:cs typeface="Calibri"/>
                <a:sym typeface="Calibri"/>
              </a:endParaRPr>
            </a:p>
          </xdr:txBody>
        </xdr:sp>
        <xdr:sp>
          <xdr:nvSpPr>
            <xdr:cNvPr descr="Bracket line" id="684" name="Shape 684"/>
            <xdr:cNvSpPr/>
          </xdr:nvSpPr>
          <xdr:spPr>
            <a:xfrm flipH="1" rot="-5400000">
              <a:off x="8413546" y="8321878"/>
              <a:ext cx="183793" cy="1640724"/>
            </a:xfrm>
            <a:custGeom>
              <a:rect b="b" l="l" r="r" t="t"/>
              <a:pathLst>
                <a:path extrusionOk="0" h="219894" w="169722">
                  <a:moveTo>
                    <a:pt x="0" y="334"/>
                  </a:moveTo>
                  <a:cubicBezTo>
                    <a:pt x="64880" y="-357"/>
                    <a:pt x="129082" y="-3129"/>
                    <a:pt x="157369" y="33464"/>
                  </a:cubicBezTo>
                  <a:cubicBezTo>
                    <a:pt x="185656" y="70057"/>
                    <a:pt x="150396" y="192285"/>
                    <a:pt x="169722" y="219894"/>
                  </a:cubicBezTo>
                </a:path>
              </a:pathLst>
            </a:custGeom>
            <a:noFill/>
            <a:ln cap="flat" cmpd="sng" w="19050">
              <a:solidFill>
                <a:srgbClr val="F4B08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solidFill>
                  <a:schemeClr val="lt1"/>
                </a:solidFill>
                <a:latin typeface="Calibri"/>
                <a:ea typeface="Calibri"/>
                <a:cs typeface="Calibri"/>
                <a:sym typeface="Calibri"/>
              </a:endParaRPr>
            </a:p>
          </xdr:txBody>
        </xdr:sp>
        <xdr:sp>
          <xdr:nvSpPr>
            <xdr:cNvPr descr="Bracket line" id="685" name="Shape 685"/>
            <xdr:cNvSpPr/>
          </xdr:nvSpPr>
          <xdr:spPr>
            <a:xfrm>
              <a:off x="8987136" y="9228997"/>
              <a:ext cx="537176" cy="207177"/>
            </a:xfrm>
            <a:prstGeom prst="arc">
              <a:avLst>
                <a:gd fmla="val 15985420" name="adj1"/>
                <a:gd fmla="val 0" name="adj2"/>
              </a:avLst>
            </a:prstGeom>
            <a:noFill/>
            <a:ln cap="flat" cmpd="sng" w="19050">
              <a:solidFill>
                <a:srgbClr val="F4B08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solidFill>
                  <a:schemeClr val="lt1"/>
                </a:solidFill>
                <a:latin typeface="Calibri"/>
                <a:ea typeface="Calibri"/>
                <a:cs typeface="Calibri"/>
                <a:sym typeface="Calibri"/>
              </a:endParaRPr>
            </a:p>
          </xdr:txBody>
        </xdr:sp>
        <xdr:sp>
          <xdr:nvSpPr>
            <xdr:cNvPr descr="Bracket line" id="686" name="Shape 686"/>
            <xdr:cNvSpPr/>
          </xdr:nvSpPr>
          <xdr:spPr>
            <a:xfrm flipH="1">
              <a:off x="9524312" y="9220181"/>
              <a:ext cx="537176" cy="220401"/>
            </a:xfrm>
            <a:prstGeom prst="arc">
              <a:avLst>
                <a:gd fmla="val 17341536" name="adj1"/>
                <a:gd fmla="val 0" name="adj2"/>
              </a:avLst>
            </a:prstGeom>
            <a:noFill/>
            <a:ln cap="flat" cmpd="sng" w="19050">
              <a:solidFill>
                <a:srgbClr val="F4B08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solidFill>
                  <a:schemeClr val="lt1"/>
                </a:solidFill>
                <a:latin typeface="Calibri"/>
                <a:ea typeface="Calibri"/>
                <a:cs typeface="Calibri"/>
                <a:sym typeface="Calibri"/>
              </a:endParaRPr>
            </a:p>
          </xdr:txBody>
        </xdr:sp>
        <xdr:sp>
          <xdr:nvSpPr>
            <xdr:cNvPr descr="Horizontal axis" id="687" name="Shape 687"/>
            <xdr:cNvSpPr txBox="1"/>
          </xdr:nvSpPr>
          <xdr:spPr>
            <a:xfrm>
              <a:off x="8010525" y="9337507"/>
              <a:ext cx="3090912" cy="334338"/>
            </a:xfrm>
            <a:prstGeom prst="rect">
              <a:avLst/>
            </a:prstGeom>
            <a:noFill/>
            <a:ln>
              <a:noFill/>
            </a:ln>
          </xdr:spPr>
          <xdr:txBody>
            <a:bodyPr anchorCtr="0" anchor="t" bIns="45700" lIns="91425" spcFirstLastPara="1" rIns="91425" wrap="square" tIns="45700">
              <a:noAutofit/>
            </a:bodyPr>
            <a:lstStyle/>
            <a:p>
              <a:pPr indent="0" lvl="0" marL="0" marR="0" rtl="0" algn="ctr">
                <a:lnSpc>
                  <a:spcPct val="100000"/>
                </a:lnSpc>
                <a:spcBef>
                  <a:spcPts val="0"/>
                </a:spcBef>
                <a:spcAft>
                  <a:spcPts val="0"/>
                </a:spcAft>
                <a:buClr>
                  <a:srgbClr val="3A3838"/>
                </a:buClr>
                <a:buSzPts val="1100"/>
                <a:buFont typeface="Calibri"/>
                <a:buNone/>
              </a:pPr>
              <a:r>
                <a:rPr b="0" i="0" lang="en-US" sz="1100" u="none" cap="none" strike="noStrike">
                  <a:solidFill>
                    <a:srgbClr val="3A3838"/>
                  </a:solidFill>
                  <a:latin typeface="Calibri"/>
                  <a:ea typeface="Calibri"/>
                  <a:cs typeface="Calibri"/>
                  <a:sym typeface="Calibri"/>
                </a:rPr>
                <a:t>Horizontal axis</a:t>
              </a:r>
              <a:endParaRPr b="0" i="0" sz="1100">
                <a:solidFill>
                  <a:srgbClr val="3A3838"/>
                </a:solidFill>
                <a:latin typeface="Calibri"/>
                <a:ea typeface="Calibri"/>
                <a:cs typeface="Calibri"/>
                <a:sym typeface="Calibri"/>
              </a:endParaRPr>
            </a:p>
          </xdr:txBody>
        </xdr:sp>
        <xdr:sp>
          <xdr:nvSpPr>
            <xdr:cNvPr descr="Vertical axis" id="688" name="Shape 688"/>
            <xdr:cNvSpPr txBox="1"/>
          </xdr:nvSpPr>
          <xdr:spPr>
            <a:xfrm>
              <a:off x="6048375" y="7718257"/>
              <a:ext cx="1224012" cy="334338"/>
            </a:xfrm>
            <a:prstGeom prst="rect">
              <a:avLst/>
            </a:prstGeom>
            <a:noFill/>
            <a:ln>
              <a:noFill/>
            </a:ln>
          </xdr:spPr>
          <xdr:txBody>
            <a:bodyPr anchorCtr="0" anchor="t" bIns="45700" lIns="91425" spcFirstLastPara="1" rIns="91425" wrap="square" tIns="45700">
              <a:noAutofit/>
            </a:bodyPr>
            <a:lstStyle/>
            <a:p>
              <a:pPr indent="0" lvl="0" marL="0" marR="0" rtl="0" algn="ctr">
                <a:lnSpc>
                  <a:spcPct val="100000"/>
                </a:lnSpc>
                <a:spcBef>
                  <a:spcPts val="0"/>
                </a:spcBef>
                <a:spcAft>
                  <a:spcPts val="0"/>
                </a:spcAft>
                <a:buClr>
                  <a:srgbClr val="3A3838"/>
                </a:buClr>
                <a:buSzPts val="1100"/>
                <a:buFont typeface="Calibri"/>
                <a:buNone/>
              </a:pPr>
              <a:r>
                <a:rPr b="0" i="0" lang="en-US" sz="1100" u="none" cap="none" strike="noStrike">
                  <a:solidFill>
                    <a:srgbClr val="3A3838"/>
                  </a:solidFill>
                  <a:latin typeface="Calibri"/>
                  <a:ea typeface="Calibri"/>
                  <a:cs typeface="Calibri"/>
                  <a:sym typeface="Calibri"/>
                </a:rPr>
                <a:t>Vertical axis</a:t>
              </a:r>
              <a:endParaRPr sz="1400"/>
            </a:p>
          </xdr:txBody>
        </xdr:sp>
        <xdr:sp>
          <xdr:nvSpPr>
            <xdr:cNvPr descr="Value axis" id="689" name="Shape 689"/>
            <xdr:cNvSpPr txBox="1"/>
          </xdr:nvSpPr>
          <xdr:spPr>
            <a:xfrm>
              <a:off x="6048375" y="7861132"/>
              <a:ext cx="1224012" cy="334338"/>
            </a:xfrm>
            <a:prstGeom prst="rect">
              <a:avLst/>
            </a:prstGeom>
            <a:noFill/>
            <a:ln>
              <a:noFill/>
            </a:ln>
          </xdr:spPr>
          <xdr:txBody>
            <a:bodyPr anchorCtr="0" anchor="t" bIns="45700" lIns="91425" spcFirstLastPara="1" rIns="91425" wrap="square" tIns="45700">
              <a:noAutofit/>
            </a:bodyPr>
            <a:lstStyle/>
            <a:p>
              <a:pPr indent="0" lvl="0" marL="0" marR="0" rtl="0" algn="ctr">
                <a:lnSpc>
                  <a:spcPct val="100000"/>
                </a:lnSpc>
                <a:spcBef>
                  <a:spcPts val="0"/>
                </a:spcBef>
                <a:spcAft>
                  <a:spcPts val="0"/>
                </a:spcAft>
                <a:buClr>
                  <a:srgbClr val="3A3838"/>
                </a:buClr>
                <a:buSzPts val="1100"/>
                <a:buFont typeface="Calibri"/>
                <a:buNone/>
              </a:pPr>
              <a:r>
                <a:rPr b="0" i="0" lang="en-US" sz="1100" u="none" cap="none" strike="noStrike">
                  <a:solidFill>
                    <a:srgbClr val="3A3838"/>
                  </a:solidFill>
                  <a:latin typeface="Calibri"/>
                  <a:ea typeface="Calibri"/>
                  <a:cs typeface="Calibri"/>
                  <a:sym typeface="Calibri"/>
                </a:rPr>
                <a:t>(Value axis)</a:t>
              </a:r>
              <a:endParaRPr sz="1400"/>
            </a:p>
          </xdr:txBody>
        </xdr:sp>
        <xdr:sp>
          <xdr:nvSpPr>
            <xdr:cNvPr descr="Bracket line" id="690" name="Shape 690"/>
            <xdr:cNvSpPr/>
          </xdr:nvSpPr>
          <xdr:spPr>
            <a:xfrm rot="10800000">
              <a:off x="7121654" y="7987498"/>
              <a:ext cx="181608" cy="804080"/>
            </a:xfrm>
            <a:custGeom>
              <a:rect b="b" l="l" r="r" t="t"/>
              <a:pathLst>
                <a:path extrusionOk="0" h="207258" w="167704">
                  <a:moveTo>
                    <a:pt x="0" y="193"/>
                  </a:moveTo>
                  <a:cubicBezTo>
                    <a:pt x="64880" y="-498"/>
                    <a:pt x="129760" y="-1188"/>
                    <a:pt x="157369" y="33323"/>
                  </a:cubicBezTo>
                  <a:cubicBezTo>
                    <a:pt x="184978" y="67834"/>
                    <a:pt x="146326" y="179649"/>
                    <a:pt x="165652" y="207258"/>
                  </a:cubicBezTo>
                </a:path>
              </a:pathLst>
            </a:custGeom>
            <a:noFill/>
            <a:ln cap="flat" cmpd="sng" w="19050">
              <a:solidFill>
                <a:srgbClr val="F4B08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solidFill>
                  <a:schemeClr val="lt1"/>
                </a:solidFill>
                <a:latin typeface="Calibri"/>
                <a:ea typeface="Calibri"/>
                <a:cs typeface="Calibri"/>
                <a:sym typeface="Calibri"/>
              </a:endParaRPr>
            </a:p>
          </xdr:txBody>
        </xdr:sp>
        <xdr:sp>
          <xdr:nvSpPr>
            <xdr:cNvPr descr="Bracket line" id="691" name="Shape 691"/>
            <xdr:cNvSpPr/>
          </xdr:nvSpPr>
          <xdr:spPr>
            <a:xfrm flipH="1">
              <a:off x="7120941" y="7011053"/>
              <a:ext cx="183793" cy="804642"/>
            </a:xfrm>
            <a:custGeom>
              <a:rect b="b" l="l" r="r" t="t"/>
              <a:pathLst>
                <a:path extrusionOk="0" h="219894" w="169722">
                  <a:moveTo>
                    <a:pt x="0" y="334"/>
                  </a:moveTo>
                  <a:cubicBezTo>
                    <a:pt x="64880" y="-357"/>
                    <a:pt x="129082" y="-3129"/>
                    <a:pt x="157369" y="33464"/>
                  </a:cubicBezTo>
                  <a:cubicBezTo>
                    <a:pt x="185656" y="70057"/>
                    <a:pt x="150396" y="192285"/>
                    <a:pt x="169722" y="219894"/>
                  </a:cubicBezTo>
                </a:path>
              </a:pathLst>
            </a:custGeom>
            <a:noFill/>
            <a:ln cap="flat" cmpd="sng" w="19050">
              <a:solidFill>
                <a:srgbClr val="F4B08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solidFill>
                  <a:schemeClr val="lt1"/>
                </a:solidFill>
                <a:latin typeface="Calibri"/>
                <a:ea typeface="Calibri"/>
                <a:cs typeface="Calibri"/>
                <a:sym typeface="Calibri"/>
              </a:endParaRPr>
            </a:p>
          </xdr:txBody>
        </xdr:sp>
        <xdr:sp>
          <xdr:nvSpPr>
            <xdr:cNvPr descr="Bracket line" id="692" name="Shape 692"/>
            <xdr:cNvSpPr/>
          </xdr:nvSpPr>
          <xdr:spPr>
            <a:xfrm rot="5400000">
              <a:off x="6890772" y="7677738"/>
              <a:ext cx="263441" cy="207177"/>
            </a:xfrm>
            <a:prstGeom prst="arc">
              <a:avLst>
                <a:gd fmla="val 15985420" name="adj1"/>
                <a:gd fmla="val 0" name="adj2"/>
              </a:avLst>
            </a:prstGeom>
            <a:noFill/>
            <a:ln cap="flat" cmpd="sng" w="19050">
              <a:solidFill>
                <a:srgbClr val="F4B08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solidFill>
                  <a:schemeClr val="lt1"/>
                </a:solidFill>
                <a:latin typeface="Calibri"/>
                <a:ea typeface="Calibri"/>
                <a:cs typeface="Calibri"/>
                <a:sym typeface="Calibri"/>
              </a:endParaRPr>
            </a:p>
          </xdr:txBody>
        </xdr:sp>
        <xdr:sp>
          <xdr:nvSpPr>
            <xdr:cNvPr descr="Bracket line" id="693" name="Shape 693"/>
            <xdr:cNvSpPr/>
          </xdr:nvSpPr>
          <xdr:spPr>
            <a:xfrm flipH="1" rot="5400000">
              <a:off x="6892976" y="7934567"/>
              <a:ext cx="263441" cy="220401"/>
            </a:xfrm>
            <a:prstGeom prst="arc">
              <a:avLst>
                <a:gd fmla="val 17341536" name="adj1"/>
                <a:gd fmla="val 0" name="adj2"/>
              </a:avLst>
            </a:prstGeom>
            <a:noFill/>
            <a:ln cap="flat" cmpd="sng" w="19050">
              <a:solidFill>
                <a:srgbClr val="F4B08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solidFill>
                  <a:schemeClr val="lt1"/>
                </a:solidFill>
                <a:latin typeface="Calibri"/>
                <a:ea typeface="Calibri"/>
                <a:cs typeface="Calibri"/>
                <a:sym typeface="Calibri"/>
              </a:endParaRPr>
            </a:p>
          </xdr:txBody>
        </xdr:sp>
      </xdr:grpSp>
    </xdr:grpSp>
    <xdr:clientData fLocksWithSheet="0"/>
  </xdr:oneCellAnchor>
  <xdr:oneCellAnchor>
    <xdr:from>
      <xdr:col>0</xdr:col>
      <xdr:colOff>390525</xdr:colOff>
      <xdr:row>66</xdr:row>
      <xdr:rowOff>171450</xdr:rowOff>
    </xdr:from>
    <xdr:ext cx="5695950" cy="3362325"/>
    <xdr:grpSp>
      <xdr:nvGrpSpPr>
        <xdr:cNvPr id="2" name="Shape 2"/>
        <xdr:cNvGrpSpPr/>
      </xdr:nvGrpSpPr>
      <xdr:grpSpPr>
        <a:xfrm>
          <a:off x="2498025" y="2098838"/>
          <a:ext cx="5695950" cy="3362325"/>
          <a:chOff x="2498025" y="2098838"/>
          <a:chExt cx="5695950" cy="3362325"/>
        </a:xfrm>
      </xdr:grpSpPr>
      <xdr:grpSp>
        <xdr:nvGrpSpPr>
          <xdr:cNvPr descr="More information on the web, contains links to the web&#10;Back to top&#10;Next step" id="694" name="Shape 694"/>
          <xdr:cNvGrpSpPr/>
        </xdr:nvGrpSpPr>
        <xdr:grpSpPr>
          <a:xfrm>
            <a:off x="2498025" y="2098838"/>
            <a:ext cx="5695950" cy="3362325"/>
            <a:chOff x="0" y="0"/>
            <a:chExt cx="5695950" cy="3267075"/>
          </a:xfrm>
        </xdr:grpSpPr>
        <xdr:sp>
          <xdr:nvSpPr>
            <xdr:cNvPr id="4" name="Shape 4"/>
            <xdr:cNvSpPr/>
          </xdr:nvSpPr>
          <xdr:spPr>
            <a:xfrm>
              <a:off x="0" y="0"/>
              <a:ext cx="5695950" cy="32670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Background" id="695" name="Shape 695"/>
            <xdr:cNvSpPr/>
          </xdr:nvSpPr>
          <xdr:spPr>
            <a:xfrm>
              <a:off x="0" y="0"/>
              <a:ext cx="5695950" cy="3267075"/>
            </a:xfrm>
            <a:prstGeom prst="rect">
              <a:avLst/>
            </a:prstGeom>
            <a:solidFill>
              <a:srgbClr val="F5F5F5"/>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descr="More information on the web" id="696" name="Shape 696"/>
            <xdr:cNvSpPr txBox="1"/>
          </xdr:nvSpPr>
          <xdr:spPr>
            <a:xfrm>
              <a:off x="231748" y="118698"/>
              <a:ext cx="5216551" cy="490903"/>
            </a:xfrm>
            <a:prstGeom prst="rect">
              <a:avLst/>
            </a:prstGeom>
            <a:noFill/>
            <a:ln>
              <a:noFill/>
            </a:ln>
          </xdr:spPr>
          <xdr:txBody>
            <a:bodyPr anchorCtr="0" anchor="t" bIns="45700" lIns="0" spcFirstLastPara="1" rIns="0" wrap="square" tIns="45700">
              <a:noAutofit/>
            </a:bodyPr>
            <a:lstStyle/>
            <a:p>
              <a:pPr indent="0" lvl="0" marL="0" marR="0" rtl="0" algn="l">
                <a:lnSpc>
                  <a:spcPct val="100000"/>
                </a:lnSpc>
                <a:spcBef>
                  <a:spcPts val="0"/>
                </a:spcBef>
                <a:spcAft>
                  <a:spcPts val="0"/>
                </a:spcAft>
                <a:buClr>
                  <a:srgbClr val="3A3838"/>
                </a:buClr>
                <a:buSzPts val="2200"/>
                <a:buFont typeface="Quattrocento Sans"/>
                <a:buNone/>
              </a:pPr>
              <a:r>
                <a:rPr b="0" i="0" lang="en-US" sz="2200" u="none" cap="none" strike="noStrike">
                  <a:solidFill>
                    <a:srgbClr val="3A3838"/>
                  </a:solidFill>
                  <a:latin typeface="Quattrocento Sans"/>
                  <a:ea typeface="Quattrocento Sans"/>
                  <a:cs typeface="Quattrocento Sans"/>
                  <a:sym typeface="Quattrocento Sans"/>
                </a:rPr>
                <a:t>More information on the web</a:t>
              </a:r>
              <a:endParaRPr b="0" sz="2200">
                <a:solidFill>
                  <a:srgbClr val="3A3838"/>
                </a:solidFill>
                <a:latin typeface="Quattrocento Sans"/>
                <a:ea typeface="Quattrocento Sans"/>
                <a:cs typeface="Quattrocento Sans"/>
                <a:sym typeface="Quattrocento Sans"/>
              </a:endParaRPr>
            </a:p>
          </xdr:txBody>
        </xdr:sp>
        <xdr:cxnSp>
          <xdr:nvCxnSpPr>
            <xdr:cNvPr descr="Decorative line" id="697" name="Shape 697"/>
            <xdr:cNvCxnSpPr/>
          </xdr:nvCxnSpPr>
          <xdr:spPr>
            <a:xfrm>
              <a:off x="234924" y="626111"/>
              <a:ext cx="5213376" cy="0"/>
            </a:xfrm>
            <a:prstGeom prst="straightConnector1">
              <a:avLst/>
            </a:prstGeom>
            <a:noFill/>
            <a:ln cap="flat" cmpd="sng" w="25400">
              <a:solidFill>
                <a:srgbClr val="217346"/>
              </a:solidFill>
              <a:prstDash val="solid"/>
              <a:round/>
              <a:headEnd len="sm" w="sm" type="none"/>
              <a:tailEnd len="sm" w="sm" type="none"/>
            </a:ln>
          </xdr:spPr>
        </xdr:cxnSp>
        <xdr:sp>
          <xdr:nvSpPr>
            <xdr:cNvPr descr="Back to top, hyperlinked to cell A1" id="698" name="Shape 698">
              <a:hlinkClick r:id="rId5"/>
            </xdr:cNvPr>
            <xdr:cNvSpPr/>
          </xdr:nvSpPr>
          <xdr:spPr>
            <a:xfrm>
              <a:off x="234924" y="2502776"/>
              <a:ext cx="2723067" cy="536454"/>
            </a:xfrm>
            <a:prstGeom prst="upArrowCallout">
              <a:avLst>
                <a:gd fmla="val 25000" name="adj1"/>
                <a:gd fmla="val 25000" name="adj2"/>
                <a:gd fmla="val 25000" name="adj3"/>
                <a:gd fmla="val 64977" name="adj4"/>
              </a:avLst>
            </a:prstGeom>
            <a:solidFill>
              <a:srgbClr val="D8D8D8"/>
            </a:solidFill>
            <a:ln cap="flat" cmpd="sng" w="12700">
              <a:solidFill>
                <a:srgbClr val="0B744D">
                  <a:alpha val="49803"/>
                </a:srgbClr>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xdr:nvCxnSpPr>
            <xdr:cNvPr descr="Decorative line" id="699" name="Shape 699"/>
            <xdr:cNvCxnSpPr/>
          </xdr:nvCxnSpPr>
          <xdr:spPr>
            <a:xfrm>
              <a:off x="234924" y="2257425"/>
              <a:ext cx="5213376" cy="0"/>
            </a:xfrm>
            <a:prstGeom prst="straightConnector1">
              <a:avLst/>
            </a:prstGeom>
            <a:noFill/>
            <a:ln cap="flat" cmpd="sng" w="25400">
              <a:solidFill>
                <a:srgbClr val="217346"/>
              </a:solidFill>
              <a:prstDash val="solid"/>
              <a:round/>
              <a:headEnd len="sm" w="sm" type="none"/>
              <a:tailEnd len="sm" w="sm" type="none"/>
            </a:ln>
          </xdr:spPr>
        </xdr:cxnSp>
        <xdr:sp>
          <xdr:nvSpPr>
            <xdr:cNvPr descr="Next step button, hyperlinked to next sheet" id="700" name="Shape 700">
              <a:hlinkClick r:id="rId6"/>
            </xdr:cNvPr>
            <xdr:cNvSpPr/>
          </xdr:nvSpPr>
          <xdr:spPr>
            <a:xfrm>
              <a:off x="4293870" y="2693277"/>
              <a:ext cx="1154430" cy="348492"/>
            </a:xfrm>
            <a:prstGeom prst="rightArrowCallout">
              <a:avLst>
                <a:gd fmla="val 32829" name="adj1"/>
                <a:gd fmla="val 31524" name="adj2"/>
                <a:gd fmla="val 25000" name="adj3"/>
                <a:gd fmla="val 86357" name="adj4"/>
              </a:avLst>
            </a:prstGeom>
            <a:solidFill>
              <a:schemeClr val="lt1"/>
            </a:solidFill>
            <a:ln cap="flat" cmpd="sng" w="12700">
              <a:solidFill>
                <a:srgbClr val="0B744D"/>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xdr:nvSpPr>
            <xdr:cNvPr descr="Create a chart from start to finish, hyperlinked to web" id="701" name="Shape 701">
              <a:hlinkClick r:id="rId7"/>
            </xdr:cNvPr>
            <xdr:cNvSpPr txBox="1"/>
          </xdr:nvSpPr>
          <xdr:spPr>
            <a:xfrm>
              <a:off x="638783" y="794849"/>
              <a:ext cx="2275867" cy="310052"/>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u="sng">
                  <a:solidFill>
                    <a:srgbClr val="3F3F3F"/>
                  </a:solidFill>
                  <a:latin typeface="Quattrocento Sans"/>
                  <a:ea typeface="Quattrocento Sans"/>
                  <a:cs typeface="Quattrocento Sans"/>
                  <a:sym typeface="Quattrocento Sans"/>
                </a:rPr>
                <a:t>Create a chart from start to finish</a:t>
              </a:r>
              <a:endParaRPr sz="1400"/>
            </a:p>
          </xdr:txBody>
        </xdr:sp>
        <xdr:pic>
          <xdr:nvPicPr>
            <xdr:cNvPr descr="Arrow" id="702" name="Shape 702">
              <a:hlinkClick r:id="rId8"/>
            </xdr:cNvPr>
            <xdr:cNvPicPr preferRelativeResize="0"/>
          </xdr:nvPicPr>
          <xdr:blipFill rotWithShape="1">
            <a:blip r:embed="rId9">
              <a:alphaModFix/>
            </a:blip>
            <a:srcRect b="0" l="0" r="0" t="0"/>
            <a:stretch/>
          </xdr:blipFill>
          <xdr:spPr>
            <a:xfrm>
              <a:off x="211503" y="699572"/>
              <a:ext cx="454554" cy="448472"/>
            </a:xfrm>
            <a:prstGeom prst="rect">
              <a:avLst/>
            </a:prstGeom>
            <a:noFill/>
            <a:ln>
              <a:noFill/>
            </a:ln>
          </xdr:spPr>
        </xdr:pic>
        <xdr:sp>
          <xdr:nvSpPr>
            <xdr:cNvPr descr="Create a combo chart with a secondary axis, hyperlinked to web" id="703" name="Shape 703">
              <a:hlinkClick r:id="rId10"/>
            </xdr:cNvPr>
            <xdr:cNvSpPr txBox="1"/>
          </xdr:nvSpPr>
          <xdr:spPr>
            <a:xfrm>
              <a:off x="638783" y="1259456"/>
              <a:ext cx="3018817" cy="290453"/>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u="sng">
                  <a:solidFill>
                    <a:srgbClr val="3F3F3F"/>
                  </a:solidFill>
                  <a:latin typeface="Quattrocento Sans"/>
                  <a:ea typeface="Quattrocento Sans"/>
                  <a:cs typeface="Quattrocento Sans"/>
                  <a:sym typeface="Quattrocento Sans"/>
                </a:rPr>
                <a:t>Create a combo chart with a secondary axis</a:t>
              </a:r>
              <a:endParaRPr sz="1400"/>
            </a:p>
          </xdr:txBody>
        </xdr:sp>
        <xdr:pic>
          <xdr:nvPicPr>
            <xdr:cNvPr descr="Arrow" id="704" name="Shape 704">
              <a:hlinkClick r:id="rId11"/>
            </xdr:cNvPr>
            <xdr:cNvPicPr preferRelativeResize="0"/>
          </xdr:nvPicPr>
          <xdr:blipFill rotWithShape="1">
            <a:blip r:embed="rId9">
              <a:alphaModFix/>
            </a:blip>
            <a:srcRect b="0" l="0" r="0" t="0"/>
            <a:stretch/>
          </xdr:blipFill>
          <xdr:spPr>
            <a:xfrm>
              <a:off x="211503" y="1157426"/>
              <a:ext cx="454554" cy="448472"/>
            </a:xfrm>
            <a:prstGeom prst="rect">
              <a:avLst/>
            </a:prstGeom>
            <a:noFill/>
            <a:ln>
              <a:noFill/>
            </a:ln>
          </xdr:spPr>
        </xdr:pic>
        <xdr:sp>
          <xdr:nvSpPr>
            <xdr:cNvPr descr="Available chart types in Office, hyperlinked to web" id="705" name="Shape 705">
              <a:hlinkClick r:id="rId12"/>
            </xdr:cNvPr>
            <xdr:cNvSpPr txBox="1"/>
          </xdr:nvSpPr>
          <xdr:spPr>
            <a:xfrm>
              <a:off x="638783" y="1726622"/>
              <a:ext cx="2085367" cy="290453"/>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u="sng">
                  <a:solidFill>
                    <a:srgbClr val="3F3F3F"/>
                  </a:solidFill>
                  <a:latin typeface="Quattrocento Sans"/>
                  <a:ea typeface="Quattrocento Sans"/>
                  <a:cs typeface="Quattrocento Sans"/>
                  <a:sym typeface="Quattrocento Sans"/>
                </a:rPr>
                <a:t>Available chart types in Office</a:t>
              </a:r>
              <a:endParaRPr sz="1400"/>
            </a:p>
          </xdr:txBody>
        </xdr:sp>
        <xdr:pic>
          <xdr:nvPicPr>
            <xdr:cNvPr descr="Arrow" id="706" name="Shape 706">
              <a:hlinkClick r:id="rId13"/>
            </xdr:cNvPr>
            <xdr:cNvPicPr preferRelativeResize="0"/>
          </xdr:nvPicPr>
          <xdr:blipFill rotWithShape="1">
            <a:blip r:embed="rId9">
              <a:alphaModFix/>
            </a:blip>
            <a:srcRect b="0" l="0" r="0" t="0"/>
            <a:stretch/>
          </xdr:blipFill>
          <xdr:spPr>
            <a:xfrm>
              <a:off x="211503" y="1624592"/>
              <a:ext cx="454554" cy="448472"/>
            </a:xfrm>
            <a:prstGeom prst="rect">
              <a:avLst/>
            </a:prstGeom>
            <a:noFill/>
            <a:ln>
              <a:noFill/>
            </a:ln>
          </xdr:spPr>
        </xdr:pic>
      </xdr:grpSp>
    </xdr:grpSp>
    <xdr:clientData fLocksWithSheet="0"/>
  </xdr:oneCellAnchor>
  <xdr:oneCellAnchor>
    <xdr:from>
      <xdr:col>6</xdr:col>
      <xdr:colOff>104775</xdr:colOff>
      <xdr:row>67</xdr:row>
      <xdr:rowOff>47625</xdr:rowOff>
    </xdr:from>
    <xdr:ext cx="1447800" cy="1143000"/>
    <xdr:grpSp>
      <xdr:nvGrpSpPr>
        <xdr:cNvPr id="2" name="Shape 2"/>
        <xdr:cNvGrpSpPr/>
      </xdr:nvGrpSpPr>
      <xdr:grpSpPr>
        <a:xfrm>
          <a:off x="4622100" y="3208499"/>
          <a:ext cx="1447800" cy="1143001"/>
          <a:chOff x="4622100" y="3208499"/>
          <a:chExt cx="1447800" cy="1143001"/>
        </a:xfrm>
      </xdr:grpSpPr>
      <xdr:grpSp>
        <xdr:nvGrpSpPr>
          <xdr:cNvPr descr="Data that supports the secondary axis above" id="707" name="Shape 707"/>
          <xdr:cNvGrpSpPr/>
        </xdr:nvGrpSpPr>
        <xdr:grpSpPr>
          <a:xfrm>
            <a:off x="4622100" y="3208499"/>
            <a:ext cx="1447800" cy="1143001"/>
            <a:chOff x="11627124" y="13830298"/>
            <a:chExt cx="1447800" cy="1143002"/>
          </a:xfrm>
        </xdr:grpSpPr>
        <xdr:sp>
          <xdr:nvSpPr>
            <xdr:cNvPr id="4" name="Shape 4"/>
            <xdr:cNvSpPr/>
          </xdr:nvSpPr>
          <xdr:spPr>
            <a:xfrm>
              <a:off x="11627124" y="13830298"/>
              <a:ext cx="1447800" cy="11430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Bracket line" id="708" name="Shape 708"/>
            <xdr:cNvSpPr/>
          </xdr:nvSpPr>
          <xdr:spPr>
            <a:xfrm>
              <a:off x="11638122" y="13830298"/>
              <a:ext cx="181608" cy="468860"/>
            </a:xfrm>
            <a:custGeom>
              <a:rect b="b" l="l" r="r" t="t"/>
              <a:pathLst>
                <a:path extrusionOk="0" h="207258" w="167704">
                  <a:moveTo>
                    <a:pt x="0" y="193"/>
                  </a:moveTo>
                  <a:cubicBezTo>
                    <a:pt x="64880" y="-498"/>
                    <a:pt x="129760" y="-1188"/>
                    <a:pt x="157369" y="33323"/>
                  </a:cubicBezTo>
                  <a:cubicBezTo>
                    <a:pt x="184978" y="67834"/>
                    <a:pt x="146326" y="179649"/>
                    <a:pt x="165652" y="207258"/>
                  </a:cubicBezTo>
                </a:path>
              </a:pathLst>
            </a:custGeom>
            <a:noFill/>
            <a:ln cap="flat" cmpd="sng" w="19050">
              <a:solidFill>
                <a:srgbClr val="F4B08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solidFill>
                  <a:schemeClr val="lt1"/>
                </a:solidFill>
                <a:latin typeface="Calibri"/>
                <a:ea typeface="Calibri"/>
                <a:cs typeface="Calibri"/>
                <a:sym typeface="Calibri"/>
              </a:endParaRPr>
            </a:p>
          </xdr:txBody>
        </xdr:sp>
        <xdr:sp>
          <xdr:nvSpPr>
            <xdr:cNvPr descr="Bracket line" id="709" name="Shape 709"/>
            <xdr:cNvSpPr/>
          </xdr:nvSpPr>
          <xdr:spPr>
            <a:xfrm flipH="1" rot="10800000">
              <a:off x="11627124" y="14399336"/>
              <a:ext cx="183793" cy="469187"/>
            </a:xfrm>
            <a:custGeom>
              <a:rect b="b" l="l" r="r" t="t"/>
              <a:pathLst>
                <a:path extrusionOk="0" h="219894" w="169722">
                  <a:moveTo>
                    <a:pt x="0" y="334"/>
                  </a:moveTo>
                  <a:cubicBezTo>
                    <a:pt x="64880" y="-357"/>
                    <a:pt x="129082" y="-3129"/>
                    <a:pt x="157369" y="33464"/>
                  </a:cubicBezTo>
                  <a:cubicBezTo>
                    <a:pt x="185656" y="70057"/>
                    <a:pt x="150396" y="192285"/>
                    <a:pt x="169722" y="219894"/>
                  </a:cubicBezTo>
                </a:path>
              </a:pathLst>
            </a:custGeom>
            <a:noFill/>
            <a:ln cap="flat" cmpd="sng" w="19050">
              <a:solidFill>
                <a:srgbClr val="F4B08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solidFill>
                  <a:schemeClr val="lt1"/>
                </a:solidFill>
                <a:latin typeface="Calibri"/>
                <a:ea typeface="Calibri"/>
                <a:cs typeface="Calibri"/>
                <a:sym typeface="Calibri"/>
              </a:endParaRPr>
            </a:p>
          </xdr:txBody>
        </xdr:sp>
        <xdr:sp>
          <xdr:nvSpPr>
            <xdr:cNvPr descr="Bracket line" id="710" name="Shape 710"/>
            <xdr:cNvSpPr/>
          </xdr:nvSpPr>
          <xdr:spPr>
            <a:xfrm rot="-5400000">
              <a:off x="11842084" y="14306264"/>
              <a:ext cx="153613" cy="207177"/>
            </a:xfrm>
            <a:prstGeom prst="arc">
              <a:avLst>
                <a:gd fmla="val 15985420" name="adj1"/>
                <a:gd fmla="val 0" name="adj2"/>
              </a:avLst>
            </a:prstGeom>
            <a:noFill/>
            <a:ln cap="flat" cmpd="sng" w="19050">
              <a:solidFill>
                <a:srgbClr val="F4B08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solidFill>
                  <a:schemeClr val="lt1"/>
                </a:solidFill>
                <a:latin typeface="Calibri"/>
                <a:ea typeface="Calibri"/>
                <a:cs typeface="Calibri"/>
                <a:sym typeface="Calibri"/>
              </a:endParaRPr>
            </a:p>
          </xdr:txBody>
        </xdr:sp>
        <xdr:sp>
          <xdr:nvSpPr>
            <xdr:cNvPr descr="Bracket line" id="711" name="Shape 711"/>
            <xdr:cNvSpPr/>
          </xdr:nvSpPr>
          <xdr:spPr>
            <a:xfrm flipH="1" rot="-5400000">
              <a:off x="11839880" y="14146039"/>
              <a:ext cx="153613" cy="220401"/>
            </a:xfrm>
            <a:prstGeom prst="arc">
              <a:avLst>
                <a:gd fmla="val 17341536" name="adj1"/>
                <a:gd fmla="val 0" name="adj2"/>
              </a:avLst>
            </a:prstGeom>
            <a:noFill/>
            <a:ln cap="flat" cmpd="sng" w="19050">
              <a:solidFill>
                <a:srgbClr val="F4B08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solidFill>
                  <a:schemeClr val="lt1"/>
                </a:solidFill>
                <a:latin typeface="Calibri"/>
                <a:ea typeface="Calibri"/>
                <a:cs typeface="Calibri"/>
                <a:sym typeface="Calibri"/>
              </a:endParaRPr>
            </a:p>
          </xdr:txBody>
        </xdr:sp>
        <xdr:sp>
          <xdr:nvSpPr>
            <xdr:cNvPr descr="Data that supports the secondary axis above" id="712" name="Shape 712"/>
            <xdr:cNvSpPr txBox="1"/>
          </xdr:nvSpPr>
          <xdr:spPr>
            <a:xfrm>
              <a:off x="11849099" y="13928556"/>
              <a:ext cx="1225825" cy="1044744"/>
            </a:xfrm>
            <a:prstGeom prst="rect">
              <a:avLst/>
            </a:prstGeom>
            <a:noFill/>
            <a:ln>
              <a:noFill/>
            </a:ln>
          </xdr:spPr>
          <xdr:txBody>
            <a:bodyPr anchorCtr="0" anchor="t" bIns="45700" lIns="91425" spcFirstLastPara="1" rIns="91425" wrap="square" tIns="45700">
              <a:noAutofit/>
            </a:bodyPr>
            <a:lstStyle/>
            <a:p>
              <a:pPr indent="0" lvl="0" marL="0" marR="0" rtl="0" algn="ctr">
                <a:lnSpc>
                  <a:spcPct val="100000"/>
                </a:lnSpc>
                <a:spcBef>
                  <a:spcPts val="0"/>
                </a:spcBef>
                <a:spcAft>
                  <a:spcPts val="0"/>
                </a:spcAft>
                <a:buClr>
                  <a:srgbClr val="3A3838"/>
                </a:buClr>
                <a:buSzPts val="1100"/>
                <a:buFont typeface="Calibri"/>
                <a:buNone/>
              </a:pPr>
              <a:r>
                <a:rPr b="0" i="0" lang="en-US" sz="1100" u="none" cap="none" strike="noStrike">
                  <a:solidFill>
                    <a:srgbClr val="3A3838"/>
                  </a:solidFill>
                  <a:latin typeface="Calibri"/>
                  <a:ea typeface="Calibri"/>
                  <a:cs typeface="Calibri"/>
                  <a:sym typeface="Calibri"/>
                </a:rPr>
                <a:t>Data that supports the secondary axis above</a:t>
              </a:r>
              <a:endParaRPr b="0" i="0" sz="1100">
                <a:solidFill>
                  <a:srgbClr val="3A3838"/>
                </a:solidFill>
                <a:latin typeface="Calibri"/>
                <a:ea typeface="Calibri"/>
                <a:cs typeface="Calibri"/>
                <a:sym typeface="Calibri"/>
              </a:endParaRPr>
            </a:p>
          </xdr:txBody>
        </xdr:sp>
      </xdr:grpSp>
    </xdr:grpSp>
    <xdr:clientData fLocksWithSheet="0"/>
  </xdr:oneCellAnchor>
  <xdr:oneCellAnchor>
    <xdr:from>
      <xdr:col>2</xdr:col>
      <xdr:colOff>723900</xdr:colOff>
      <xdr:row>74</xdr:row>
      <xdr:rowOff>0</xdr:rowOff>
    </xdr:from>
    <xdr:ext cx="2990850" cy="1276350"/>
    <xdr:grpSp>
      <xdr:nvGrpSpPr>
        <xdr:cNvPr id="2" name="Shape 2"/>
        <xdr:cNvGrpSpPr/>
      </xdr:nvGrpSpPr>
      <xdr:grpSpPr>
        <a:xfrm>
          <a:off x="3850575" y="3141825"/>
          <a:ext cx="2990850" cy="1276350"/>
          <a:chOff x="3850575" y="3141825"/>
          <a:chExt cx="2990850" cy="1276350"/>
        </a:xfrm>
      </xdr:grpSpPr>
      <xdr:grpSp>
        <xdr:nvGrpSpPr>
          <xdr:cNvPr descr="EXTRA CREDIT: Try making a combo chart. Select the data above, and then click Insert &gt; Recommended Charts. At the top, click the All Charts tab, and then click Combo at the bottom. On the right, click the Secondary Axis checkbox for Food sales" id="713" name="Shape 713"/>
          <xdr:cNvGrpSpPr/>
        </xdr:nvGrpSpPr>
        <xdr:grpSpPr>
          <a:xfrm>
            <a:off x="3850575" y="3141825"/>
            <a:ext cx="2990850" cy="1276350"/>
            <a:chOff x="7096125" y="15201900"/>
            <a:chExt cx="3000375" cy="1219200"/>
          </a:xfrm>
        </xdr:grpSpPr>
        <xdr:sp>
          <xdr:nvSpPr>
            <xdr:cNvPr id="4" name="Shape 4"/>
            <xdr:cNvSpPr/>
          </xdr:nvSpPr>
          <xdr:spPr>
            <a:xfrm>
              <a:off x="7096125" y="15201900"/>
              <a:ext cx="3000375" cy="1219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EXTRA CREDIT&#10;Try making a combo chart. Select the data above, and then click Insert &gt; Recommended Charts. At the top, click the All Charts tab, and then click Combo at the bottom. On the right, click the Secondary Axis checkbox for Food sales" id="714" name="Shape 714"/>
            <xdr:cNvSpPr txBox="1"/>
          </xdr:nvSpPr>
          <xdr:spPr>
            <a:xfrm>
              <a:off x="7455706" y="15201900"/>
              <a:ext cx="2640794" cy="121920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200">
                  <a:solidFill>
                    <a:srgbClr val="F4B081"/>
                  </a:solidFill>
                  <a:latin typeface="Quattrocento Sans"/>
                  <a:ea typeface="Quattrocento Sans"/>
                  <a:cs typeface="Quattrocento Sans"/>
                  <a:sym typeface="Quattrocento Sans"/>
                </a:rPr>
                <a:t>EXTRA CREDIT</a:t>
              </a:r>
              <a:endParaRPr b="1" sz="1200">
                <a:solidFill>
                  <a:srgbClr val="F4B081"/>
                </a:solidFill>
                <a:latin typeface="Quattrocento Sans"/>
                <a:ea typeface="Quattrocento Sans"/>
                <a:cs typeface="Quattrocento Sans"/>
                <a:sym typeface="Quattrocento Sans"/>
              </a:endParaRPr>
            </a:p>
            <a:p>
              <a:pPr indent="0" lvl="0" marL="0" rtl="0" algn="l">
                <a:spcBef>
                  <a:spcPts val="0"/>
                </a:spcBef>
                <a:spcAft>
                  <a:spcPts val="0"/>
                </a:spcAft>
                <a:buNone/>
              </a:pPr>
              <a:r>
                <a:rPr lang="en-US" sz="1100">
                  <a:solidFill>
                    <a:srgbClr val="3A3838"/>
                  </a:solidFill>
                  <a:latin typeface="Calibri"/>
                  <a:ea typeface="Calibri"/>
                  <a:cs typeface="Calibri"/>
                  <a:sym typeface="Calibri"/>
                </a:rPr>
                <a:t>Try making a combo</a:t>
              </a:r>
              <a:r>
                <a:rPr lang="en-US" sz="1100">
                  <a:solidFill>
                    <a:srgbClr val="3A3838"/>
                  </a:solidFill>
                  <a:latin typeface="Calibri"/>
                  <a:ea typeface="Calibri"/>
                  <a:cs typeface="Calibri"/>
                  <a:sym typeface="Calibri"/>
                </a:rPr>
                <a:t> chart. Select the data above, and then click </a:t>
              </a:r>
              <a:r>
                <a:rPr b="1" lang="en-US" sz="1100">
                  <a:solidFill>
                    <a:srgbClr val="3A3838"/>
                  </a:solidFill>
                  <a:latin typeface="Calibri"/>
                  <a:ea typeface="Calibri"/>
                  <a:cs typeface="Calibri"/>
                  <a:sym typeface="Calibri"/>
                </a:rPr>
                <a:t>Insert</a:t>
              </a:r>
              <a:r>
                <a:rPr lang="en-US" sz="1100">
                  <a:solidFill>
                    <a:srgbClr val="3A3838"/>
                  </a:solidFill>
                  <a:latin typeface="Calibri"/>
                  <a:ea typeface="Calibri"/>
                  <a:cs typeface="Calibri"/>
                  <a:sym typeface="Calibri"/>
                </a:rPr>
                <a:t> &gt; </a:t>
              </a:r>
              <a:r>
                <a:rPr b="1" lang="en-US" sz="1100">
                  <a:solidFill>
                    <a:srgbClr val="3A3838"/>
                  </a:solidFill>
                  <a:latin typeface="Calibri"/>
                  <a:ea typeface="Calibri"/>
                  <a:cs typeface="Calibri"/>
                  <a:sym typeface="Calibri"/>
                </a:rPr>
                <a:t>Recommended Charts</a:t>
              </a:r>
              <a:r>
                <a:rPr lang="en-US" sz="1100">
                  <a:solidFill>
                    <a:srgbClr val="3A3838"/>
                  </a:solidFill>
                  <a:latin typeface="Calibri"/>
                  <a:ea typeface="Calibri"/>
                  <a:cs typeface="Calibri"/>
                  <a:sym typeface="Calibri"/>
                </a:rPr>
                <a:t>. At the top, click the </a:t>
              </a:r>
              <a:r>
                <a:rPr b="1" lang="en-US" sz="1100">
                  <a:solidFill>
                    <a:srgbClr val="3A3838"/>
                  </a:solidFill>
                  <a:latin typeface="Calibri"/>
                  <a:ea typeface="Calibri"/>
                  <a:cs typeface="Calibri"/>
                  <a:sym typeface="Calibri"/>
                </a:rPr>
                <a:t>All Charts </a:t>
              </a:r>
              <a:r>
                <a:rPr lang="en-US" sz="1100">
                  <a:solidFill>
                    <a:srgbClr val="3A3838"/>
                  </a:solidFill>
                  <a:latin typeface="Calibri"/>
                  <a:ea typeface="Calibri"/>
                  <a:cs typeface="Calibri"/>
                  <a:sym typeface="Calibri"/>
                </a:rPr>
                <a:t>tab, and then click </a:t>
              </a:r>
              <a:r>
                <a:rPr b="1" lang="en-US" sz="1100">
                  <a:solidFill>
                    <a:srgbClr val="3A3838"/>
                  </a:solidFill>
                  <a:latin typeface="Calibri"/>
                  <a:ea typeface="Calibri"/>
                  <a:cs typeface="Calibri"/>
                  <a:sym typeface="Calibri"/>
                </a:rPr>
                <a:t>Combo</a:t>
              </a:r>
              <a:r>
                <a:rPr lang="en-US" sz="1100">
                  <a:solidFill>
                    <a:srgbClr val="3A3838"/>
                  </a:solidFill>
                  <a:latin typeface="Calibri"/>
                  <a:ea typeface="Calibri"/>
                  <a:cs typeface="Calibri"/>
                  <a:sym typeface="Calibri"/>
                </a:rPr>
                <a:t> at the bottom. On the right, click the Secondary Axis checkbox for </a:t>
              </a:r>
              <a:r>
                <a:rPr b="1" lang="en-US" sz="1100">
                  <a:solidFill>
                    <a:srgbClr val="3A3838"/>
                  </a:solidFill>
                  <a:latin typeface="Calibri"/>
                  <a:ea typeface="Calibri"/>
                  <a:cs typeface="Calibri"/>
                  <a:sym typeface="Calibri"/>
                </a:rPr>
                <a:t>Food sales</a:t>
              </a:r>
              <a:r>
                <a:rPr b="0" lang="en-US" sz="1100">
                  <a:solidFill>
                    <a:srgbClr val="3A3838"/>
                  </a:solidFill>
                  <a:latin typeface="Calibri"/>
                  <a:ea typeface="Calibri"/>
                  <a:cs typeface="Calibri"/>
                  <a:sym typeface="Calibri"/>
                </a:rPr>
                <a:t>.</a:t>
              </a:r>
              <a:endParaRPr b="0" i="0" sz="1100">
                <a:solidFill>
                  <a:srgbClr val="3A3838"/>
                </a:solidFill>
                <a:latin typeface="Calibri"/>
                <a:ea typeface="Calibri"/>
                <a:cs typeface="Calibri"/>
                <a:sym typeface="Calibri"/>
              </a:endParaRPr>
            </a:p>
          </xdr:txBody>
        </xdr:sp>
        <xdr:pic>
          <xdr:nvPicPr>
            <xdr:cNvPr descr="Ribbon" id="715" name="Shape 715"/>
            <xdr:cNvPicPr preferRelativeResize="0"/>
          </xdr:nvPicPr>
          <xdr:blipFill rotWithShape="1">
            <a:blip r:embed="rId3">
              <a:alphaModFix/>
            </a:blip>
            <a:srcRect b="0" l="0" r="0" t="0"/>
            <a:stretch/>
          </xdr:blipFill>
          <xdr:spPr>
            <a:xfrm>
              <a:off x="7096125" y="15256727"/>
              <a:ext cx="471716" cy="439736"/>
            </a:xfrm>
            <a:prstGeom prst="rect">
              <a:avLst/>
            </a:prstGeom>
            <a:noFill/>
            <a:ln>
              <a:noFill/>
            </a:ln>
          </xdr:spPr>
        </xdr:pic>
      </xdr:grpSp>
    </xdr:grpSp>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333375</xdr:colOff>
      <xdr:row>0</xdr:row>
      <xdr:rowOff>266700</xdr:rowOff>
    </xdr:from>
    <xdr:ext cx="5695950" cy="4619625"/>
    <xdr:grpSp>
      <xdr:nvGrpSpPr>
        <xdr:cNvPr id="2" name="Shape 2"/>
        <xdr:cNvGrpSpPr/>
      </xdr:nvGrpSpPr>
      <xdr:grpSpPr>
        <a:xfrm>
          <a:off x="2498025" y="1470188"/>
          <a:ext cx="5695950" cy="4619625"/>
          <a:chOff x="2498025" y="1470188"/>
          <a:chExt cx="5695950" cy="4619625"/>
        </a:xfrm>
      </xdr:grpSpPr>
      <xdr:grpSp>
        <xdr:nvGrpSpPr>
          <xdr:cNvPr descr="Summarize data with PivotTables&#10;Look at the Date, Salesperson, Product and Amount columns. Can you quickly identify which product is the most profitable? Or which salesperson is the leading seller? That’s where the PivotTable below can help.&#10;When we created the PivotTable, we clicked a few buttons so that the data could be summarized. Now we know which product is the most profitable.&#10;Now you’ll pivot the data so that you can find out which salesperson is the leading seller.  Right-click any cell inside the PivotTable, and then click Show Field List. &#10;The PivotTable Fields pane appears. At the bottom of the pane, under Rows, click Product and then click Remove Field.&#10;At the top of the pane, click the checkbox for Salesperson. Now you can see who’s the leading salesperson&#10;Dive down for more detail &#10;Next step" id="716" name="Shape 716"/>
          <xdr:cNvGrpSpPr/>
        </xdr:nvGrpSpPr>
        <xdr:grpSpPr>
          <a:xfrm>
            <a:off x="2498025" y="1470188"/>
            <a:ext cx="5695950" cy="4619625"/>
            <a:chOff x="0" y="52174"/>
            <a:chExt cx="5695950" cy="4619625"/>
          </a:xfrm>
        </xdr:grpSpPr>
        <xdr:sp>
          <xdr:nvSpPr>
            <xdr:cNvPr id="4" name="Shape 4"/>
            <xdr:cNvSpPr/>
          </xdr:nvSpPr>
          <xdr:spPr>
            <a:xfrm>
              <a:off x="0" y="52174"/>
              <a:ext cx="5695950" cy="4619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Background" id="717" name="Shape 717"/>
            <xdr:cNvSpPr/>
          </xdr:nvSpPr>
          <xdr:spPr>
            <a:xfrm>
              <a:off x="0" y="52174"/>
              <a:ext cx="5695950" cy="4619625"/>
            </a:xfrm>
            <a:prstGeom prst="rect">
              <a:avLst/>
            </a:prstGeom>
            <a:solidFill>
              <a:srgbClr val="F5F5F5"/>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descr="Summarize data with PivotTables" id="718" name="Shape 718"/>
            <xdr:cNvSpPr txBox="1"/>
          </xdr:nvSpPr>
          <xdr:spPr>
            <a:xfrm>
              <a:off x="231748" y="118698"/>
              <a:ext cx="5216551" cy="490903"/>
            </a:xfrm>
            <a:prstGeom prst="rect">
              <a:avLst/>
            </a:prstGeom>
            <a:noFill/>
            <a:ln>
              <a:noFill/>
            </a:ln>
          </xdr:spPr>
          <xdr:txBody>
            <a:bodyPr anchorCtr="0" anchor="t" bIns="45700" lIns="0" spcFirstLastPara="1" rIns="0" wrap="square" tIns="45700">
              <a:noAutofit/>
            </a:bodyPr>
            <a:lstStyle/>
            <a:p>
              <a:pPr indent="0" lvl="0" marL="0" rtl="0" algn="l">
                <a:spcBef>
                  <a:spcPts val="0"/>
                </a:spcBef>
                <a:spcAft>
                  <a:spcPts val="0"/>
                </a:spcAft>
                <a:buNone/>
              </a:pPr>
              <a:r>
                <a:rPr lang="en-US" sz="2400">
                  <a:solidFill>
                    <a:srgbClr val="3A3838"/>
                  </a:solidFill>
                  <a:latin typeface="Quattrocento Sans"/>
                  <a:ea typeface="Quattrocento Sans"/>
                  <a:cs typeface="Quattrocento Sans"/>
                  <a:sym typeface="Quattrocento Sans"/>
                </a:rPr>
                <a:t>Summarize data with PivotTables</a:t>
              </a:r>
              <a:endParaRPr sz="2400">
                <a:solidFill>
                  <a:srgbClr val="3A3838"/>
                </a:solidFill>
                <a:latin typeface="Quattrocento Sans"/>
                <a:ea typeface="Quattrocento Sans"/>
                <a:cs typeface="Quattrocento Sans"/>
                <a:sym typeface="Quattrocento Sans"/>
              </a:endParaRPr>
            </a:p>
          </xdr:txBody>
        </xdr:sp>
        <xdr:cxnSp>
          <xdr:nvCxnSpPr>
            <xdr:cNvPr descr="Decorative line" id="719" name="Shape 719"/>
            <xdr:cNvCxnSpPr/>
          </xdr:nvCxnSpPr>
          <xdr:spPr>
            <a:xfrm>
              <a:off x="234924" y="626111"/>
              <a:ext cx="5213376" cy="0"/>
            </a:xfrm>
            <a:prstGeom prst="straightConnector1">
              <a:avLst/>
            </a:prstGeom>
            <a:noFill/>
            <a:ln cap="flat" cmpd="sng" w="25400">
              <a:solidFill>
                <a:srgbClr val="217346"/>
              </a:solidFill>
              <a:prstDash val="solid"/>
              <a:round/>
              <a:headEnd len="sm" w="sm" type="none"/>
              <a:tailEnd len="sm" w="sm" type="none"/>
            </a:ln>
          </xdr:spPr>
        </xdr:cxnSp>
        <xdr:sp>
          <xdr:nvSpPr>
            <xdr:cNvPr descr="Dive down for more detail" id="720" name="Shape 720"/>
            <xdr:cNvSpPr/>
          </xdr:nvSpPr>
          <xdr:spPr>
            <a:xfrm>
              <a:off x="234924" y="3957906"/>
              <a:ext cx="2723067" cy="536454"/>
            </a:xfrm>
            <a:prstGeom prst="downArrowCallout">
              <a:avLst>
                <a:gd fmla="val 25000" name="adj1"/>
                <a:gd fmla="val 25000" name="adj2"/>
                <a:gd fmla="val 25000" name="adj3"/>
                <a:gd fmla="val 64977" name="adj4"/>
              </a:avLst>
            </a:prstGeom>
            <a:solidFill>
              <a:srgbClr val="D8D8D8"/>
            </a:solidFill>
            <a:ln cap="flat" cmpd="sng" w="12700">
              <a:solidFill>
                <a:srgbClr val="0B744D">
                  <a:alpha val="49803"/>
                </a:srgbClr>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xdr:nvCxnSpPr>
            <xdr:cNvPr descr="Decorative line" id="721" name="Shape 721"/>
            <xdr:cNvCxnSpPr/>
          </xdr:nvCxnSpPr>
          <xdr:spPr>
            <a:xfrm>
              <a:off x="234924" y="3733622"/>
              <a:ext cx="5213376" cy="0"/>
            </a:xfrm>
            <a:prstGeom prst="straightConnector1">
              <a:avLst/>
            </a:prstGeom>
            <a:noFill/>
            <a:ln cap="flat" cmpd="sng" w="25400">
              <a:solidFill>
                <a:srgbClr val="217346"/>
              </a:solidFill>
              <a:prstDash val="solid"/>
              <a:round/>
              <a:headEnd len="sm" w="sm" type="none"/>
              <a:tailEnd len="sm" w="sm" type="none"/>
            </a:ln>
          </xdr:spPr>
        </xdr:cxnSp>
        <xdr:sp>
          <xdr:nvSpPr>
            <xdr:cNvPr descr="Next step button, hyperlinked to next sheet" id="722" name="Shape 722">
              <a:hlinkClick r:id="rId1"/>
            </xdr:cNvPr>
            <xdr:cNvSpPr/>
          </xdr:nvSpPr>
          <xdr:spPr>
            <a:xfrm>
              <a:off x="4293870" y="3957906"/>
              <a:ext cx="1154430" cy="348492"/>
            </a:xfrm>
            <a:prstGeom prst="rightArrowCallout">
              <a:avLst>
                <a:gd fmla="val 32829" name="adj1"/>
                <a:gd fmla="val 31524" name="adj2"/>
                <a:gd fmla="val 25000" name="adj3"/>
                <a:gd fmla="val 86357" name="adj4"/>
              </a:avLst>
            </a:prstGeom>
            <a:solidFill>
              <a:schemeClr val="lt1"/>
            </a:solidFill>
            <a:ln cap="flat" cmpd="sng" w="12700">
              <a:solidFill>
                <a:srgbClr val="0B744D"/>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xdr:nvSpPr>
            <xdr:cNvPr descr="Look at the Date, Salesperson, Product and Amount columns. Can you quickly identify which product is the most profitable? Or which salesperson is the leading seller? That’s where the PivotTable below can help" id="723" name="Shape 723"/>
            <xdr:cNvSpPr txBox="1"/>
          </xdr:nvSpPr>
          <xdr:spPr>
            <a:xfrm>
              <a:off x="638783" y="814277"/>
              <a:ext cx="4809516" cy="638072"/>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F3F3F"/>
                  </a:solidFill>
                  <a:latin typeface="Quattrocento Sans"/>
                  <a:ea typeface="Quattrocento Sans"/>
                  <a:cs typeface="Quattrocento Sans"/>
                  <a:sym typeface="Quattrocento Sans"/>
                </a:rPr>
                <a:t>Look at the Date, Salesperson, Product and Amount columns. Can you quickly identify which product is the most profitable? Or which salesperson is the leading seller? That’s where the PivotTable below can help.</a:t>
              </a:r>
              <a:endParaRPr sz="1400"/>
            </a:p>
          </xdr:txBody>
        </xdr:sp>
        <xdr:sp>
          <xdr:nvSpPr>
            <xdr:cNvPr descr="1" id="724" name="Shape 724"/>
            <xdr:cNvSpPr/>
          </xdr:nvSpPr>
          <xdr:spPr>
            <a:xfrm>
              <a:off x="231749" y="771778"/>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xdr:nvSpPr>
            <xdr:cNvPr descr="When we created the PivotTable, we clicked a few buttons so that the data could be summarized. Now we know which product is the most profitable" id="725" name="Shape 725"/>
            <xdr:cNvSpPr txBox="1"/>
          </xdr:nvSpPr>
          <xdr:spPr>
            <a:xfrm>
              <a:off x="638783" y="1483807"/>
              <a:ext cx="4809516" cy="539734"/>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F3F3F"/>
                  </a:solidFill>
                  <a:latin typeface="Quattrocento Sans"/>
                  <a:ea typeface="Quattrocento Sans"/>
                  <a:cs typeface="Quattrocento Sans"/>
                  <a:sym typeface="Quattrocento Sans"/>
                </a:rPr>
                <a:t>When we created the PivotTable, we clicked a few buttons so that the data could be summarized. Now we know which product is the most profitable. </a:t>
              </a:r>
              <a:endParaRPr sz="1400"/>
            </a:p>
          </xdr:txBody>
        </xdr:sp>
        <xdr:sp>
          <xdr:nvSpPr>
            <xdr:cNvPr descr="2" id="726" name="Shape 726"/>
            <xdr:cNvSpPr/>
          </xdr:nvSpPr>
          <xdr:spPr>
            <a:xfrm>
              <a:off x="231749" y="1441308"/>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xdr:nvSpPr>
            <xdr:cNvPr descr="Now you’ll pivot the data so that you can find out which salesperson is the leading seller.  Click any cell inside the PivotTable, and then click Show Field List" id="727" name="Shape 727"/>
            <xdr:cNvSpPr txBox="1"/>
          </xdr:nvSpPr>
          <xdr:spPr>
            <a:xfrm>
              <a:off x="638783" y="1988451"/>
              <a:ext cx="4809516" cy="664047"/>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F3F3F"/>
                  </a:solidFill>
                  <a:latin typeface="Quattrocento Sans"/>
                  <a:ea typeface="Quattrocento Sans"/>
                  <a:cs typeface="Quattrocento Sans"/>
                  <a:sym typeface="Quattrocento Sans"/>
                </a:rPr>
                <a:t>Now you’ll pivot the data so that you can find out which salesperson is the leading seller.  Right-click any cell inside the PivotTable, and then click </a:t>
              </a:r>
              <a:r>
                <a:rPr b="1" lang="en-US" sz="1100">
                  <a:solidFill>
                    <a:srgbClr val="3F3F3F"/>
                  </a:solidFill>
                  <a:latin typeface="Quattrocento Sans"/>
                  <a:ea typeface="Quattrocento Sans"/>
                  <a:cs typeface="Quattrocento Sans"/>
                  <a:sym typeface="Quattrocento Sans"/>
                </a:rPr>
                <a:t>Show Field List</a:t>
              </a:r>
              <a:r>
                <a:rPr lang="en-US" sz="1100">
                  <a:solidFill>
                    <a:srgbClr val="3F3F3F"/>
                  </a:solidFill>
                  <a:latin typeface="Quattrocento Sans"/>
                  <a:ea typeface="Quattrocento Sans"/>
                  <a:cs typeface="Quattrocento Sans"/>
                  <a:sym typeface="Quattrocento Sans"/>
                </a:rPr>
                <a:t>. </a:t>
              </a:r>
              <a:endParaRPr sz="1400"/>
            </a:p>
          </xdr:txBody>
        </xdr:sp>
        <xdr:sp>
          <xdr:nvSpPr>
            <xdr:cNvPr descr="3" id="728" name="Shape 728"/>
            <xdr:cNvSpPr/>
          </xdr:nvSpPr>
          <xdr:spPr>
            <a:xfrm>
              <a:off x="231749" y="1945953"/>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xdr:nvSpPr>
            <xdr:cNvPr descr="The PivotTable Fields pane appears. At the bottom of the pane, under Rows, click Product and then click Remove Field" id="729" name="Shape 729"/>
            <xdr:cNvSpPr txBox="1"/>
          </xdr:nvSpPr>
          <xdr:spPr>
            <a:xfrm>
              <a:off x="638783" y="2651970"/>
              <a:ext cx="4809516" cy="539734"/>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F3F3F"/>
                  </a:solidFill>
                  <a:latin typeface="Quattrocento Sans"/>
                  <a:ea typeface="Quattrocento Sans"/>
                  <a:cs typeface="Quattrocento Sans"/>
                  <a:sym typeface="Quattrocento Sans"/>
                </a:rPr>
                <a:t>The PivotTable</a:t>
              </a:r>
              <a:r>
                <a:rPr lang="en-US" sz="1100">
                  <a:solidFill>
                    <a:srgbClr val="3F3F3F"/>
                  </a:solidFill>
                  <a:latin typeface="Quattrocento Sans"/>
                  <a:ea typeface="Quattrocento Sans"/>
                  <a:cs typeface="Quattrocento Sans"/>
                  <a:sym typeface="Quattrocento Sans"/>
                </a:rPr>
                <a:t> Fields pane appears. </a:t>
              </a:r>
              <a:r>
                <a:rPr lang="en-US" sz="1100">
                  <a:solidFill>
                    <a:srgbClr val="3F3F3F"/>
                  </a:solidFill>
                  <a:latin typeface="Quattrocento Sans"/>
                  <a:ea typeface="Quattrocento Sans"/>
                  <a:cs typeface="Quattrocento Sans"/>
                  <a:sym typeface="Quattrocento Sans"/>
                </a:rPr>
                <a:t>At the bottom of the pane, under </a:t>
              </a:r>
              <a:r>
                <a:rPr b="1" lang="en-US" sz="1100">
                  <a:solidFill>
                    <a:srgbClr val="3F3F3F"/>
                  </a:solidFill>
                  <a:latin typeface="Quattrocento Sans"/>
                  <a:ea typeface="Quattrocento Sans"/>
                  <a:cs typeface="Quattrocento Sans"/>
                  <a:sym typeface="Quattrocento Sans"/>
                </a:rPr>
                <a:t>Rows</a:t>
              </a:r>
              <a:r>
                <a:rPr lang="en-US" sz="1100">
                  <a:solidFill>
                    <a:srgbClr val="3F3F3F"/>
                  </a:solidFill>
                  <a:latin typeface="Quattrocento Sans"/>
                  <a:ea typeface="Quattrocento Sans"/>
                  <a:cs typeface="Quattrocento Sans"/>
                  <a:sym typeface="Quattrocento Sans"/>
                </a:rPr>
                <a:t>, click </a:t>
              </a:r>
              <a:r>
                <a:rPr b="1" lang="en-US" sz="1100">
                  <a:solidFill>
                    <a:srgbClr val="3F3F3F"/>
                  </a:solidFill>
                  <a:latin typeface="Quattrocento Sans"/>
                  <a:ea typeface="Quattrocento Sans"/>
                  <a:cs typeface="Quattrocento Sans"/>
                  <a:sym typeface="Quattrocento Sans"/>
                </a:rPr>
                <a:t>Product</a:t>
              </a:r>
              <a:r>
                <a:rPr lang="en-US" sz="1100">
                  <a:solidFill>
                    <a:srgbClr val="3F3F3F"/>
                  </a:solidFill>
                  <a:latin typeface="Quattrocento Sans"/>
                  <a:ea typeface="Quattrocento Sans"/>
                  <a:cs typeface="Quattrocento Sans"/>
                  <a:sym typeface="Quattrocento Sans"/>
                </a:rPr>
                <a:t> and then click </a:t>
              </a:r>
              <a:r>
                <a:rPr b="1" lang="en-US" sz="1100">
                  <a:solidFill>
                    <a:srgbClr val="3F3F3F"/>
                  </a:solidFill>
                  <a:latin typeface="Quattrocento Sans"/>
                  <a:ea typeface="Quattrocento Sans"/>
                  <a:cs typeface="Quattrocento Sans"/>
                  <a:sym typeface="Quattrocento Sans"/>
                </a:rPr>
                <a:t>Remove Field</a:t>
              </a:r>
              <a:r>
                <a:rPr lang="en-US" sz="1100">
                  <a:solidFill>
                    <a:srgbClr val="3F3F3F"/>
                  </a:solidFill>
                  <a:latin typeface="Quattrocento Sans"/>
                  <a:ea typeface="Quattrocento Sans"/>
                  <a:cs typeface="Quattrocento Sans"/>
                  <a:sym typeface="Quattrocento Sans"/>
                </a:rPr>
                <a:t>.</a:t>
              </a:r>
              <a:endParaRPr sz="1400"/>
            </a:p>
          </xdr:txBody>
        </xdr:sp>
        <xdr:sp>
          <xdr:nvSpPr>
            <xdr:cNvPr descr="4" id="730" name="Shape 730"/>
            <xdr:cNvSpPr/>
          </xdr:nvSpPr>
          <xdr:spPr>
            <a:xfrm>
              <a:off x="231749" y="2609471"/>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xdr:nvSpPr>
            <xdr:cNvPr descr="At the top of the pane, click the checkbox for Salesperson. Now you can see who’s the leading salesperson" id="731" name="Shape 731"/>
            <xdr:cNvSpPr txBox="1"/>
          </xdr:nvSpPr>
          <xdr:spPr>
            <a:xfrm>
              <a:off x="638783" y="3173897"/>
              <a:ext cx="4809516" cy="488252"/>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F3F3F"/>
                  </a:solidFill>
                  <a:latin typeface="Quattrocento Sans"/>
                  <a:ea typeface="Quattrocento Sans"/>
                  <a:cs typeface="Quattrocento Sans"/>
                  <a:sym typeface="Quattrocento Sans"/>
                </a:rPr>
                <a:t>At the top of the pane, click the checkbox for </a:t>
              </a:r>
              <a:r>
                <a:rPr b="1" lang="en-US" sz="1100">
                  <a:solidFill>
                    <a:srgbClr val="3F3F3F"/>
                  </a:solidFill>
                  <a:latin typeface="Quattrocento Sans"/>
                  <a:ea typeface="Quattrocento Sans"/>
                  <a:cs typeface="Quattrocento Sans"/>
                  <a:sym typeface="Quattrocento Sans"/>
                </a:rPr>
                <a:t>Salesperson</a:t>
              </a:r>
              <a:r>
                <a:rPr lang="en-US" sz="1100">
                  <a:solidFill>
                    <a:srgbClr val="3F3F3F"/>
                  </a:solidFill>
                  <a:latin typeface="Quattrocento Sans"/>
                  <a:ea typeface="Quattrocento Sans"/>
                  <a:cs typeface="Quattrocento Sans"/>
                  <a:sym typeface="Quattrocento Sans"/>
                </a:rPr>
                <a:t>. Now you can see who’s the leading salesperson.</a:t>
              </a:r>
              <a:endParaRPr sz="1400"/>
            </a:p>
          </xdr:txBody>
        </xdr:sp>
        <xdr:sp>
          <xdr:nvSpPr>
            <xdr:cNvPr descr="5" id="732" name="Shape 732"/>
            <xdr:cNvSpPr/>
          </xdr:nvSpPr>
          <xdr:spPr>
            <a:xfrm>
              <a:off x="231749" y="3091567"/>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grpSp>
    </xdr:grpSp>
    <xdr:clientData fLocksWithSheet="0"/>
  </xdr:oneCellAnchor>
  <xdr:oneCellAnchor>
    <xdr:from>
      <xdr:col>0</xdr:col>
      <xdr:colOff>390525</xdr:colOff>
      <xdr:row>26</xdr:row>
      <xdr:rowOff>0</xdr:rowOff>
    </xdr:from>
    <xdr:ext cx="5695950" cy="5734050"/>
    <xdr:grpSp>
      <xdr:nvGrpSpPr>
        <xdr:cNvPr id="2" name="Shape 2"/>
        <xdr:cNvGrpSpPr/>
      </xdr:nvGrpSpPr>
      <xdr:grpSpPr>
        <a:xfrm>
          <a:off x="2498025" y="912975"/>
          <a:ext cx="5695950" cy="5734050"/>
          <a:chOff x="2498025" y="912975"/>
          <a:chExt cx="5695950" cy="5734050"/>
        </a:xfrm>
      </xdr:grpSpPr>
      <xdr:grpSp>
        <xdr:nvGrpSpPr>
          <xdr:cNvPr descr="Create a PivotTable&#10;Now you’ll create the PivotTable yourself so that you know how to make one when you need to summarize data.&#10;Click a cell inside the data on the right, and then on the Insert menu, click PivotTable.&#10;In the dialog that appears, click Existing Worksheet, and then type C42 in the Location box. Click OK&#10;The PivotTable Fields pane appears on the right.&#10;At the top of the pane, click the checkbox for Product.&#10;When you do that, the Product field gets added to the Rows area at the bottom of the pane. And, the product data appears as Row labels in the new PivotTable.&#10;At the top of the pane, click the checkbox for Amount.&#10;When you do that, the Amount field will get added to the Values area at the bottom of the pane. And, at the same time the amounts are totaled for each product in the PivotTable.&#10;Congratulations, you made a PivotTable. But there is a lot more you can do. So click the link at the bottom of this sheet if you want to learn more" id="733" name="Shape 733"/>
          <xdr:cNvGrpSpPr/>
        </xdr:nvGrpSpPr>
        <xdr:grpSpPr>
          <a:xfrm>
            <a:off x="2498025" y="912975"/>
            <a:ext cx="5695950" cy="5734050"/>
            <a:chOff x="390525" y="5943600"/>
            <a:chExt cx="5695950" cy="5647502"/>
          </a:xfrm>
        </xdr:grpSpPr>
        <xdr:sp>
          <xdr:nvSpPr>
            <xdr:cNvPr id="4" name="Shape 4"/>
            <xdr:cNvSpPr/>
          </xdr:nvSpPr>
          <xdr:spPr>
            <a:xfrm>
              <a:off x="390525" y="5943600"/>
              <a:ext cx="5695950" cy="5647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Background" id="734" name="Shape 734"/>
            <xdr:cNvSpPr/>
          </xdr:nvSpPr>
          <xdr:spPr>
            <a:xfrm>
              <a:off x="390525" y="5943600"/>
              <a:ext cx="5695950" cy="5647502"/>
            </a:xfrm>
            <a:prstGeom prst="rect">
              <a:avLst/>
            </a:prstGeom>
            <a:solidFill>
              <a:srgbClr val="F5F5F5"/>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descr="Create a PivotTable" id="735" name="Shape 735"/>
            <xdr:cNvSpPr txBox="1"/>
          </xdr:nvSpPr>
          <xdr:spPr>
            <a:xfrm>
              <a:off x="622273" y="6050378"/>
              <a:ext cx="5216551" cy="490903"/>
            </a:xfrm>
            <a:prstGeom prst="rect">
              <a:avLst/>
            </a:prstGeom>
            <a:noFill/>
            <a:ln>
              <a:noFill/>
            </a:ln>
          </xdr:spPr>
          <xdr:txBody>
            <a:bodyPr anchorCtr="0" anchor="t" bIns="45700" lIns="0" spcFirstLastPara="1" rIns="0" wrap="square" tIns="45700">
              <a:noAutofit/>
            </a:bodyPr>
            <a:lstStyle/>
            <a:p>
              <a:pPr indent="0" lvl="0" marL="0" marR="0" rtl="0" algn="l">
                <a:lnSpc>
                  <a:spcPct val="100000"/>
                </a:lnSpc>
                <a:spcBef>
                  <a:spcPts val="0"/>
                </a:spcBef>
                <a:spcAft>
                  <a:spcPts val="0"/>
                </a:spcAft>
                <a:buClr>
                  <a:srgbClr val="3A3838"/>
                </a:buClr>
                <a:buSzPts val="2200"/>
                <a:buFont typeface="Quattrocento Sans"/>
                <a:buNone/>
              </a:pPr>
              <a:r>
                <a:rPr b="0" lang="en-US" sz="2200">
                  <a:solidFill>
                    <a:srgbClr val="3A3838"/>
                  </a:solidFill>
                  <a:latin typeface="Quattrocento Sans"/>
                  <a:ea typeface="Quattrocento Sans"/>
                  <a:cs typeface="Quattrocento Sans"/>
                  <a:sym typeface="Quattrocento Sans"/>
                </a:rPr>
                <a:t>Create a PivotTable</a:t>
              </a:r>
              <a:endParaRPr b="0" sz="2200">
                <a:solidFill>
                  <a:srgbClr val="3A3838"/>
                </a:solidFill>
                <a:latin typeface="Quattrocento Sans"/>
                <a:ea typeface="Quattrocento Sans"/>
                <a:cs typeface="Quattrocento Sans"/>
                <a:sym typeface="Quattrocento Sans"/>
              </a:endParaRPr>
            </a:p>
          </xdr:txBody>
        </xdr:sp>
        <xdr:cxnSp>
          <xdr:nvCxnSpPr>
            <xdr:cNvPr descr="Decorative line" id="736" name="Shape 736"/>
            <xdr:cNvCxnSpPr/>
          </xdr:nvCxnSpPr>
          <xdr:spPr>
            <a:xfrm>
              <a:off x="625449" y="6557791"/>
              <a:ext cx="5213376" cy="0"/>
            </a:xfrm>
            <a:prstGeom prst="straightConnector1">
              <a:avLst/>
            </a:prstGeom>
            <a:noFill/>
            <a:ln cap="flat" cmpd="sng" w="25400">
              <a:solidFill>
                <a:srgbClr val="217346"/>
              </a:solidFill>
              <a:prstDash val="solid"/>
              <a:round/>
              <a:headEnd len="sm" w="sm" type="none"/>
              <a:tailEnd len="sm" w="sm" type="none"/>
            </a:ln>
          </xdr:spPr>
        </xdr:cxnSp>
        <xdr:cxnSp>
          <xdr:nvCxnSpPr>
            <xdr:cNvPr descr="Decorative line" id="737" name="Shape 737"/>
            <xdr:cNvCxnSpPr/>
          </xdr:nvCxnSpPr>
          <xdr:spPr>
            <a:xfrm>
              <a:off x="625449" y="11267937"/>
              <a:ext cx="5213376" cy="0"/>
            </a:xfrm>
            <a:prstGeom prst="straightConnector1">
              <a:avLst/>
            </a:prstGeom>
            <a:noFill/>
            <a:ln cap="flat" cmpd="sng" w="25400">
              <a:solidFill>
                <a:srgbClr val="217346"/>
              </a:solidFill>
              <a:prstDash val="solid"/>
              <a:round/>
              <a:headEnd len="sm" w="sm" type="none"/>
              <a:tailEnd len="sm" w="sm" type="none"/>
            </a:ln>
          </xdr:spPr>
        </xdr:cxnSp>
        <xdr:sp>
          <xdr:nvSpPr>
            <xdr:cNvPr descr="Now you’ll create the PivotTable yourself so that you know how to make one when you need to summarize data" id="738" name="Shape 738"/>
            <xdr:cNvSpPr txBox="1"/>
          </xdr:nvSpPr>
          <xdr:spPr>
            <a:xfrm>
              <a:off x="619125" y="6631401"/>
              <a:ext cx="5300938" cy="788446"/>
            </a:xfrm>
            <a:prstGeom prst="rect">
              <a:avLst/>
            </a:prstGeom>
            <a:noFill/>
            <a:ln>
              <a:noFill/>
            </a:ln>
          </xdr:spPr>
          <xdr:txBody>
            <a:bodyPr anchorCtr="0" anchor="t" bIns="45700" lIns="0" spcFirstLastPara="1" rIns="0" wrap="square" tIns="45700">
              <a:noAutofit/>
            </a:bodyPr>
            <a:lstStyle/>
            <a:p>
              <a:pPr indent="0" lvl="0" marL="0" rtl="0" algn="l">
                <a:spcBef>
                  <a:spcPts val="0"/>
                </a:spcBef>
                <a:spcAft>
                  <a:spcPts val="0"/>
                </a:spcAft>
                <a:buNone/>
              </a:pPr>
              <a:r>
                <a:rPr lang="en-US" sz="1100">
                  <a:solidFill>
                    <a:srgbClr val="3F3F3F"/>
                  </a:solidFill>
                  <a:latin typeface="Quattrocento Sans"/>
                  <a:ea typeface="Quattrocento Sans"/>
                  <a:cs typeface="Quattrocento Sans"/>
                  <a:sym typeface="Quattrocento Sans"/>
                </a:rPr>
                <a:t>Now you’ll create the PivotTable yourself so that you know how to make one when you need to summarize data.</a:t>
              </a:r>
              <a:endParaRPr sz="1400"/>
            </a:p>
          </xdr:txBody>
        </xdr:sp>
        <xdr:sp>
          <xdr:nvSpPr>
            <xdr:cNvPr descr="Click a cell inside the data on the right, and then on the Insert menu, click PivotTable" id="739" name="Shape 739"/>
            <xdr:cNvSpPr txBox="1"/>
          </xdr:nvSpPr>
          <xdr:spPr>
            <a:xfrm>
              <a:off x="1029308" y="7208787"/>
              <a:ext cx="4809516" cy="507024"/>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Quattrocento Sans"/>
                  <a:ea typeface="Quattrocento Sans"/>
                  <a:cs typeface="Quattrocento Sans"/>
                  <a:sym typeface="Quattrocento Sans"/>
                </a:rPr>
                <a:t>Click a cell inside the data on the right, and then on the </a:t>
              </a:r>
              <a:r>
                <a:rPr b="1" lang="en-US" sz="1100">
                  <a:solidFill>
                    <a:schemeClr val="dk1"/>
                  </a:solidFill>
                  <a:latin typeface="Quattrocento Sans"/>
                  <a:ea typeface="Quattrocento Sans"/>
                  <a:cs typeface="Quattrocento Sans"/>
                  <a:sym typeface="Quattrocento Sans"/>
                </a:rPr>
                <a:t>Insert</a:t>
              </a:r>
              <a:r>
                <a:rPr lang="en-US" sz="1100">
                  <a:solidFill>
                    <a:schemeClr val="dk1"/>
                  </a:solidFill>
                  <a:latin typeface="Quattrocento Sans"/>
                  <a:ea typeface="Quattrocento Sans"/>
                  <a:cs typeface="Quattrocento Sans"/>
                  <a:sym typeface="Quattrocento Sans"/>
                </a:rPr>
                <a:t> menu, click </a:t>
              </a:r>
              <a:r>
                <a:rPr b="1" lang="en-US" sz="1100">
                  <a:solidFill>
                    <a:schemeClr val="dk1"/>
                  </a:solidFill>
                  <a:latin typeface="Quattrocento Sans"/>
                  <a:ea typeface="Quattrocento Sans"/>
                  <a:cs typeface="Quattrocento Sans"/>
                  <a:sym typeface="Quattrocento Sans"/>
                </a:rPr>
                <a:t>PivotTable</a:t>
              </a:r>
              <a:r>
                <a:rPr lang="en-US" sz="1100">
                  <a:solidFill>
                    <a:schemeClr val="dk1"/>
                  </a:solidFill>
                  <a:latin typeface="Quattrocento Sans"/>
                  <a:ea typeface="Quattrocento Sans"/>
                  <a:cs typeface="Quattrocento Sans"/>
                  <a:sym typeface="Quattrocento Sans"/>
                </a:rPr>
                <a:t>.</a:t>
              </a:r>
              <a:endParaRPr sz="1400"/>
            </a:p>
          </xdr:txBody>
        </xdr:sp>
        <xdr:sp>
          <xdr:nvSpPr>
            <xdr:cNvPr descr="1" id="740" name="Shape 740"/>
            <xdr:cNvSpPr/>
          </xdr:nvSpPr>
          <xdr:spPr>
            <a:xfrm>
              <a:off x="622274" y="7166289"/>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xdr:nvSpPr>
            <xdr:cNvPr descr="In the dialog that appears, click Existing Worksheet, and then type C42 in the Location box. Click OK" id="741" name="Shape 741"/>
            <xdr:cNvSpPr txBox="1"/>
          </xdr:nvSpPr>
          <xdr:spPr>
            <a:xfrm>
              <a:off x="1029308" y="7720802"/>
              <a:ext cx="4809516" cy="473226"/>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Quattrocento Sans"/>
                  <a:ea typeface="Quattrocento Sans"/>
                  <a:cs typeface="Quattrocento Sans"/>
                  <a:sym typeface="Quattrocento Sans"/>
                </a:rPr>
                <a:t>In the dialog that appears, click </a:t>
              </a:r>
              <a:r>
                <a:rPr b="1" lang="en-US" sz="1100">
                  <a:solidFill>
                    <a:schemeClr val="dk1"/>
                  </a:solidFill>
                  <a:latin typeface="Quattrocento Sans"/>
                  <a:ea typeface="Quattrocento Sans"/>
                  <a:cs typeface="Quattrocento Sans"/>
                  <a:sym typeface="Quattrocento Sans"/>
                </a:rPr>
                <a:t>Existing Worksheet</a:t>
              </a:r>
              <a:r>
                <a:rPr lang="en-US" sz="1100">
                  <a:solidFill>
                    <a:schemeClr val="dk1"/>
                  </a:solidFill>
                  <a:latin typeface="Quattrocento Sans"/>
                  <a:ea typeface="Quattrocento Sans"/>
                  <a:cs typeface="Quattrocento Sans"/>
                  <a:sym typeface="Quattrocento Sans"/>
                </a:rPr>
                <a:t>, and then type C42 in</a:t>
              </a:r>
              <a:r>
                <a:rPr lang="en-US" sz="1100">
                  <a:solidFill>
                    <a:schemeClr val="dk1"/>
                  </a:solidFill>
                  <a:latin typeface="Quattrocento Sans"/>
                  <a:ea typeface="Quattrocento Sans"/>
                  <a:cs typeface="Quattrocento Sans"/>
                  <a:sym typeface="Quattrocento Sans"/>
                </a:rPr>
                <a:t> the </a:t>
              </a:r>
              <a:r>
                <a:rPr b="1" lang="en-US" sz="1100">
                  <a:solidFill>
                    <a:schemeClr val="dk1"/>
                  </a:solidFill>
                  <a:latin typeface="Quattrocento Sans"/>
                  <a:ea typeface="Quattrocento Sans"/>
                  <a:cs typeface="Quattrocento Sans"/>
                  <a:sym typeface="Quattrocento Sans"/>
                </a:rPr>
                <a:t>Location</a:t>
              </a:r>
              <a:r>
                <a:rPr lang="en-US" sz="1100">
                  <a:solidFill>
                    <a:schemeClr val="dk1"/>
                  </a:solidFill>
                  <a:latin typeface="Quattrocento Sans"/>
                  <a:ea typeface="Quattrocento Sans"/>
                  <a:cs typeface="Quattrocento Sans"/>
                  <a:sym typeface="Quattrocento Sans"/>
                </a:rPr>
                <a:t> box. </a:t>
              </a:r>
              <a:r>
                <a:rPr lang="en-US" sz="1100">
                  <a:solidFill>
                    <a:schemeClr val="dk1"/>
                  </a:solidFill>
                  <a:latin typeface="Quattrocento Sans"/>
                  <a:ea typeface="Quattrocento Sans"/>
                  <a:cs typeface="Quattrocento Sans"/>
                  <a:sym typeface="Quattrocento Sans"/>
                </a:rPr>
                <a:t>Click </a:t>
              </a:r>
              <a:r>
                <a:rPr b="1" lang="en-US" sz="1100">
                  <a:solidFill>
                    <a:schemeClr val="dk1"/>
                  </a:solidFill>
                  <a:latin typeface="Quattrocento Sans"/>
                  <a:ea typeface="Quattrocento Sans"/>
                  <a:cs typeface="Quattrocento Sans"/>
                  <a:sym typeface="Quattrocento Sans"/>
                </a:rPr>
                <a:t>OK</a:t>
              </a:r>
              <a:r>
                <a:rPr lang="en-US" sz="1100">
                  <a:solidFill>
                    <a:schemeClr val="dk1"/>
                  </a:solidFill>
                  <a:latin typeface="Quattrocento Sans"/>
                  <a:ea typeface="Quattrocento Sans"/>
                  <a:cs typeface="Quattrocento Sans"/>
                  <a:sym typeface="Quattrocento Sans"/>
                </a:rPr>
                <a:t>.</a:t>
              </a:r>
              <a:endParaRPr sz="1400"/>
            </a:p>
          </xdr:txBody>
        </xdr:sp>
        <xdr:sp>
          <xdr:nvSpPr>
            <xdr:cNvPr descr="2" id="742" name="Shape 742"/>
            <xdr:cNvSpPr/>
          </xdr:nvSpPr>
          <xdr:spPr>
            <a:xfrm>
              <a:off x="622274" y="7678304"/>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xdr:nvSpPr>
            <xdr:cNvPr descr="The PivotTable Fields pane appears on the right" id="743" name="Shape 743"/>
            <xdr:cNvSpPr txBox="1"/>
          </xdr:nvSpPr>
          <xdr:spPr>
            <a:xfrm>
              <a:off x="1029308" y="8210250"/>
              <a:ext cx="4809516" cy="813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Quattrocento Sans"/>
                  <a:ea typeface="Quattrocento Sans"/>
                  <a:cs typeface="Quattrocento Sans"/>
                  <a:sym typeface="Quattrocento Sans"/>
                </a:rPr>
                <a:t>The </a:t>
              </a:r>
              <a:r>
                <a:rPr b="1" lang="en-US" sz="1100">
                  <a:solidFill>
                    <a:schemeClr val="dk1"/>
                  </a:solidFill>
                  <a:latin typeface="Quattrocento Sans"/>
                  <a:ea typeface="Quattrocento Sans"/>
                  <a:cs typeface="Quattrocento Sans"/>
                  <a:sym typeface="Quattrocento Sans"/>
                </a:rPr>
                <a:t>PivotTable Fields </a:t>
              </a:r>
              <a:r>
                <a:rPr lang="en-US" sz="1100">
                  <a:solidFill>
                    <a:schemeClr val="dk1"/>
                  </a:solidFill>
                  <a:latin typeface="Quattrocento Sans"/>
                  <a:ea typeface="Quattrocento Sans"/>
                  <a:cs typeface="Quattrocento Sans"/>
                  <a:sym typeface="Quattrocento Sans"/>
                </a:rPr>
                <a:t>pane appears on the right.</a:t>
              </a:r>
              <a:endParaRPr b="1" sz="1100">
                <a:latin typeface="Quattrocento Sans"/>
                <a:ea typeface="Quattrocento Sans"/>
                <a:cs typeface="Quattrocento Sans"/>
                <a:sym typeface="Quattrocento Sans"/>
              </a:endParaRPr>
            </a:p>
          </xdr:txBody>
        </xdr:sp>
        <xdr:sp>
          <xdr:nvSpPr>
            <xdr:cNvPr descr="3" id="744" name="Shape 744"/>
            <xdr:cNvSpPr/>
          </xdr:nvSpPr>
          <xdr:spPr>
            <a:xfrm>
              <a:off x="622274" y="8167752"/>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xdr:nvSpPr>
            <xdr:cNvPr descr="At the top of the pane, click the checkbox for Product. &#10;When you do that, the Product field gets added to the Rows area at the bottom of the pane. And, the product data appears as Row labels in the new PivotTable" id="745" name="Shape 745"/>
            <xdr:cNvSpPr txBox="1"/>
          </xdr:nvSpPr>
          <xdr:spPr>
            <a:xfrm>
              <a:off x="1029308" y="8700056"/>
              <a:ext cx="4809516" cy="909451"/>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F3F3F"/>
                  </a:solidFill>
                  <a:latin typeface="Quattrocento Sans"/>
                  <a:ea typeface="Quattrocento Sans"/>
                  <a:cs typeface="Quattrocento Sans"/>
                  <a:sym typeface="Quattrocento Sans"/>
                </a:rPr>
                <a:t>At the top of the pane, click the checkbox for </a:t>
              </a:r>
              <a:r>
                <a:rPr b="1" lang="en-US" sz="1100">
                  <a:solidFill>
                    <a:srgbClr val="3F3F3F"/>
                  </a:solidFill>
                  <a:latin typeface="Quattrocento Sans"/>
                  <a:ea typeface="Quattrocento Sans"/>
                  <a:cs typeface="Quattrocento Sans"/>
                  <a:sym typeface="Quattrocento Sans"/>
                </a:rPr>
                <a:t>Product</a:t>
              </a:r>
              <a:r>
                <a:rPr lang="en-US" sz="1100">
                  <a:solidFill>
                    <a:srgbClr val="3F3F3F"/>
                  </a:solidFill>
                  <a:latin typeface="Quattrocento Sans"/>
                  <a:ea typeface="Quattrocento Sans"/>
                  <a:cs typeface="Quattrocento Sans"/>
                  <a:sym typeface="Quattrocento Sans"/>
                </a:rPr>
                <a:t>. </a:t>
              </a:r>
              <a:br>
                <a:rPr lang="en-US" sz="1100">
                  <a:solidFill>
                    <a:srgbClr val="3F3F3F"/>
                  </a:solidFill>
                  <a:latin typeface="Quattrocento Sans"/>
                  <a:ea typeface="Quattrocento Sans"/>
                  <a:cs typeface="Quattrocento Sans"/>
                  <a:sym typeface="Quattrocento Sans"/>
                </a:rPr>
              </a:br>
              <a:br>
                <a:rPr lang="en-US" sz="1100">
                  <a:solidFill>
                    <a:srgbClr val="3F3F3F"/>
                  </a:solidFill>
                  <a:latin typeface="Quattrocento Sans"/>
                  <a:ea typeface="Quattrocento Sans"/>
                  <a:cs typeface="Quattrocento Sans"/>
                  <a:sym typeface="Quattrocento Sans"/>
                </a:rPr>
              </a:br>
              <a:r>
                <a:rPr lang="en-US" sz="1100">
                  <a:solidFill>
                    <a:srgbClr val="3F3F3F"/>
                  </a:solidFill>
                  <a:latin typeface="Quattrocento Sans"/>
                  <a:ea typeface="Quattrocento Sans"/>
                  <a:cs typeface="Quattrocento Sans"/>
                  <a:sym typeface="Quattrocento Sans"/>
                </a:rPr>
                <a:t>When you do that, the Product field gets added to the Rows area at the bottom of the pane. And, the product data appears as </a:t>
              </a:r>
              <a:r>
                <a:rPr b="1" lang="en-US" sz="1100">
                  <a:solidFill>
                    <a:srgbClr val="3F3F3F"/>
                  </a:solidFill>
                  <a:latin typeface="Quattrocento Sans"/>
                  <a:ea typeface="Quattrocento Sans"/>
                  <a:cs typeface="Quattrocento Sans"/>
                  <a:sym typeface="Quattrocento Sans"/>
                </a:rPr>
                <a:t>Row labels </a:t>
              </a:r>
              <a:r>
                <a:rPr lang="en-US" sz="1100">
                  <a:solidFill>
                    <a:srgbClr val="3F3F3F"/>
                  </a:solidFill>
                  <a:latin typeface="Quattrocento Sans"/>
                  <a:ea typeface="Quattrocento Sans"/>
                  <a:cs typeface="Quattrocento Sans"/>
                  <a:sym typeface="Quattrocento Sans"/>
                </a:rPr>
                <a:t>in the new PivotTable.</a:t>
              </a:r>
              <a:endParaRPr sz="1400"/>
            </a:p>
          </xdr:txBody>
        </xdr:sp>
        <xdr:sp>
          <xdr:nvSpPr>
            <xdr:cNvPr descr="4" id="746" name="Shape 746"/>
            <xdr:cNvSpPr/>
          </xdr:nvSpPr>
          <xdr:spPr>
            <a:xfrm>
              <a:off x="622274" y="8657558"/>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xdr:nvSpPr>
            <xdr:cNvPr descr="At the top of the pane, click the checkbox for Amount.&#10;When you do that, the Amount field will get added to the Values area at the bottom of the pane. And, at the same time the amounts are totaled for each product in the PivotTable" id="747" name="Shape 747"/>
            <xdr:cNvSpPr txBox="1"/>
          </xdr:nvSpPr>
          <xdr:spPr>
            <a:xfrm>
              <a:off x="1029308" y="9703695"/>
              <a:ext cx="4809516" cy="993933"/>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F3F3F"/>
                  </a:solidFill>
                  <a:latin typeface="Quattrocento Sans"/>
                  <a:ea typeface="Quattrocento Sans"/>
                  <a:cs typeface="Quattrocento Sans"/>
                  <a:sym typeface="Quattrocento Sans"/>
                </a:rPr>
                <a:t>At the top of the pane, click the checkbox for </a:t>
              </a:r>
              <a:r>
                <a:rPr b="1" lang="en-US" sz="1100">
                  <a:solidFill>
                    <a:srgbClr val="3F3F3F"/>
                  </a:solidFill>
                  <a:latin typeface="Quattrocento Sans"/>
                  <a:ea typeface="Quattrocento Sans"/>
                  <a:cs typeface="Quattrocento Sans"/>
                  <a:sym typeface="Quattrocento Sans"/>
                </a:rPr>
                <a:t>Amount</a:t>
              </a:r>
              <a:r>
                <a:rPr lang="en-US" sz="1100">
                  <a:solidFill>
                    <a:srgbClr val="3F3F3F"/>
                  </a:solidFill>
                  <a:latin typeface="Quattrocento Sans"/>
                  <a:ea typeface="Quattrocento Sans"/>
                  <a:cs typeface="Quattrocento Sans"/>
                  <a:sym typeface="Quattrocento Sans"/>
                </a:rPr>
                <a:t>. </a:t>
              </a:r>
              <a:br>
                <a:rPr lang="en-US" sz="1100">
                  <a:solidFill>
                    <a:srgbClr val="3F3F3F"/>
                  </a:solidFill>
                  <a:latin typeface="Quattrocento Sans"/>
                  <a:ea typeface="Quattrocento Sans"/>
                  <a:cs typeface="Quattrocento Sans"/>
                  <a:sym typeface="Quattrocento Sans"/>
                </a:rPr>
              </a:br>
              <a:br>
                <a:rPr lang="en-US" sz="1100">
                  <a:solidFill>
                    <a:srgbClr val="3F3F3F"/>
                  </a:solidFill>
                  <a:latin typeface="Quattrocento Sans"/>
                  <a:ea typeface="Quattrocento Sans"/>
                  <a:cs typeface="Quattrocento Sans"/>
                  <a:sym typeface="Quattrocento Sans"/>
                </a:rPr>
              </a:br>
              <a:r>
                <a:rPr lang="en-US" sz="1100">
                  <a:solidFill>
                    <a:srgbClr val="3F3F3F"/>
                  </a:solidFill>
                  <a:latin typeface="Quattrocento Sans"/>
                  <a:ea typeface="Quattrocento Sans"/>
                  <a:cs typeface="Quattrocento Sans"/>
                  <a:sym typeface="Quattrocento Sans"/>
                </a:rPr>
                <a:t>When you do that, the Amount field will get added to the Values area at the bottom of the pane. And, at the same time the amounts are totaled for each product in the PivotTable.</a:t>
              </a:r>
              <a:endParaRPr sz="1400"/>
            </a:p>
          </xdr:txBody>
        </xdr:sp>
        <xdr:sp>
          <xdr:nvSpPr>
            <xdr:cNvPr descr="5" id="748" name="Shape 748"/>
            <xdr:cNvSpPr/>
          </xdr:nvSpPr>
          <xdr:spPr>
            <a:xfrm>
              <a:off x="622274" y="9661197"/>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sp>
          <xdr:nvSpPr>
            <xdr:cNvPr descr="Congratulations, you made a PivotTable. But there is a lot more you can do. So click the link at the bottom of this sheet if you want to learn more" id="749" name="Shape 749"/>
            <xdr:cNvSpPr txBox="1"/>
          </xdr:nvSpPr>
          <xdr:spPr>
            <a:xfrm>
              <a:off x="1029308" y="10708984"/>
              <a:ext cx="4809516" cy="494991"/>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F3F3F"/>
                  </a:solidFill>
                  <a:latin typeface="Quattrocento Sans"/>
                  <a:ea typeface="Quattrocento Sans"/>
                  <a:cs typeface="Quattrocento Sans"/>
                  <a:sym typeface="Quattrocento Sans"/>
                </a:rPr>
                <a:t>Congratulations, you made a PivotTable. But there is a lot more you can do. So</a:t>
              </a:r>
              <a:r>
                <a:rPr lang="en-US" sz="1100">
                  <a:solidFill>
                    <a:srgbClr val="3F3F3F"/>
                  </a:solidFill>
                  <a:latin typeface="Quattrocento Sans"/>
                  <a:ea typeface="Quattrocento Sans"/>
                  <a:cs typeface="Quattrocento Sans"/>
                  <a:sym typeface="Quattrocento Sans"/>
                </a:rPr>
                <a:t> c</a:t>
              </a:r>
              <a:r>
                <a:rPr lang="en-US" sz="1100">
                  <a:solidFill>
                    <a:srgbClr val="3F3F3F"/>
                  </a:solidFill>
                  <a:latin typeface="Quattrocento Sans"/>
                  <a:ea typeface="Quattrocento Sans"/>
                  <a:cs typeface="Quattrocento Sans"/>
                  <a:sym typeface="Quattrocento Sans"/>
                </a:rPr>
                <a:t>lick the link at the bottom of this sheet if you want to learn more.</a:t>
              </a:r>
              <a:endParaRPr sz="1400"/>
            </a:p>
          </xdr:txBody>
        </xdr:sp>
        <xdr:sp>
          <xdr:nvSpPr>
            <xdr:cNvPr descr="6" id="750" name="Shape 750"/>
            <xdr:cNvSpPr/>
          </xdr:nvSpPr>
          <xdr:spPr>
            <a:xfrm>
              <a:off x="622274" y="10666486"/>
              <a:ext cx="371587" cy="371587"/>
            </a:xfrm>
            <a:prstGeom prst="ellipse">
              <a:avLst/>
            </a:prstGeom>
            <a:solidFill>
              <a:srgbClr val="217346"/>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lt1"/>
                  </a:solidFill>
                  <a:latin typeface="Quattrocento Sans"/>
                  <a:ea typeface="Quattrocento Sans"/>
                  <a:cs typeface="Quattrocento Sans"/>
                  <a:sym typeface="Quattrocento Sans"/>
                </a:rPr>
                <a:t>6</a:t>
              </a:r>
              <a:endParaRPr sz="1400"/>
            </a:p>
          </xdr:txBody>
        </xdr:sp>
        <xdr:pic>
          <xdr:nvPicPr>
            <xdr:cNvPr descr="Product checkbox" id="751" name="Shape 751"/>
            <xdr:cNvPicPr preferRelativeResize="0"/>
          </xdr:nvPicPr>
          <xdr:blipFill rotWithShape="1">
            <a:blip r:embed="rId2">
              <a:alphaModFix/>
            </a:blip>
            <a:srcRect b="37356" l="32297" r="34689" t="41953"/>
            <a:stretch/>
          </xdr:blipFill>
          <xdr:spPr>
            <a:xfrm>
              <a:off x="4586287" y="8747096"/>
              <a:ext cx="657225" cy="171450"/>
            </a:xfrm>
            <a:prstGeom prst="rect">
              <a:avLst/>
            </a:prstGeom>
            <a:noFill/>
            <a:ln>
              <a:noFill/>
            </a:ln>
          </xdr:spPr>
        </xdr:pic>
        <xdr:pic>
          <xdr:nvPicPr>
            <xdr:cNvPr descr="Amount checkbox" id="752" name="Shape 752"/>
            <xdr:cNvPicPr preferRelativeResize="0"/>
          </xdr:nvPicPr>
          <xdr:blipFill rotWithShape="1">
            <a:blip r:embed="rId2">
              <a:alphaModFix/>
            </a:blip>
            <a:srcRect b="15461" l="32297" r="34689" t="63848"/>
            <a:stretch/>
          </xdr:blipFill>
          <xdr:spPr>
            <a:xfrm>
              <a:off x="4586287" y="9746266"/>
              <a:ext cx="657225" cy="171450"/>
            </a:xfrm>
            <a:prstGeom prst="rect">
              <a:avLst/>
            </a:prstGeom>
            <a:noFill/>
            <a:ln>
              <a:noFill/>
            </a:ln>
          </xdr:spPr>
        </xdr:pic>
      </xdr:grpSp>
    </xdr:grpSp>
    <xdr:clientData fLocksWithSheet="0"/>
  </xdr:oneCellAnchor>
  <xdr:oneCellAnchor>
    <xdr:from>
      <xdr:col>0</xdr:col>
      <xdr:colOff>390525</xdr:colOff>
      <xdr:row>56</xdr:row>
      <xdr:rowOff>161925</xdr:rowOff>
    </xdr:from>
    <xdr:ext cx="5695950" cy="3076575"/>
    <xdr:grpSp>
      <xdr:nvGrpSpPr>
        <xdr:cNvPr id="2" name="Shape 2"/>
        <xdr:cNvGrpSpPr/>
      </xdr:nvGrpSpPr>
      <xdr:grpSpPr>
        <a:xfrm>
          <a:off x="2498025" y="2241713"/>
          <a:ext cx="5695950" cy="3076575"/>
          <a:chOff x="2498025" y="2241713"/>
          <a:chExt cx="5695950" cy="3076575"/>
        </a:xfrm>
      </xdr:grpSpPr>
      <xdr:grpSp>
        <xdr:nvGrpSpPr>
          <xdr:cNvPr descr="More information on the web, contains links to the web&#10;Back to top&#10;Next step" id="753" name="Shape 753"/>
          <xdr:cNvGrpSpPr/>
        </xdr:nvGrpSpPr>
        <xdr:grpSpPr>
          <a:xfrm>
            <a:off x="2498025" y="2241713"/>
            <a:ext cx="5695950" cy="3076575"/>
            <a:chOff x="0" y="1"/>
            <a:chExt cx="5695950" cy="3005750"/>
          </a:xfrm>
        </xdr:grpSpPr>
        <xdr:sp>
          <xdr:nvSpPr>
            <xdr:cNvPr id="4" name="Shape 4"/>
            <xdr:cNvSpPr/>
          </xdr:nvSpPr>
          <xdr:spPr>
            <a:xfrm>
              <a:off x="0" y="1"/>
              <a:ext cx="5695950" cy="30057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Background" id="754" name="Shape 754"/>
            <xdr:cNvSpPr/>
          </xdr:nvSpPr>
          <xdr:spPr>
            <a:xfrm>
              <a:off x="0" y="1"/>
              <a:ext cx="5695950" cy="3005750"/>
            </a:xfrm>
            <a:prstGeom prst="rect">
              <a:avLst/>
            </a:prstGeom>
            <a:solidFill>
              <a:srgbClr val="F5F5F5"/>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descr="More information on the web" id="755" name="Shape 755"/>
            <xdr:cNvSpPr txBox="1"/>
          </xdr:nvSpPr>
          <xdr:spPr>
            <a:xfrm>
              <a:off x="231748" y="118698"/>
              <a:ext cx="5216551" cy="490903"/>
            </a:xfrm>
            <a:prstGeom prst="rect">
              <a:avLst/>
            </a:prstGeom>
            <a:noFill/>
            <a:ln>
              <a:noFill/>
            </a:ln>
          </xdr:spPr>
          <xdr:txBody>
            <a:bodyPr anchorCtr="0" anchor="t" bIns="45700" lIns="0" spcFirstLastPara="1" rIns="0" wrap="square" tIns="45700">
              <a:noAutofit/>
            </a:bodyPr>
            <a:lstStyle/>
            <a:p>
              <a:pPr indent="0" lvl="0" marL="0" marR="0" rtl="0" algn="l">
                <a:lnSpc>
                  <a:spcPct val="100000"/>
                </a:lnSpc>
                <a:spcBef>
                  <a:spcPts val="0"/>
                </a:spcBef>
                <a:spcAft>
                  <a:spcPts val="0"/>
                </a:spcAft>
                <a:buClr>
                  <a:srgbClr val="3A3838"/>
                </a:buClr>
                <a:buSzPts val="2200"/>
                <a:buFont typeface="Quattrocento Sans"/>
                <a:buNone/>
              </a:pPr>
              <a:r>
                <a:rPr b="0" i="0" lang="en-US" sz="2200" u="none" cap="none" strike="noStrike">
                  <a:solidFill>
                    <a:srgbClr val="3A3838"/>
                  </a:solidFill>
                  <a:latin typeface="Quattrocento Sans"/>
                  <a:ea typeface="Quattrocento Sans"/>
                  <a:cs typeface="Quattrocento Sans"/>
                  <a:sym typeface="Quattrocento Sans"/>
                </a:rPr>
                <a:t>More information on the web</a:t>
              </a:r>
              <a:endParaRPr b="0" sz="2200">
                <a:solidFill>
                  <a:srgbClr val="3A3838"/>
                </a:solidFill>
                <a:latin typeface="Quattrocento Sans"/>
                <a:ea typeface="Quattrocento Sans"/>
                <a:cs typeface="Quattrocento Sans"/>
                <a:sym typeface="Quattrocento Sans"/>
              </a:endParaRPr>
            </a:p>
          </xdr:txBody>
        </xdr:sp>
        <xdr:cxnSp>
          <xdr:nvCxnSpPr>
            <xdr:cNvPr descr="Decorative line" id="756" name="Shape 756"/>
            <xdr:cNvCxnSpPr/>
          </xdr:nvCxnSpPr>
          <xdr:spPr>
            <a:xfrm>
              <a:off x="234924" y="626111"/>
              <a:ext cx="5213376" cy="0"/>
            </a:xfrm>
            <a:prstGeom prst="straightConnector1">
              <a:avLst/>
            </a:prstGeom>
            <a:noFill/>
            <a:ln cap="flat" cmpd="sng" w="25400">
              <a:solidFill>
                <a:srgbClr val="217346"/>
              </a:solidFill>
              <a:prstDash val="solid"/>
              <a:round/>
              <a:headEnd len="sm" w="sm" type="none"/>
              <a:tailEnd len="sm" w="sm" type="none"/>
            </a:ln>
          </xdr:spPr>
        </xdr:cxnSp>
        <xdr:sp>
          <xdr:nvSpPr>
            <xdr:cNvPr descr="Back to top, hyperlinked to cell A1" id="757" name="Shape 757">
              <a:hlinkClick r:id="rId3"/>
            </xdr:cNvPr>
            <xdr:cNvSpPr/>
          </xdr:nvSpPr>
          <xdr:spPr>
            <a:xfrm>
              <a:off x="234924" y="2170102"/>
              <a:ext cx="2723067" cy="536454"/>
            </a:xfrm>
            <a:prstGeom prst="upArrowCallout">
              <a:avLst>
                <a:gd fmla="val 25000" name="adj1"/>
                <a:gd fmla="val 25000" name="adj2"/>
                <a:gd fmla="val 25000" name="adj3"/>
                <a:gd fmla="val 64977" name="adj4"/>
              </a:avLst>
            </a:prstGeom>
            <a:solidFill>
              <a:srgbClr val="D8D8D8"/>
            </a:solidFill>
            <a:ln cap="flat" cmpd="sng" w="12700">
              <a:solidFill>
                <a:srgbClr val="0B744D">
                  <a:alpha val="49803"/>
                </a:srgbClr>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xdr:nvCxnSpPr>
            <xdr:cNvPr descr="Decorative line" id="758" name="Shape 758"/>
            <xdr:cNvCxnSpPr/>
          </xdr:nvCxnSpPr>
          <xdr:spPr>
            <a:xfrm>
              <a:off x="234924" y="1924751"/>
              <a:ext cx="5213376" cy="0"/>
            </a:xfrm>
            <a:prstGeom prst="straightConnector1">
              <a:avLst/>
            </a:prstGeom>
            <a:noFill/>
            <a:ln cap="flat" cmpd="sng" w="25400">
              <a:solidFill>
                <a:srgbClr val="217346"/>
              </a:solidFill>
              <a:prstDash val="solid"/>
              <a:round/>
              <a:headEnd len="sm" w="sm" type="none"/>
              <a:tailEnd len="sm" w="sm" type="none"/>
            </a:ln>
          </xdr:spPr>
        </xdr:cxnSp>
        <xdr:sp>
          <xdr:nvSpPr>
            <xdr:cNvPr descr="Next step button, hyperlinked to next sheet" id="759" name="Shape 759">
              <a:hlinkClick r:id="rId4"/>
            </xdr:cNvPr>
            <xdr:cNvSpPr/>
          </xdr:nvSpPr>
          <xdr:spPr>
            <a:xfrm>
              <a:off x="4293870" y="2360603"/>
              <a:ext cx="1154430" cy="348492"/>
            </a:xfrm>
            <a:prstGeom prst="rightArrowCallout">
              <a:avLst>
                <a:gd fmla="val 32829" name="adj1"/>
                <a:gd fmla="val 31524" name="adj2"/>
                <a:gd fmla="val 25000" name="adj3"/>
                <a:gd fmla="val 86357" name="adj4"/>
              </a:avLst>
            </a:prstGeom>
            <a:solidFill>
              <a:schemeClr val="lt1"/>
            </a:solidFill>
            <a:ln cap="flat" cmpd="sng" w="12700">
              <a:solidFill>
                <a:srgbClr val="0B744D"/>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xdr:nvSpPr>
            <xdr:cNvPr descr="Create a PivotTable to analyze worksheet data, hyperlinked to web" id="760" name="Shape 760">
              <a:hlinkClick r:id="rId5"/>
            </xdr:cNvPr>
            <xdr:cNvSpPr txBox="1"/>
          </xdr:nvSpPr>
          <xdr:spPr>
            <a:xfrm>
              <a:off x="638783" y="794849"/>
              <a:ext cx="3024351" cy="310052"/>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u="sng">
                  <a:solidFill>
                    <a:srgbClr val="3F3F3F"/>
                  </a:solidFill>
                  <a:latin typeface="Quattrocento Sans"/>
                  <a:ea typeface="Quattrocento Sans"/>
                  <a:cs typeface="Quattrocento Sans"/>
                  <a:sym typeface="Quattrocento Sans"/>
                </a:rPr>
                <a:t>Create a PivotTable to analyze worksheet data</a:t>
              </a:r>
              <a:endParaRPr sz="1400"/>
            </a:p>
          </xdr:txBody>
        </xdr:sp>
        <xdr:pic>
          <xdr:nvPicPr>
            <xdr:cNvPr descr="Arrow" id="761" name="Shape 761">
              <a:hlinkClick r:id="rId6"/>
            </xdr:cNvPr>
            <xdr:cNvPicPr preferRelativeResize="0"/>
          </xdr:nvPicPr>
          <xdr:blipFill rotWithShape="1">
            <a:blip r:embed="rId7">
              <a:alphaModFix/>
            </a:blip>
            <a:srcRect b="0" l="0" r="0" t="0"/>
            <a:stretch/>
          </xdr:blipFill>
          <xdr:spPr>
            <a:xfrm>
              <a:off x="211503" y="699572"/>
              <a:ext cx="454554" cy="448472"/>
            </a:xfrm>
            <a:prstGeom prst="rect">
              <a:avLst/>
            </a:prstGeom>
            <a:noFill/>
            <a:ln>
              <a:noFill/>
            </a:ln>
          </xdr:spPr>
        </xdr:pic>
        <xdr:sp>
          <xdr:nvSpPr>
            <xdr:cNvPr descr="Use the Field List to arrange fields in a PivotTable, hyperlinked to web" id="762" name="Shape 762">
              <a:hlinkClick r:id="rId8"/>
            </xdr:cNvPr>
            <xdr:cNvSpPr txBox="1"/>
          </xdr:nvSpPr>
          <xdr:spPr>
            <a:xfrm>
              <a:off x="638783" y="1259456"/>
              <a:ext cx="3224376" cy="290453"/>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u="sng">
                  <a:solidFill>
                    <a:srgbClr val="3F3F3F"/>
                  </a:solidFill>
                  <a:latin typeface="Quattrocento Sans"/>
                  <a:ea typeface="Quattrocento Sans"/>
                  <a:cs typeface="Quattrocento Sans"/>
                  <a:sym typeface="Quattrocento Sans"/>
                </a:rPr>
                <a:t>Use the Field List to arrange fields in a PivotTable</a:t>
              </a:r>
              <a:endParaRPr sz="1400"/>
            </a:p>
          </xdr:txBody>
        </xdr:sp>
        <xdr:pic>
          <xdr:nvPicPr>
            <xdr:cNvPr descr="Arrow" id="763" name="Shape 763">
              <a:hlinkClick r:id="rId9"/>
            </xdr:cNvPr>
            <xdr:cNvPicPr preferRelativeResize="0"/>
          </xdr:nvPicPr>
          <xdr:blipFill rotWithShape="1">
            <a:blip r:embed="rId7">
              <a:alphaModFix/>
            </a:blip>
            <a:srcRect b="0" l="0" r="0" t="0"/>
            <a:stretch/>
          </xdr:blipFill>
          <xdr:spPr>
            <a:xfrm>
              <a:off x="211503" y="1157426"/>
              <a:ext cx="454554" cy="448472"/>
            </a:xfrm>
            <a:prstGeom prst="rect">
              <a:avLst/>
            </a:prstGeom>
            <a:noFill/>
            <a:ln>
              <a:noFill/>
            </a:ln>
          </xdr:spPr>
        </xdr:pic>
      </xdr:grpSp>
    </xdr:grpSp>
    <xdr:clientData fLocksWithSheet="0"/>
  </xdr:oneCellAnchor>
  <xdr:oneCellAnchor>
    <xdr:from>
      <xdr:col>2</xdr:col>
      <xdr:colOff>276225</xdr:colOff>
      <xdr:row>9</xdr:row>
      <xdr:rowOff>161925</xdr:rowOff>
    </xdr:from>
    <xdr:ext cx="1400175" cy="676275"/>
    <xdr:grpSp>
      <xdr:nvGrpSpPr>
        <xdr:cNvPr id="2" name="Shape 2"/>
        <xdr:cNvGrpSpPr/>
      </xdr:nvGrpSpPr>
      <xdr:grpSpPr>
        <a:xfrm>
          <a:off x="4645913" y="3369842"/>
          <a:ext cx="1436337" cy="820316"/>
          <a:chOff x="4645913" y="3369842"/>
          <a:chExt cx="1436337" cy="820316"/>
        </a:xfrm>
      </xdr:grpSpPr>
      <xdr:grpSp>
        <xdr:nvGrpSpPr>
          <xdr:cNvPr descr="Arrow pointing towards Pivot Table" id="764" name="Shape 764"/>
          <xdr:cNvGrpSpPr/>
        </xdr:nvGrpSpPr>
        <xdr:grpSpPr>
          <a:xfrm>
            <a:off x="4645913" y="3369842"/>
            <a:ext cx="1436337" cy="820316"/>
            <a:chOff x="6810375" y="2513649"/>
            <a:chExt cx="1441273" cy="811728"/>
          </a:xfrm>
        </xdr:grpSpPr>
        <xdr:sp>
          <xdr:nvSpPr>
            <xdr:cNvPr id="4" name="Shape 4"/>
            <xdr:cNvSpPr/>
          </xdr:nvSpPr>
          <xdr:spPr>
            <a:xfrm>
              <a:off x="6810375" y="2584916"/>
              <a:ext cx="1404975" cy="6691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Arrow" id="765" name="Shape 765"/>
            <xdr:cNvSpPr/>
          </xdr:nvSpPr>
          <xdr:spPr>
            <a:xfrm rot="9903799">
              <a:off x="7535519" y="2584916"/>
              <a:ext cx="640711" cy="669195"/>
            </a:xfrm>
            <a:prstGeom prst="arc">
              <a:avLst>
                <a:gd fmla="val 15011426" name="adj1"/>
                <a:gd fmla="val 20877560" name="adj2"/>
              </a:avLst>
            </a:prstGeom>
            <a:noFill/>
            <a:ln cap="flat" cmpd="sng" w="19050">
              <a:solidFill>
                <a:srgbClr val="217346"/>
              </a:solidFill>
              <a:prstDash val="dot"/>
              <a:round/>
              <a:headEnd len="med" w="med" type="triangl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descr="PivotTable" id="766" name="Shape 766"/>
            <xdr:cNvSpPr txBox="1"/>
          </xdr:nvSpPr>
          <xdr:spPr>
            <a:xfrm>
              <a:off x="6810375" y="2851150"/>
              <a:ext cx="1404987" cy="321638"/>
            </a:xfrm>
            <a:prstGeom prst="rect">
              <a:avLst/>
            </a:prstGeom>
            <a:noFill/>
            <a:ln>
              <a:noFill/>
            </a:ln>
          </xdr:spPr>
          <xdr:txBody>
            <a:bodyPr anchorCtr="0" anchor="t" bIns="45700" lIns="91425" spcFirstLastPara="1" rIns="91425" wrap="square" tIns="45700">
              <a:noAutofit/>
            </a:bodyPr>
            <a:lstStyle/>
            <a:p>
              <a:pPr indent="0" lvl="0" marL="0" marR="0" rtl="0" algn="ctr">
                <a:lnSpc>
                  <a:spcPct val="100000"/>
                </a:lnSpc>
                <a:spcBef>
                  <a:spcPts val="0"/>
                </a:spcBef>
                <a:spcAft>
                  <a:spcPts val="0"/>
                </a:spcAft>
                <a:buClr>
                  <a:srgbClr val="3A3838"/>
                </a:buClr>
                <a:buSzPts val="1100"/>
                <a:buFont typeface="Calibri"/>
                <a:buNone/>
              </a:pPr>
              <a:r>
                <a:rPr b="0" i="0" lang="en-US" sz="1100" u="none" cap="none" strike="noStrike">
                  <a:solidFill>
                    <a:srgbClr val="3A3838"/>
                  </a:solidFill>
                  <a:latin typeface="Calibri"/>
                  <a:ea typeface="Calibri"/>
                  <a:cs typeface="Calibri"/>
                  <a:sym typeface="Calibri"/>
                </a:rPr>
                <a:t>PivotTable</a:t>
              </a:r>
              <a:endParaRPr sz="1400"/>
            </a:p>
          </xdr:txBody>
        </xdr:sp>
      </xdr:grpSp>
    </xdr:grpSp>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C31:F37" displayName="Table_1" id="1">
  <tableColumns count="4">
    <tableColumn name="Expense date" id="1"/>
    <tableColumn name="Employee" id="2"/>
    <tableColumn name="Food" id="3"/>
    <tableColumn name="Hotel" id="4"/>
  </tableColumns>
  <tableStyleInfo name="5. Sort &amp; filter-style" showColumnStripes="0" showFirstColumn="1" showLastColumn="1" showRowStripes="1"/>
</table>
</file>

<file path=xl/tables/table2.xml><?xml version="1.0" encoding="utf-8"?>
<table xmlns="http://schemas.openxmlformats.org/spreadsheetml/2006/main" ref="C49:F55" displayName="Table_2" id="2">
  <tableColumns count="4">
    <tableColumn name="Expense date" id="1"/>
    <tableColumn name="Employee" id="2"/>
    <tableColumn name="Food" id="3"/>
    <tableColumn name="Hotel" id="4"/>
  </tableColumns>
  <tableStyleInfo name="5. Sort &amp; filter-style 2" showColumnStripes="0" showFirstColumn="1" showLastColumn="1" showRowStripes="1"/>
</table>
</file>

<file path=xl/tables/table3.xml><?xml version="1.0" encoding="utf-8"?>
<table xmlns="http://schemas.openxmlformats.org/spreadsheetml/2006/main" ref="C33:H41" displayName="Table_3" id="3">
  <tableColumns count="6">
    <tableColumn name="Department" id="1"/>
    <tableColumn name="Category" id="2"/>
    <tableColumn name="Oct" id="3"/>
    <tableColumn name="Nov" id="4"/>
    <tableColumn name="Dec" id="5"/>
    <tableColumn name="Total" id="6"/>
  </tableColumns>
  <tableStyleInfo name="6. Tables-style" showColumnStripes="0" showFirstColumn="1" showLastColumn="1" showRowStripes="1"/>
</table>
</file>

<file path=xl/tables/table4.xml><?xml version="1.0" encoding="utf-8"?>
<table xmlns="http://schemas.openxmlformats.org/spreadsheetml/2006/main" ref="C53:E61" displayName="Table_4" id="4">
  <tableColumns count="3">
    <tableColumn name="Department" id="1"/>
    <tableColumn name="Category" id="2"/>
    <tableColumn name="Sales" id="3"/>
  </tableColumns>
  <tableStyleInfo name="6. Tables-style 2" showColumnStripes="0" showFirstColumn="1" showLastColumn="1" showRowStripes="1"/>
</table>
</file>

<file path=xl/tables/table5.xml><?xml version="1.0" encoding="utf-8"?>
<table xmlns="http://schemas.openxmlformats.org/spreadsheetml/2006/main" ref="C5:G13" displayName="Table_5" id="5">
  <tableColumns count="5">
    <tableColumn name="Department" id="1"/>
    <tableColumn name="Category" id="2"/>
    <tableColumn name="Oct" id="3"/>
    <tableColumn name="Nov" id="4"/>
    <tableColumn name="Dec" id="5"/>
  </tableColumns>
  <tableStyleInfo name="8. Analyze-style" showColumnStripes="0" showFirstColumn="1" showLastColumn="1" showRowStripes="1"/>
</table>
</file>

<file path=xl/tables/table6.xml><?xml version="1.0" encoding="utf-8"?>
<table xmlns="http://schemas.openxmlformats.org/spreadsheetml/2006/main" ref="C34:G42" displayName="Table_6" id="6">
  <tableColumns count="5">
    <tableColumn name="Department" id="1"/>
    <tableColumn name="Category" id="2"/>
    <tableColumn name="Oct" id="3"/>
    <tableColumn name="Nov" id="4"/>
    <tableColumn name="Dec" id="5"/>
  </tableColumns>
  <tableStyleInfo name="8. Analyze-style 2" showColumnStripes="0" showFirstColumn="1" showLastColumn="1" showRowStripes="1"/>
</table>
</file>

<file path=xl/tables/table7.xml><?xml version="1.0" encoding="utf-8"?>
<table xmlns="http://schemas.openxmlformats.org/spreadsheetml/2006/main" ref="C54:G62" displayName="Table_7" id="7">
  <tableColumns count="5">
    <tableColumn name="Department" id="1"/>
    <tableColumn name="Category" id="2"/>
    <tableColumn name="Oct" id="3"/>
    <tableColumn name="Nov" id="4"/>
    <tableColumn name="Dec" id="5"/>
  </tableColumns>
  <tableStyleInfo name="8. Analyze-style 3" showColumnStripes="0" showFirstColumn="1" showLastColumn="1" showRowStripes="1"/>
</table>
</file>

<file path=xl/tables/table8.xml><?xml version="1.0" encoding="utf-8"?>
<table xmlns="http://schemas.openxmlformats.org/spreadsheetml/2006/main" ref="C5:D11" displayName="Table_8" id="8">
  <tableColumns count="2">
    <tableColumn name="Year" id="1"/>
    <tableColumn name="Conference attendance" id="2"/>
  </tableColumns>
  <tableStyleInfo name="9. Charts-style" showColumnStripes="0" showFirstColumn="1" showLastColumn="1" showRowStripes="1"/>
</table>
</file>

<file path=xl/tables/table9.xml><?xml version="1.0" encoding="utf-8"?>
<table xmlns="http://schemas.openxmlformats.org/spreadsheetml/2006/main" ref="D67:F73" displayName="Table_9" id="9">
  <tableColumns count="3">
    <tableColumn name="Date" id="1"/>
    <tableColumn name="Conference attendance" id="2"/>
    <tableColumn name="Food sales" id="3"/>
  </tableColumns>
  <tableStyleInfo name="9. Charts-style 2" showColumnStripes="0" showFirstColumn="1" showLastColumn="1" showRowStripes="1"/>
</table>
</file>

<file path=xl/tables/table10.xml><?xml version="1.0" encoding="utf-8"?>
<table xmlns="http://schemas.openxmlformats.org/spreadsheetml/2006/main" ref="C3:F9" displayName="Table_10" id="10">
  <tableColumns count="4">
    <tableColumn name="Date" id="1"/>
    <tableColumn name="Salesperson" id="2"/>
    <tableColumn name="Product" id="3"/>
    <tableColumn name="Amount" id="4"/>
  </tableColumns>
  <tableStyleInfo name="10. PivotTables-style" showColumnStripes="0" showFirstColumn="1" showLastColumn="1" showRowStripes="1"/>
</table>
</file>

<file path=xl/tables/table11.xml><?xml version="1.0" encoding="utf-8"?>
<table xmlns="http://schemas.openxmlformats.org/spreadsheetml/2006/main" ref="C34:F40" displayName="Table_11" id="11">
  <tableColumns count="4">
    <tableColumn name="Date" id="1"/>
    <tableColumn name="Salesperson" id="2"/>
    <tableColumn name="Product" id="3"/>
    <tableColumn name="Amount" id="4"/>
  </tableColumns>
  <tableStyleInfo name="10. PivotTables-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85296"/>
      </a:hlink>
      <a:folHlink>
        <a:srgbClr val="085296"/>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o.microsoft.com/fwlink/?linkid=844719" TargetMode="External"/><Relationship Id="rId2" Type="http://schemas.openxmlformats.org/officeDocument/2006/relationships/hyperlink" Target="https://go.microsoft.com/fwlink/?linkid=844727" TargetMode="External"/><Relationship Id="rId3" Type="http://schemas.openxmlformats.org/officeDocument/2006/relationships/hyperlink" Target="https://go.microsoft.com/fwlink/?linkid=844732" TargetMode="External"/><Relationship Id="rId4" Type="http://schemas.openxmlformats.org/officeDocument/2006/relationships/hyperlink" Target="https://go.microsoft.com/fwlink/?linkid=844737"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o.microsoft.com/fwlink/?linkid=844741" TargetMode="External"/><Relationship Id="rId2" Type="http://schemas.openxmlformats.org/officeDocument/2006/relationships/hyperlink" Target="https://go.microsoft.com/fwlink/?linkid=844745"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o.microsoft.com/fwlink/?linkid=844748" TargetMode="External"/><Relationship Id="rId2" Type="http://schemas.openxmlformats.org/officeDocument/2006/relationships/hyperlink" Target="https://go.microsoft.com/fwlink/?linkid=844751" TargetMode="External"/><Relationship Id="rId3" Type="http://schemas.openxmlformats.org/officeDocument/2006/relationships/hyperlink" Target="https://go.microsoft.com/fwlink/?linkid=844729" TargetMode="External"/><Relationship Id="rId4" Type="http://schemas.openxmlformats.org/officeDocument/2006/relationships/hyperlink" Target="https://go.microsoft.com/fwlink/?linkid=844733" TargetMode="External"/><Relationship Id="rId5" Type="http://schemas.openxmlformats.org/officeDocument/2006/relationships/hyperlink" Target="https://go.microsoft.com/fwlink/?linkid=844736" TargetMode="External"/><Relationship Id="rId6" Type="http://schemas.openxmlformats.org/officeDocument/2006/relationships/hyperlink" Target="https://go.microsoft.com/fwlink/?linkid=844740"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go.microsoft.com/fwlink/?linkid=844743" TargetMode="External"/><Relationship Id="rId2" Type="http://schemas.openxmlformats.org/officeDocument/2006/relationships/hyperlink" Target="https://go.microsoft.com/fwlink/?linkid=844747" TargetMode="External"/><Relationship Id="rId3" Type="http://schemas.openxmlformats.org/officeDocument/2006/relationships/hyperlink" Target="https://go.microsoft.com/fwlink/?linkid=844752"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o.microsoft.com/fwlink/?linkid=844746" TargetMode="External"/><Relationship Id="rId2" Type="http://schemas.openxmlformats.org/officeDocument/2006/relationships/hyperlink" Target="https://go.microsoft.com/fwlink/?linkid=844750" TargetMode="External"/><Relationship Id="rId3" Type="http://schemas.openxmlformats.org/officeDocument/2006/relationships/drawing" Target="../drawings/drawing5.xml"/><Relationship Id="rId6" Type="http://schemas.openxmlformats.org/officeDocument/2006/relationships/table" Target="../tables/table1.xml"/><Relationship Id="rId7"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hyperlink" Target="https://go.microsoft.com/fwlink/?linkid=844726" TargetMode="External"/><Relationship Id="rId2" Type="http://schemas.openxmlformats.org/officeDocument/2006/relationships/hyperlink" Target="https://go.microsoft.com/fwlink/?linkid=844728" TargetMode="External"/><Relationship Id="rId3" Type="http://schemas.openxmlformats.org/officeDocument/2006/relationships/hyperlink" Target="https://go.microsoft.com/fwlink/?linkid=844731" TargetMode="External"/><Relationship Id="rId4" Type="http://schemas.openxmlformats.org/officeDocument/2006/relationships/drawing" Target="../drawings/drawing6.xml"/><Relationship Id="rId7" Type="http://schemas.openxmlformats.org/officeDocument/2006/relationships/table" Target="../tables/table3.xml"/><Relationship Id="rId8"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hyperlink" Target="https://go.microsoft.com/fwlink/?linkid=844735" TargetMode="External"/><Relationship Id="rId2" Type="http://schemas.openxmlformats.org/officeDocument/2006/relationships/hyperlink" Target="https://go.microsoft.com/fwlink/?linkid=844742"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go.microsoft.com/fwlink/?linkid=844725" TargetMode="External"/><Relationship Id="rId2" Type="http://schemas.openxmlformats.org/officeDocument/2006/relationships/hyperlink" Target="https://go.microsoft.com/fwlink/?linkid=844730" TargetMode="External"/><Relationship Id="rId3" Type="http://schemas.openxmlformats.org/officeDocument/2006/relationships/drawing" Target="../drawings/drawing8.xml"/><Relationship Id="rId9" Type="http://schemas.openxmlformats.org/officeDocument/2006/relationships/table" Target="../tables/table7.xml"/><Relationship Id="rId7" Type="http://schemas.openxmlformats.org/officeDocument/2006/relationships/table" Target="../tables/table5.xml"/><Relationship Id="rId8"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hyperlink" Target="https://go.microsoft.com/fwlink/?linkid=844734" TargetMode="External"/><Relationship Id="rId2" Type="http://schemas.openxmlformats.org/officeDocument/2006/relationships/hyperlink" Target="https://go.microsoft.com/fwlink/?linkid=844738" TargetMode="External"/><Relationship Id="rId3" Type="http://schemas.openxmlformats.org/officeDocument/2006/relationships/hyperlink" Target="https://go.microsoft.com/fwlink/?linkid=844739" TargetMode="External"/><Relationship Id="rId4" Type="http://schemas.openxmlformats.org/officeDocument/2006/relationships/drawing" Target="../drawings/drawing9.xml"/><Relationship Id="rId7" Type="http://schemas.openxmlformats.org/officeDocument/2006/relationships/table" Target="../tables/table8.xml"/><Relationship Id="rId8"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hyperlink" Target="https://go.microsoft.com/fwlink/?linkid=844744" TargetMode="External"/><Relationship Id="rId2" Type="http://schemas.openxmlformats.org/officeDocument/2006/relationships/hyperlink" Target="https://go.microsoft.com/fwlink/?linkid=844749" TargetMode="External"/><Relationship Id="rId3" Type="http://schemas.openxmlformats.org/officeDocument/2006/relationships/drawing" Target="../drawings/drawing10.xml"/><Relationship Id="rId6" Type="http://schemas.openxmlformats.org/officeDocument/2006/relationships/table" Target="../tables/table10.xml"/><Relationship Id="rId7" Type="http://schemas.openxmlformats.org/officeDocument/2006/relationships/table" Target="../tables/table1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71"/>
    <col customWidth="1" min="2" max="2" width="82.86"/>
    <col customWidth="1" min="3" max="26" width="8.86"/>
  </cols>
  <sheetData>
    <row r="1" ht="60.0" customHeight="1">
      <c r="A1" s="1" t="s">
        <v>0</v>
      </c>
      <c r="B1" s="2"/>
      <c r="C1" s="3"/>
      <c r="D1" s="3"/>
      <c r="E1" s="3"/>
      <c r="F1" s="3"/>
      <c r="G1" s="3"/>
      <c r="H1" s="3"/>
      <c r="I1" s="3"/>
      <c r="J1" s="3"/>
      <c r="K1" s="3"/>
      <c r="L1" s="3"/>
      <c r="M1" s="3"/>
      <c r="N1" s="3"/>
      <c r="O1" s="3"/>
      <c r="P1" s="3"/>
      <c r="Q1" s="3"/>
      <c r="R1" s="3"/>
      <c r="S1" s="3"/>
      <c r="T1" s="3"/>
      <c r="U1" s="3"/>
      <c r="V1" s="3"/>
      <c r="W1" s="3"/>
      <c r="X1" s="3"/>
      <c r="Y1" s="3"/>
      <c r="Z1" s="3"/>
    </row>
    <row r="2" ht="15.0" customHeight="1">
      <c r="A2" s="1" t="s">
        <v>1</v>
      </c>
      <c r="B2" s="3"/>
      <c r="C2" s="3"/>
      <c r="D2" s="3"/>
      <c r="E2" s="3"/>
      <c r="F2" s="3"/>
      <c r="G2" s="3"/>
      <c r="H2" s="3"/>
      <c r="I2" s="3"/>
      <c r="J2" s="3"/>
      <c r="K2" s="3"/>
      <c r="L2" s="3"/>
      <c r="M2" s="3"/>
      <c r="N2" s="3"/>
      <c r="O2" s="3"/>
      <c r="P2" s="3"/>
      <c r="Q2" s="3"/>
      <c r="R2" s="3"/>
      <c r="S2" s="3"/>
      <c r="T2" s="3"/>
      <c r="U2" s="3"/>
      <c r="V2" s="3"/>
      <c r="W2" s="3"/>
      <c r="X2" s="3"/>
      <c r="Y2" s="3"/>
      <c r="Z2" s="3"/>
    </row>
    <row r="3" ht="15.0" customHeight="1">
      <c r="A3" s="1" t="s">
        <v>2</v>
      </c>
      <c r="B3" s="4"/>
      <c r="C3" s="5" t="s">
        <v>3</v>
      </c>
      <c r="D3" s="5" t="s">
        <v>4</v>
      </c>
      <c r="E3" s="3"/>
      <c r="F3" s="5" t="s">
        <v>5</v>
      </c>
      <c r="G3" s="5" t="s">
        <v>4</v>
      </c>
      <c r="H3" s="3"/>
      <c r="I3" s="3"/>
      <c r="J3" s="3"/>
      <c r="K3" s="3"/>
      <c r="L3" s="3"/>
      <c r="M3" s="3"/>
      <c r="N3" s="3"/>
      <c r="O3" s="3"/>
      <c r="P3" s="3"/>
      <c r="Q3" s="3"/>
      <c r="R3" s="3"/>
      <c r="S3" s="3"/>
      <c r="T3" s="3"/>
      <c r="U3" s="3"/>
      <c r="V3" s="3"/>
      <c r="W3" s="3"/>
      <c r="X3" s="3"/>
      <c r="Y3" s="3"/>
      <c r="Z3" s="3"/>
    </row>
    <row r="4" ht="15.0" customHeight="1">
      <c r="A4" s="1" t="s">
        <v>6</v>
      </c>
      <c r="B4" s="3"/>
      <c r="C4" s="6" t="s">
        <v>7</v>
      </c>
      <c r="D4" s="6">
        <v>50.0</v>
      </c>
      <c r="E4" s="3"/>
      <c r="F4" s="6" t="s">
        <v>8</v>
      </c>
      <c r="G4" s="6">
        <v>50.0</v>
      </c>
      <c r="H4" s="3"/>
      <c r="I4" s="3"/>
      <c r="J4" s="3"/>
      <c r="K4" s="3"/>
      <c r="L4" s="3"/>
      <c r="M4" s="3"/>
      <c r="N4" s="3"/>
      <c r="O4" s="3"/>
      <c r="P4" s="3"/>
      <c r="Q4" s="3"/>
      <c r="R4" s="3"/>
      <c r="S4" s="3"/>
      <c r="T4" s="3"/>
      <c r="U4" s="3"/>
      <c r="V4" s="3"/>
      <c r="W4" s="3"/>
      <c r="X4" s="3"/>
      <c r="Y4" s="3"/>
      <c r="Z4" s="3"/>
    </row>
    <row r="5" ht="15.0" customHeight="1">
      <c r="A5" s="1" t="s">
        <v>9</v>
      </c>
      <c r="B5" s="7"/>
      <c r="C5" s="6" t="s">
        <v>10</v>
      </c>
      <c r="D5" s="6">
        <v>20.0</v>
      </c>
      <c r="E5" s="7"/>
      <c r="F5" s="6" t="s">
        <v>11</v>
      </c>
      <c r="G5" s="6">
        <v>30.0</v>
      </c>
      <c r="H5" s="7"/>
      <c r="I5" s="7"/>
      <c r="J5" s="7"/>
      <c r="K5" s="7"/>
      <c r="L5" s="7"/>
      <c r="M5" s="7"/>
      <c r="N5" s="7"/>
      <c r="O5" s="7"/>
      <c r="P5" s="7"/>
      <c r="Q5" s="7"/>
      <c r="R5" s="7"/>
      <c r="S5" s="7"/>
      <c r="T5" s="7"/>
      <c r="U5" s="7"/>
      <c r="V5" s="7"/>
      <c r="W5" s="7"/>
      <c r="X5" s="7"/>
      <c r="Y5" s="7"/>
      <c r="Z5" s="7"/>
    </row>
    <row r="6" ht="15.0" customHeight="1">
      <c r="A6" s="1" t="s">
        <v>12</v>
      </c>
      <c r="B6" s="8"/>
      <c r="C6" s="6" t="s">
        <v>13</v>
      </c>
      <c r="D6" s="6">
        <v>60.0</v>
      </c>
      <c r="E6" s="7"/>
      <c r="F6" s="6" t="s">
        <v>14</v>
      </c>
      <c r="G6" s="6">
        <v>10.0</v>
      </c>
      <c r="H6" s="7"/>
      <c r="I6" s="7"/>
      <c r="J6" s="7"/>
      <c r="K6" s="7"/>
      <c r="L6" s="7"/>
      <c r="M6" s="7"/>
      <c r="N6" s="7"/>
      <c r="O6" s="7"/>
      <c r="P6" s="7"/>
      <c r="Q6" s="7"/>
      <c r="R6" s="7"/>
      <c r="S6" s="7"/>
      <c r="T6" s="7"/>
      <c r="U6" s="7"/>
      <c r="V6" s="7"/>
      <c r="W6" s="7"/>
      <c r="X6" s="7"/>
      <c r="Y6" s="7"/>
      <c r="Z6" s="7"/>
    </row>
    <row r="7" ht="15.0" customHeight="1">
      <c r="A7" s="1" t="s">
        <v>15</v>
      </c>
      <c r="B7" s="7"/>
      <c r="C7" s="6" t="s">
        <v>16</v>
      </c>
      <c r="D7" s="6">
        <v>40.0</v>
      </c>
      <c r="E7" s="7"/>
      <c r="F7" s="6" t="s">
        <v>17</v>
      </c>
      <c r="G7" s="6">
        <v>50.0</v>
      </c>
      <c r="H7" s="7"/>
      <c r="I7" s="7"/>
      <c r="J7" s="7"/>
      <c r="K7" s="7"/>
      <c r="L7" s="7"/>
      <c r="M7" s="7"/>
      <c r="N7" s="7"/>
      <c r="O7" s="7"/>
      <c r="P7" s="7"/>
      <c r="Q7" s="7"/>
      <c r="R7" s="7"/>
      <c r="S7" s="7"/>
      <c r="T7" s="7"/>
      <c r="U7" s="7"/>
      <c r="V7" s="7"/>
      <c r="W7" s="7"/>
      <c r="X7" s="7"/>
      <c r="Y7" s="7"/>
      <c r="Z7" s="7"/>
    </row>
    <row r="8" ht="15.0" customHeight="1">
      <c r="A8" s="1" t="s">
        <v>18</v>
      </c>
      <c r="B8" s="7"/>
      <c r="C8" s="7"/>
      <c r="D8" s="9"/>
      <c r="E8" s="7"/>
      <c r="F8" s="7"/>
      <c r="G8" s="9"/>
      <c r="H8" s="7"/>
      <c r="I8" s="7"/>
      <c r="J8" s="7"/>
      <c r="K8" s="7"/>
      <c r="L8" s="7"/>
      <c r="M8" s="7"/>
      <c r="N8" s="7"/>
      <c r="O8" s="7"/>
      <c r="P8" s="7"/>
      <c r="Q8" s="7"/>
      <c r="R8" s="7"/>
      <c r="S8" s="7"/>
      <c r="T8" s="7"/>
      <c r="U8" s="7"/>
      <c r="V8" s="7"/>
      <c r="W8" s="7"/>
      <c r="X8" s="7"/>
      <c r="Y8" s="7"/>
      <c r="Z8" s="7"/>
    </row>
    <row r="9" ht="15.0" customHeight="1">
      <c r="A9" s="1" t="s">
        <v>19</v>
      </c>
      <c r="B9" s="7"/>
      <c r="C9" s="7"/>
      <c r="D9" s="7"/>
      <c r="E9" s="7"/>
      <c r="F9" s="7"/>
      <c r="G9" s="7"/>
      <c r="H9" s="7"/>
      <c r="I9" s="7"/>
      <c r="J9" s="7"/>
      <c r="K9" s="7"/>
      <c r="L9" s="7"/>
      <c r="M9" s="7"/>
      <c r="N9" s="7"/>
      <c r="O9" s="7"/>
      <c r="P9" s="7"/>
      <c r="Q9" s="7"/>
      <c r="R9" s="7"/>
      <c r="S9" s="7"/>
      <c r="T9" s="7"/>
      <c r="U9" s="7"/>
      <c r="V9" s="7"/>
      <c r="W9" s="7"/>
      <c r="X9" s="7"/>
      <c r="Y9" s="7"/>
      <c r="Z9" s="7"/>
    </row>
    <row r="10" ht="15.0" customHeight="1">
      <c r="A10" s="1" t="s">
        <v>20</v>
      </c>
      <c r="B10" s="7"/>
      <c r="C10" s="5" t="s">
        <v>21</v>
      </c>
      <c r="D10" s="5" t="s">
        <v>4</v>
      </c>
      <c r="E10" s="7"/>
      <c r="F10" s="5" t="s">
        <v>21</v>
      </c>
      <c r="G10" s="5" t="s">
        <v>4</v>
      </c>
      <c r="H10" s="7"/>
      <c r="I10" s="7"/>
      <c r="J10" s="7"/>
      <c r="K10" s="7"/>
      <c r="L10" s="7"/>
      <c r="M10" s="7"/>
      <c r="N10" s="7"/>
      <c r="O10" s="7"/>
      <c r="P10" s="7"/>
      <c r="Q10" s="7"/>
      <c r="R10" s="7"/>
      <c r="S10" s="7"/>
      <c r="T10" s="7"/>
      <c r="U10" s="7"/>
      <c r="V10" s="7"/>
      <c r="W10" s="7"/>
      <c r="X10" s="7"/>
      <c r="Y10" s="7"/>
      <c r="Z10" s="7"/>
    </row>
    <row r="11" ht="15.0" customHeight="1">
      <c r="A11" s="1" t="s">
        <v>22</v>
      </c>
      <c r="B11" s="7"/>
      <c r="C11" s="6" t="s">
        <v>23</v>
      </c>
      <c r="D11" s="6">
        <v>50.0</v>
      </c>
      <c r="E11" s="7"/>
      <c r="F11" s="6" t="s">
        <v>23</v>
      </c>
      <c r="G11" s="6">
        <v>50.0</v>
      </c>
      <c r="H11" s="7"/>
      <c r="I11" s="7"/>
      <c r="J11" s="7"/>
      <c r="K11" s="7"/>
      <c r="L11" s="7"/>
      <c r="M11" s="7"/>
      <c r="N11" s="7"/>
      <c r="O11" s="7"/>
      <c r="P11" s="7"/>
      <c r="Q11" s="7"/>
      <c r="R11" s="7"/>
      <c r="S11" s="7"/>
      <c r="T11" s="7"/>
      <c r="U11" s="7"/>
      <c r="V11" s="7"/>
      <c r="W11" s="7"/>
      <c r="X11" s="7"/>
      <c r="Y11" s="7"/>
      <c r="Z11" s="7"/>
    </row>
    <row r="12" ht="15.0" customHeight="1">
      <c r="A12" s="1" t="s">
        <v>24</v>
      </c>
      <c r="B12" s="7"/>
      <c r="C12" s="6" t="s">
        <v>25</v>
      </c>
      <c r="D12" s="6">
        <v>100.0</v>
      </c>
      <c r="E12" s="7"/>
      <c r="F12" s="6" t="s">
        <v>25</v>
      </c>
      <c r="G12" s="6">
        <v>100.0</v>
      </c>
      <c r="H12" s="7"/>
      <c r="I12" s="7"/>
      <c r="J12" s="7"/>
      <c r="K12" s="7"/>
      <c r="L12" s="7"/>
      <c r="M12" s="7"/>
      <c r="N12" s="7"/>
      <c r="O12" s="7"/>
      <c r="P12" s="7"/>
      <c r="Q12" s="7"/>
      <c r="R12" s="7"/>
      <c r="S12" s="7"/>
      <c r="T12" s="7"/>
      <c r="U12" s="7"/>
      <c r="V12" s="7"/>
      <c r="W12" s="7"/>
      <c r="X12" s="7"/>
      <c r="Y12" s="7"/>
      <c r="Z12" s="7"/>
    </row>
    <row r="13" ht="15.0" customHeight="1">
      <c r="A13" s="1" t="s">
        <v>26</v>
      </c>
      <c r="B13" s="7"/>
      <c r="C13" s="6" t="s">
        <v>27</v>
      </c>
      <c r="D13" s="6">
        <v>40.0</v>
      </c>
      <c r="E13" s="7"/>
      <c r="F13" s="6" t="s">
        <v>27</v>
      </c>
      <c r="G13" s="6">
        <v>40.0</v>
      </c>
      <c r="H13" s="7"/>
      <c r="I13" s="7"/>
      <c r="J13" s="7"/>
      <c r="K13" s="7"/>
      <c r="L13" s="7"/>
      <c r="M13" s="7"/>
      <c r="N13" s="7"/>
      <c r="O13" s="7"/>
      <c r="P13" s="7"/>
      <c r="Q13" s="7"/>
      <c r="R13" s="7"/>
      <c r="S13" s="7"/>
      <c r="T13" s="7"/>
      <c r="U13" s="7"/>
      <c r="V13" s="7"/>
      <c r="W13" s="7"/>
      <c r="X13" s="7"/>
      <c r="Y13" s="7"/>
      <c r="Z13" s="7"/>
    </row>
    <row r="14" ht="15.0" customHeight="1">
      <c r="A14" s="1"/>
      <c r="B14" s="7"/>
      <c r="C14" s="6" t="s">
        <v>28</v>
      </c>
      <c r="D14" s="6">
        <v>50.0</v>
      </c>
      <c r="E14" s="7"/>
      <c r="F14" s="6" t="s">
        <v>28</v>
      </c>
      <c r="G14" s="6">
        <v>50.0</v>
      </c>
      <c r="H14" s="7"/>
      <c r="I14" s="7"/>
      <c r="J14" s="7"/>
      <c r="K14" s="7"/>
      <c r="L14" s="7"/>
      <c r="M14" s="7"/>
      <c r="N14" s="7"/>
      <c r="O14" s="7"/>
      <c r="P14" s="7"/>
      <c r="Q14" s="7"/>
      <c r="R14" s="7"/>
      <c r="S14" s="7"/>
      <c r="T14" s="7"/>
      <c r="U14" s="7"/>
      <c r="V14" s="7"/>
      <c r="W14" s="7"/>
      <c r="X14" s="7"/>
      <c r="Y14" s="7"/>
      <c r="Z14" s="7"/>
    </row>
    <row r="15" ht="15.0" customHeight="1">
      <c r="A15" s="1"/>
      <c r="B15" s="7"/>
      <c r="C15" s="6" t="s">
        <v>29</v>
      </c>
      <c r="D15" s="6">
        <v>20.0</v>
      </c>
      <c r="E15" s="7"/>
      <c r="F15" s="6" t="s">
        <v>29</v>
      </c>
      <c r="G15" s="6">
        <v>20.0</v>
      </c>
      <c r="H15" s="7"/>
      <c r="I15" s="7"/>
      <c r="J15" s="7"/>
      <c r="K15" s="7"/>
      <c r="L15" s="7"/>
      <c r="M15" s="7"/>
      <c r="N15" s="7"/>
      <c r="O15" s="7"/>
      <c r="P15" s="7"/>
      <c r="Q15" s="7"/>
      <c r="R15" s="7"/>
      <c r="S15" s="7"/>
      <c r="T15" s="7"/>
      <c r="U15" s="7"/>
      <c r="V15" s="7"/>
      <c r="W15" s="7"/>
      <c r="X15" s="7"/>
      <c r="Y15" s="7"/>
      <c r="Z15" s="7"/>
    </row>
    <row r="16" ht="15.0" customHeight="1">
      <c r="A16" s="1"/>
      <c r="B16" s="7"/>
      <c r="C16" s="7"/>
      <c r="D16" s="9"/>
      <c r="E16" s="7"/>
      <c r="F16" s="7"/>
      <c r="G16" s="10"/>
      <c r="H16" s="7"/>
      <c r="I16" s="7"/>
      <c r="J16" s="7"/>
      <c r="K16" s="7"/>
      <c r="L16" s="7"/>
      <c r="M16" s="7"/>
      <c r="N16" s="7"/>
      <c r="O16" s="7"/>
      <c r="P16" s="7"/>
      <c r="Q16" s="7"/>
      <c r="R16" s="7"/>
      <c r="S16" s="7"/>
      <c r="T16" s="7"/>
      <c r="U16" s="7"/>
      <c r="V16" s="7"/>
      <c r="W16" s="7"/>
      <c r="X16" s="7"/>
      <c r="Y16" s="7"/>
      <c r="Z16" s="7"/>
    </row>
    <row r="17" ht="15.0" customHeight="1">
      <c r="A17" s="1"/>
      <c r="B17" s="7"/>
      <c r="C17" s="7"/>
      <c r="D17" s="7"/>
      <c r="E17" s="7"/>
      <c r="F17" s="7"/>
      <c r="G17" s="7"/>
      <c r="H17" s="7"/>
      <c r="I17" s="7"/>
      <c r="J17" s="7"/>
      <c r="K17" s="7"/>
      <c r="L17" s="7"/>
      <c r="M17" s="7"/>
      <c r="N17" s="7"/>
      <c r="O17" s="7"/>
      <c r="P17" s="7"/>
      <c r="Q17" s="7"/>
      <c r="R17" s="7"/>
      <c r="S17" s="7"/>
      <c r="T17" s="7"/>
      <c r="U17" s="7"/>
      <c r="V17" s="7"/>
      <c r="W17" s="7"/>
      <c r="X17" s="7"/>
      <c r="Y17" s="7"/>
      <c r="Z17" s="7"/>
    </row>
    <row r="18" ht="15.0" customHeight="1">
      <c r="A18" s="1"/>
      <c r="B18" s="7"/>
      <c r="C18" s="7"/>
      <c r="D18" s="7"/>
      <c r="E18" s="7"/>
      <c r="F18" s="7"/>
      <c r="G18" s="7"/>
      <c r="H18" s="7"/>
      <c r="I18" s="7"/>
      <c r="J18" s="7"/>
      <c r="K18" s="7"/>
      <c r="L18" s="7"/>
      <c r="M18" s="7"/>
      <c r="N18" s="7"/>
      <c r="O18" s="7"/>
      <c r="P18" s="7"/>
      <c r="Q18" s="7"/>
      <c r="R18" s="7"/>
      <c r="S18" s="7"/>
      <c r="T18" s="7"/>
      <c r="U18" s="7"/>
      <c r="V18" s="7"/>
      <c r="W18" s="7"/>
      <c r="X18" s="7"/>
      <c r="Y18" s="7"/>
      <c r="Z18" s="7"/>
    </row>
    <row r="19" ht="15.0" customHeight="1">
      <c r="A19" s="1"/>
      <c r="B19" s="7"/>
      <c r="C19" s="7"/>
      <c r="D19" s="7"/>
      <c r="E19" s="7"/>
      <c r="F19" s="7"/>
      <c r="G19" s="7"/>
      <c r="H19" s="7"/>
      <c r="I19" s="7"/>
      <c r="J19" s="7"/>
      <c r="K19" s="7"/>
      <c r="L19" s="7"/>
      <c r="M19" s="7"/>
      <c r="N19" s="7"/>
      <c r="O19" s="7"/>
      <c r="P19" s="7"/>
      <c r="Q19" s="7"/>
      <c r="R19" s="7"/>
      <c r="S19" s="7"/>
      <c r="T19" s="7"/>
      <c r="U19" s="7"/>
      <c r="V19" s="7"/>
      <c r="W19" s="7"/>
      <c r="X19" s="7"/>
      <c r="Y19" s="7"/>
      <c r="Z19" s="7"/>
    </row>
    <row r="20" ht="15.0" customHeight="1">
      <c r="A20" s="1"/>
      <c r="B20" s="7"/>
      <c r="C20" s="7"/>
      <c r="D20" s="7"/>
      <c r="E20" s="7"/>
      <c r="F20" s="7"/>
      <c r="G20" s="7"/>
      <c r="H20" s="7"/>
      <c r="I20" s="7"/>
      <c r="J20" s="7"/>
      <c r="K20" s="7"/>
      <c r="L20" s="7"/>
      <c r="M20" s="7"/>
      <c r="N20" s="7"/>
      <c r="O20" s="7"/>
      <c r="P20" s="7"/>
      <c r="Q20" s="7"/>
      <c r="R20" s="7"/>
      <c r="S20" s="7"/>
      <c r="T20" s="7"/>
      <c r="U20" s="7"/>
      <c r="V20" s="7"/>
      <c r="W20" s="7"/>
      <c r="X20" s="7"/>
      <c r="Y20" s="7"/>
      <c r="Z20" s="7"/>
    </row>
    <row r="21" ht="15.0" customHeight="1">
      <c r="A21" s="1"/>
      <c r="B21" s="7"/>
      <c r="C21" s="7"/>
      <c r="D21" s="7"/>
      <c r="E21" s="7"/>
      <c r="F21" s="7"/>
      <c r="G21" s="7"/>
      <c r="H21" s="7"/>
      <c r="I21" s="7"/>
      <c r="J21" s="7"/>
      <c r="K21" s="7"/>
      <c r="L21" s="7"/>
      <c r="M21" s="7"/>
      <c r="N21" s="7"/>
      <c r="O21" s="7"/>
      <c r="P21" s="7"/>
      <c r="Q21" s="7"/>
      <c r="R21" s="7"/>
      <c r="S21" s="7"/>
      <c r="T21" s="7"/>
      <c r="U21" s="7"/>
      <c r="V21" s="7"/>
      <c r="W21" s="7"/>
      <c r="X21" s="7"/>
      <c r="Y21" s="7"/>
      <c r="Z21" s="7"/>
    </row>
    <row r="22" ht="15.0" customHeight="1">
      <c r="A22" s="1"/>
      <c r="B22" s="7"/>
      <c r="C22" s="7"/>
      <c r="D22" s="7"/>
      <c r="E22" s="7"/>
      <c r="F22" s="7"/>
      <c r="G22" s="7"/>
      <c r="H22" s="7"/>
      <c r="I22" s="7"/>
      <c r="J22" s="7"/>
      <c r="K22" s="7"/>
      <c r="L22" s="7"/>
      <c r="M22" s="7"/>
      <c r="N22" s="7"/>
      <c r="O22" s="7"/>
      <c r="P22" s="7"/>
      <c r="Q22" s="7"/>
      <c r="R22" s="7"/>
      <c r="S22" s="7"/>
      <c r="T22" s="7"/>
      <c r="U22" s="7"/>
      <c r="V22" s="7"/>
      <c r="W22" s="7"/>
      <c r="X22" s="7"/>
      <c r="Y22" s="7"/>
      <c r="Z22" s="7"/>
    </row>
    <row r="23" ht="15.0" customHeight="1">
      <c r="A23" s="1"/>
      <c r="B23" s="7"/>
      <c r="C23" s="7"/>
      <c r="D23" s="7"/>
      <c r="E23" s="7"/>
      <c r="F23" s="7"/>
      <c r="G23" s="7"/>
      <c r="H23" s="7"/>
      <c r="I23" s="7"/>
      <c r="J23" s="7"/>
      <c r="K23" s="7"/>
      <c r="L23" s="7"/>
      <c r="M23" s="7"/>
      <c r="N23" s="7"/>
      <c r="O23" s="7"/>
      <c r="P23" s="7"/>
      <c r="Q23" s="7"/>
      <c r="R23" s="7"/>
      <c r="S23" s="7"/>
      <c r="T23" s="7"/>
      <c r="U23" s="7"/>
      <c r="V23" s="7"/>
      <c r="W23" s="7"/>
      <c r="X23" s="7"/>
      <c r="Y23" s="7"/>
      <c r="Z23" s="7"/>
    </row>
    <row r="24" ht="15.0" customHeight="1">
      <c r="A24" s="1"/>
      <c r="B24" s="7"/>
      <c r="C24" s="7"/>
      <c r="D24" s="7"/>
      <c r="E24" s="7"/>
      <c r="F24" s="7"/>
      <c r="G24" s="7"/>
      <c r="H24" s="7"/>
      <c r="I24" s="7"/>
      <c r="J24" s="7"/>
      <c r="K24" s="7"/>
      <c r="L24" s="7"/>
      <c r="M24" s="7"/>
      <c r="N24" s="7"/>
      <c r="O24" s="7"/>
      <c r="P24" s="7"/>
      <c r="Q24" s="7"/>
      <c r="R24" s="7"/>
      <c r="S24" s="7"/>
      <c r="T24" s="7"/>
      <c r="U24" s="7"/>
      <c r="V24" s="7"/>
      <c r="W24" s="7"/>
      <c r="X24" s="7"/>
      <c r="Y24" s="7"/>
      <c r="Z24" s="7"/>
    </row>
    <row r="25"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ht="15.0" customHeight="1">
      <c r="A27" s="1" t="s">
        <v>30</v>
      </c>
      <c r="B27" s="3"/>
      <c r="C27" s="3"/>
      <c r="D27" s="3"/>
      <c r="E27" s="3"/>
      <c r="F27" s="3"/>
      <c r="G27" s="3"/>
      <c r="H27" s="3"/>
      <c r="I27" s="3"/>
      <c r="J27" s="3"/>
      <c r="K27" s="3"/>
      <c r="L27" s="3"/>
      <c r="M27" s="3"/>
      <c r="N27" s="3"/>
      <c r="O27" s="3"/>
      <c r="P27" s="3"/>
      <c r="Q27" s="3"/>
      <c r="R27" s="3"/>
      <c r="S27" s="3"/>
      <c r="T27" s="3"/>
      <c r="U27" s="3"/>
      <c r="V27" s="3"/>
      <c r="W27" s="3"/>
      <c r="X27" s="3"/>
      <c r="Y27" s="3"/>
      <c r="Z27" s="3"/>
    </row>
    <row r="28" ht="15.0" customHeight="1">
      <c r="A28" s="1" t="s">
        <v>31</v>
      </c>
      <c r="B28" s="3"/>
      <c r="C28" s="3"/>
      <c r="D28" s="3"/>
      <c r="E28" s="3"/>
      <c r="F28" s="3"/>
      <c r="G28" s="3"/>
      <c r="H28" s="3"/>
      <c r="I28" s="3"/>
      <c r="J28" s="3"/>
      <c r="K28" s="3"/>
      <c r="L28" s="3"/>
      <c r="M28" s="3"/>
      <c r="N28" s="3"/>
      <c r="O28" s="3"/>
      <c r="P28" s="3"/>
      <c r="Q28" s="3"/>
      <c r="R28" s="3"/>
      <c r="S28" s="3"/>
      <c r="T28" s="3"/>
      <c r="U28" s="3"/>
      <c r="V28" s="3"/>
      <c r="W28" s="3"/>
      <c r="X28" s="3"/>
      <c r="Y28" s="3"/>
      <c r="Z28" s="3"/>
    </row>
    <row r="29" ht="15.0" customHeight="1">
      <c r="A29" s="1" t="s">
        <v>32</v>
      </c>
      <c r="B29" s="3"/>
      <c r="C29" s="3"/>
      <c r="D29" s="3"/>
      <c r="E29" s="3"/>
      <c r="F29" s="3"/>
      <c r="G29" s="3"/>
      <c r="H29" s="3"/>
      <c r="I29" s="3"/>
      <c r="J29" s="3"/>
      <c r="K29" s="3"/>
      <c r="L29" s="3"/>
      <c r="M29" s="3"/>
      <c r="N29" s="3"/>
      <c r="O29" s="3"/>
      <c r="P29" s="3"/>
      <c r="Q29" s="3"/>
      <c r="R29" s="3"/>
      <c r="S29" s="3"/>
      <c r="T29" s="3"/>
      <c r="U29" s="3"/>
      <c r="V29" s="3"/>
      <c r="W29" s="3"/>
      <c r="X29" s="3"/>
      <c r="Y29" s="3"/>
      <c r="Z29" s="3"/>
    </row>
    <row r="30" ht="15.0" customHeight="1">
      <c r="A30" s="1" t="s">
        <v>33</v>
      </c>
      <c r="B30" s="3"/>
      <c r="C30" s="3"/>
      <c r="D30" s="3"/>
      <c r="E30" s="3"/>
      <c r="F30" s="3"/>
      <c r="G30" s="3"/>
      <c r="H30" s="3"/>
      <c r="I30" s="3"/>
      <c r="J30" s="3"/>
      <c r="K30" s="3"/>
      <c r="L30" s="3"/>
      <c r="M30" s="3"/>
      <c r="N30" s="3"/>
      <c r="O30" s="3"/>
      <c r="P30" s="3"/>
      <c r="Q30" s="3"/>
      <c r="R30" s="3"/>
      <c r="S30" s="3"/>
      <c r="T30" s="3"/>
      <c r="U30" s="3"/>
      <c r="V30" s="3"/>
      <c r="W30" s="3"/>
      <c r="X30" s="3"/>
      <c r="Y30" s="3"/>
      <c r="Z30" s="3"/>
    </row>
    <row r="31" ht="15.0" customHeight="1">
      <c r="A31" s="1" t="s">
        <v>34</v>
      </c>
      <c r="B31" s="3"/>
      <c r="C31" s="3"/>
      <c r="D31" s="3"/>
      <c r="E31" s="3"/>
      <c r="F31" s="3"/>
      <c r="G31" s="3"/>
      <c r="H31" s="3"/>
      <c r="I31" s="3"/>
      <c r="J31" s="3"/>
      <c r="K31" s="3"/>
      <c r="L31" s="3"/>
      <c r="M31" s="3"/>
      <c r="N31" s="3"/>
      <c r="O31" s="3"/>
      <c r="P31" s="3"/>
      <c r="Q31" s="3"/>
      <c r="R31" s="3"/>
      <c r="S31" s="3"/>
      <c r="T31" s="3"/>
      <c r="U31" s="3"/>
      <c r="V31" s="3"/>
      <c r="W31" s="3"/>
      <c r="X31" s="3"/>
      <c r="Y31" s="3"/>
      <c r="Z31" s="3"/>
    </row>
    <row r="32" ht="15.0" customHeight="1">
      <c r="A32" s="1" t="s">
        <v>35</v>
      </c>
      <c r="B32" s="3"/>
      <c r="C32" s="3"/>
      <c r="D32" s="3"/>
      <c r="E32" s="3"/>
      <c r="F32" s="3"/>
      <c r="G32" s="3"/>
      <c r="H32" s="3"/>
      <c r="I32" s="3"/>
      <c r="J32" s="3"/>
      <c r="K32" s="3"/>
      <c r="L32" s="3"/>
      <c r="M32" s="3"/>
      <c r="N32" s="3"/>
      <c r="O32" s="3"/>
      <c r="P32" s="3"/>
      <c r="Q32" s="3"/>
      <c r="R32" s="3"/>
      <c r="S32" s="3"/>
      <c r="T32" s="3"/>
      <c r="U32" s="3"/>
      <c r="V32" s="3"/>
      <c r="W32" s="3"/>
      <c r="X32" s="3"/>
      <c r="Y32" s="3"/>
      <c r="Z32" s="3"/>
    </row>
    <row r="33" ht="15.0" customHeight="1">
      <c r="A33" s="1" t="s">
        <v>36</v>
      </c>
      <c r="B33" s="3"/>
      <c r="C33" s="3"/>
      <c r="D33" s="3"/>
      <c r="E33" s="3"/>
      <c r="F33" s="3"/>
      <c r="G33" s="3"/>
      <c r="H33" s="3"/>
      <c r="I33" s="3"/>
      <c r="J33" s="3"/>
      <c r="K33" s="3"/>
      <c r="L33" s="3"/>
      <c r="M33" s="3"/>
      <c r="N33" s="3"/>
      <c r="O33" s="3"/>
      <c r="P33" s="3"/>
      <c r="Q33" s="3"/>
      <c r="R33" s="3"/>
      <c r="S33" s="3"/>
      <c r="T33" s="3"/>
      <c r="U33" s="3"/>
      <c r="V33" s="3"/>
      <c r="W33" s="3"/>
      <c r="X33" s="3"/>
      <c r="Y33" s="3"/>
      <c r="Z33" s="3"/>
    </row>
    <row r="34" ht="15.0" customHeight="1">
      <c r="A34" s="1" t="s">
        <v>37</v>
      </c>
      <c r="B34" s="3"/>
      <c r="C34" s="3"/>
      <c r="D34" s="3"/>
      <c r="E34" s="3"/>
      <c r="F34" s="3"/>
      <c r="G34" s="3"/>
      <c r="H34" s="3"/>
      <c r="I34" s="3"/>
      <c r="J34" s="3"/>
      <c r="K34" s="3"/>
      <c r="L34" s="3"/>
      <c r="M34" s="3"/>
      <c r="N34" s="3"/>
      <c r="O34" s="3"/>
      <c r="P34" s="3"/>
      <c r="Q34" s="3"/>
      <c r="R34" s="3"/>
      <c r="S34" s="3"/>
      <c r="T34" s="3"/>
      <c r="U34" s="3"/>
      <c r="V34" s="3"/>
      <c r="W34" s="3"/>
      <c r="X34" s="3"/>
      <c r="Y34" s="3"/>
      <c r="Z34" s="3"/>
    </row>
    <row r="35" ht="15.0" customHeight="1">
      <c r="A35" s="1" t="s">
        <v>38</v>
      </c>
      <c r="B35" s="3"/>
      <c r="C35" s="3"/>
      <c r="D35" s="3"/>
      <c r="E35" s="3"/>
      <c r="F35" s="3"/>
      <c r="G35" s="3"/>
      <c r="H35" s="3"/>
      <c r="I35" s="3"/>
      <c r="J35" s="3"/>
      <c r="K35" s="3"/>
      <c r="L35" s="3"/>
      <c r="M35" s="3"/>
      <c r="N35" s="3"/>
      <c r="O35" s="3"/>
      <c r="P35" s="3"/>
      <c r="Q35" s="3"/>
      <c r="R35" s="3"/>
      <c r="S35" s="3"/>
      <c r="T35" s="3"/>
      <c r="U35" s="3"/>
      <c r="V35" s="3"/>
      <c r="W35" s="3"/>
      <c r="X35" s="3"/>
      <c r="Y35" s="3"/>
      <c r="Z35" s="3"/>
    </row>
    <row r="36" ht="15.0" customHeight="1">
      <c r="A36" s="1" t="s">
        <v>39</v>
      </c>
      <c r="B36" s="3"/>
      <c r="C36" s="3"/>
      <c r="D36" s="3"/>
      <c r="E36" s="3"/>
      <c r="F36" s="3"/>
      <c r="G36" s="3"/>
      <c r="H36" s="3"/>
      <c r="I36" s="3"/>
      <c r="J36" s="3"/>
      <c r="K36" s="3"/>
      <c r="L36" s="3"/>
      <c r="M36" s="3"/>
      <c r="N36" s="3"/>
      <c r="O36" s="3"/>
      <c r="P36" s="3"/>
      <c r="Q36" s="3"/>
      <c r="R36" s="3"/>
      <c r="S36" s="3"/>
      <c r="T36" s="3"/>
      <c r="U36" s="3"/>
      <c r="V36" s="3"/>
      <c r="W36" s="3"/>
      <c r="X36" s="3"/>
      <c r="Y36" s="3"/>
      <c r="Z36" s="3"/>
    </row>
    <row r="37" ht="15.0" customHeight="1">
      <c r="A37" s="1" t="s">
        <v>40</v>
      </c>
      <c r="B37" s="3"/>
      <c r="C37" s="5" t="s">
        <v>3</v>
      </c>
      <c r="D37" s="5" t="s">
        <v>4</v>
      </c>
      <c r="E37" s="3"/>
      <c r="F37" s="3"/>
      <c r="G37" s="3"/>
      <c r="H37" s="3"/>
      <c r="I37" s="3"/>
      <c r="J37" s="3"/>
      <c r="K37" s="3"/>
      <c r="L37" s="3"/>
      <c r="M37" s="3"/>
      <c r="N37" s="3"/>
      <c r="O37" s="3"/>
      <c r="P37" s="3"/>
      <c r="Q37" s="3"/>
      <c r="R37" s="3"/>
      <c r="S37" s="3"/>
      <c r="T37" s="3"/>
      <c r="U37" s="3"/>
      <c r="V37" s="3"/>
      <c r="W37" s="3"/>
      <c r="X37" s="3"/>
      <c r="Y37" s="3"/>
      <c r="Z37" s="3"/>
    </row>
    <row r="38" ht="15.0" customHeight="1">
      <c r="A38" s="1" t="s">
        <v>41</v>
      </c>
      <c r="B38" s="3"/>
      <c r="C38" s="6" t="s">
        <v>7</v>
      </c>
      <c r="D38" s="6">
        <v>50.0</v>
      </c>
      <c r="E38" s="7"/>
      <c r="F38" s="3"/>
      <c r="G38" s="3"/>
      <c r="H38" s="3"/>
      <c r="I38" s="3"/>
      <c r="J38" s="3"/>
      <c r="K38" s="3"/>
      <c r="L38" s="3"/>
      <c r="M38" s="3"/>
      <c r="N38" s="3"/>
      <c r="O38" s="3"/>
      <c r="P38" s="3"/>
      <c r="Q38" s="3"/>
      <c r="R38" s="3"/>
      <c r="S38" s="3"/>
      <c r="T38" s="3"/>
      <c r="U38" s="3"/>
      <c r="V38" s="3"/>
      <c r="W38" s="3"/>
      <c r="X38" s="3"/>
      <c r="Y38" s="3"/>
      <c r="Z38" s="3"/>
    </row>
    <row r="39" ht="15.0" customHeight="1">
      <c r="A39" s="1" t="s">
        <v>42</v>
      </c>
      <c r="B39" s="3"/>
      <c r="C39" s="6" t="s">
        <v>10</v>
      </c>
      <c r="D39" s="6">
        <v>20.0</v>
      </c>
      <c r="E39" s="7"/>
      <c r="F39" s="3"/>
      <c r="G39" s="3"/>
      <c r="H39" s="3"/>
      <c r="I39" s="3"/>
      <c r="J39" s="3"/>
      <c r="K39" s="3"/>
      <c r="L39" s="3"/>
      <c r="M39" s="3"/>
      <c r="N39" s="3"/>
      <c r="O39" s="3"/>
      <c r="P39" s="3"/>
      <c r="Q39" s="3"/>
      <c r="R39" s="3"/>
      <c r="S39" s="3"/>
      <c r="T39" s="3"/>
      <c r="U39" s="3"/>
      <c r="V39" s="3"/>
      <c r="W39" s="3"/>
      <c r="X39" s="3"/>
      <c r="Y39" s="3"/>
      <c r="Z39" s="3"/>
    </row>
    <row r="40" ht="15.0" customHeight="1">
      <c r="A40" s="1" t="s">
        <v>43</v>
      </c>
      <c r="B40" s="3"/>
      <c r="C40" s="6" t="s">
        <v>13</v>
      </c>
      <c r="D40" s="6">
        <v>60.0</v>
      </c>
      <c r="E40" s="7"/>
      <c r="F40" s="3"/>
      <c r="G40" s="3"/>
      <c r="H40" s="3"/>
      <c r="I40" s="3"/>
      <c r="J40" s="3"/>
      <c r="K40" s="3"/>
      <c r="L40" s="3"/>
      <c r="M40" s="3"/>
      <c r="N40" s="3"/>
      <c r="O40" s="3"/>
      <c r="P40" s="3"/>
      <c r="Q40" s="3"/>
      <c r="R40" s="3"/>
      <c r="S40" s="3"/>
      <c r="T40" s="3"/>
      <c r="U40" s="3"/>
      <c r="V40" s="3"/>
      <c r="W40" s="3"/>
      <c r="X40" s="3"/>
      <c r="Y40" s="3"/>
      <c r="Z40" s="3"/>
    </row>
    <row r="41" ht="15.0" customHeight="1">
      <c r="A41" s="1" t="s">
        <v>44</v>
      </c>
      <c r="B41" s="3"/>
      <c r="C41" s="6" t="s">
        <v>16</v>
      </c>
      <c r="D41" s="6">
        <v>40.0</v>
      </c>
      <c r="E41" s="7"/>
      <c r="F41" s="3"/>
      <c r="G41" s="3"/>
      <c r="H41" s="3"/>
      <c r="I41" s="3"/>
      <c r="J41" s="3"/>
      <c r="K41" s="3"/>
      <c r="L41" s="3"/>
      <c r="M41" s="3"/>
      <c r="N41" s="3"/>
      <c r="O41" s="3"/>
      <c r="P41" s="3"/>
      <c r="Q41" s="3"/>
      <c r="R41" s="3"/>
      <c r="S41" s="3"/>
      <c r="T41" s="3"/>
      <c r="U41" s="3"/>
      <c r="V41" s="3"/>
      <c r="W41" s="3"/>
      <c r="X41" s="3"/>
      <c r="Y41" s="3"/>
      <c r="Z41" s="3"/>
    </row>
    <row r="42" ht="15.0" customHeight="1">
      <c r="A42" s="1" t="s">
        <v>45</v>
      </c>
      <c r="B42" s="3"/>
      <c r="C42" s="7"/>
      <c r="D42" s="9">
        <f>SUM(D38:D41)</f>
        <v>170</v>
      </c>
      <c r="E42" s="7"/>
      <c r="F42" s="7"/>
      <c r="G42" s="7"/>
      <c r="H42" s="3"/>
      <c r="I42" s="3"/>
      <c r="J42" s="3"/>
      <c r="K42" s="3"/>
      <c r="L42" s="3"/>
      <c r="M42" s="3"/>
      <c r="N42" s="3"/>
      <c r="O42" s="3"/>
      <c r="P42" s="3"/>
      <c r="Q42" s="3"/>
      <c r="R42" s="3"/>
      <c r="S42" s="3"/>
      <c r="T42" s="3"/>
      <c r="U42" s="3"/>
      <c r="V42" s="3"/>
      <c r="W42" s="3"/>
      <c r="X42" s="3"/>
      <c r="Y42" s="3"/>
      <c r="Z42" s="3"/>
    </row>
    <row r="43" ht="15.0" customHeight="1">
      <c r="A43" s="1" t="s">
        <v>46</v>
      </c>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1"/>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1"/>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1"/>
      <c r="B46" s="3"/>
      <c r="C46" s="3"/>
      <c r="D46" s="3"/>
      <c r="E46" s="3"/>
      <c r="F46" s="3"/>
      <c r="G46" s="3"/>
      <c r="H46" s="3"/>
      <c r="I46" s="3"/>
      <c r="J46" s="3"/>
      <c r="K46" s="3"/>
      <c r="L46" s="3"/>
      <c r="M46" s="3"/>
      <c r="N46" s="3"/>
      <c r="O46" s="3"/>
      <c r="P46" s="3"/>
      <c r="Q46" s="3"/>
      <c r="R46" s="3"/>
      <c r="S46" s="3"/>
      <c r="T46" s="3"/>
      <c r="U46" s="3"/>
      <c r="V46" s="3"/>
      <c r="W46" s="3"/>
      <c r="X46" s="3"/>
      <c r="Y46" s="3"/>
      <c r="Z46" s="3"/>
    </row>
    <row r="47" ht="15.0" customHeight="1">
      <c r="A47" s="1"/>
      <c r="B47" s="3"/>
      <c r="C47" s="5" t="s">
        <v>21</v>
      </c>
      <c r="D47" s="5" t="s">
        <v>4</v>
      </c>
      <c r="E47" s="7"/>
      <c r="F47" s="5" t="s">
        <v>21</v>
      </c>
      <c r="G47" s="5" t="s">
        <v>4</v>
      </c>
      <c r="H47" s="3"/>
      <c r="I47" s="3"/>
      <c r="J47" s="3"/>
      <c r="K47" s="3"/>
      <c r="L47" s="3"/>
      <c r="M47" s="3"/>
      <c r="N47" s="3"/>
      <c r="O47" s="3"/>
      <c r="P47" s="3"/>
      <c r="Q47" s="3"/>
      <c r="R47" s="3"/>
      <c r="S47" s="3"/>
      <c r="T47" s="3"/>
      <c r="U47" s="3"/>
      <c r="V47" s="3"/>
      <c r="W47" s="3"/>
      <c r="X47" s="3"/>
      <c r="Y47" s="3"/>
      <c r="Z47" s="3"/>
    </row>
    <row r="48" ht="15.0" customHeight="1">
      <c r="A48" s="1"/>
      <c r="B48" s="3"/>
      <c r="C48" s="6" t="s">
        <v>47</v>
      </c>
      <c r="D48" s="6">
        <v>20.0</v>
      </c>
      <c r="E48" s="7"/>
      <c r="F48" s="6" t="s">
        <v>48</v>
      </c>
      <c r="G48" s="6">
        <v>20.0</v>
      </c>
      <c r="H48" s="3"/>
      <c r="I48" s="3"/>
      <c r="J48" s="3"/>
      <c r="K48" s="3"/>
      <c r="L48" s="3"/>
      <c r="M48" s="3"/>
      <c r="N48" s="3"/>
      <c r="O48" s="3"/>
      <c r="P48" s="3"/>
      <c r="Q48" s="3"/>
      <c r="R48" s="3"/>
      <c r="S48" s="3"/>
      <c r="T48" s="3"/>
      <c r="U48" s="3"/>
      <c r="V48" s="3"/>
      <c r="W48" s="3"/>
      <c r="X48" s="3"/>
      <c r="Y48" s="3"/>
      <c r="Z48" s="3"/>
    </row>
    <row r="49" ht="15.0" customHeight="1">
      <c r="A49" s="1"/>
      <c r="B49" s="3"/>
      <c r="C49" s="6"/>
      <c r="D49" s="6"/>
      <c r="E49" s="7"/>
      <c r="F49" s="6" t="s">
        <v>49</v>
      </c>
      <c r="G49" s="6">
        <v>10.0</v>
      </c>
      <c r="H49" s="3"/>
      <c r="I49" s="3"/>
      <c r="J49" s="3"/>
      <c r="K49" s="3"/>
      <c r="L49" s="3"/>
      <c r="M49" s="3"/>
      <c r="N49" s="3"/>
      <c r="O49" s="3"/>
      <c r="P49" s="3"/>
      <c r="Q49" s="3"/>
      <c r="R49" s="3"/>
      <c r="S49" s="3"/>
      <c r="T49" s="3"/>
      <c r="U49" s="3"/>
      <c r="V49" s="3"/>
      <c r="W49" s="3"/>
      <c r="X49" s="3"/>
      <c r="Y49" s="3"/>
      <c r="Z49" s="3"/>
    </row>
    <row r="50" ht="15.0" customHeight="1">
      <c r="A50" s="1"/>
      <c r="B50" s="3"/>
      <c r="C50" s="6"/>
      <c r="D50" s="6"/>
      <c r="E50" s="7"/>
      <c r="F50" s="6" t="s">
        <v>50</v>
      </c>
      <c r="G50" s="6">
        <v>10.0</v>
      </c>
      <c r="H50" s="3"/>
      <c r="I50" s="3"/>
      <c r="J50" s="3"/>
      <c r="K50" s="3"/>
      <c r="L50" s="3"/>
      <c r="M50" s="3"/>
      <c r="N50" s="3"/>
      <c r="O50" s="3"/>
      <c r="P50" s="3"/>
      <c r="Q50" s="3"/>
      <c r="R50" s="3"/>
      <c r="S50" s="3"/>
      <c r="T50" s="3"/>
      <c r="U50" s="3"/>
      <c r="V50" s="3"/>
      <c r="W50" s="3"/>
      <c r="X50" s="3"/>
      <c r="Y50" s="3"/>
      <c r="Z50" s="3"/>
    </row>
    <row r="51" ht="15.0" customHeight="1">
      <c r="A51" s="1"/>
      <c r="B51" s="3"/>
      <c r="C51" s="6"/>
      <c r="D51" s="6"/>
      <c r="E51" s="7"/>
      <c r="F51" s="6" t="s">
        <v>51</v>
      </c>
      <c r="G51" s="6">
        <v>40.0</v>
      </c>
      <c r="H51" s="3"/>
      <c r="I51" s="3"/>
      <c r="J51" s="3"/>
      <c r="K51" s="3"/>
      <c r="L51" s="3"/>
      <c r="M51" s="3"/>
      <c r="N51" s="3"/>
      <c r="O51" s="3"/>
      <c r="P51" s="3"/>
      <c r="Q51" s="3"/>
      <c r="R51" s="3"/>
      <c r="S51" s="3"/>
      <c r="T51" s="3"/>
      <c r="U51" s="3"/>
      <c r="V51" s="3"/>
      <c r="W51" s="3"/>
      <c r="X51" s="3"/>
      <c r="Y51" s="3"/>
      <c r="Z51" s="3"/>
    </row>
    <row r="52" ht="15.75" customHeight="1">
      <c r="A52" s="1"/>
      <c r="B52" s="3"/>
      <c r="C52" s="3"/>
      <c r="D52" s="3"/>
      <c r="E52" s="3"/>
      <c r="F52" s="3"/>
      <c r="G52" s="3"/>
      <c r="H52" s="3"/>
      <c r="I52" s="3"/>
      <c r="J52" s="3"/>
      <c r="K52" s="3"/>
      <c r="L52" s="3"/>
      <c r="M52" s="3"/>
      <c r="N52" s="3"/>
      <c r="O52" s="3"/>
      <c r="P52" s="3"/>
      <c r="Q52" s="3"/>
      <c r="R52" s="3"/>
      <c r="S52" s="3"/>
      <c r="T52" s="3"/>
      <c r="U52" s="3"/>
      <c r="V52" s="3"/>
      <c r="W52" s="3"/>
      <c r="X52" s="3"/>
      <c r="Y52" s="3"/>
      <c r="Z52" s="3"/>
    </row>
    <row r="53" ht="15.0" customHeight="1">
      <c r="A53" s="1"/>
      <c r="B53" s="3"/>
      <c r="C53" s="3"/>
      <c r="D53" s="3"/>
      <c r="E53" s="5" t="s">
        <v>52</v>
      </c>
      <c r="F53" s="3"/>
      <c r="G53" s="3"/>
      <c r="H53" s="3"/>
      <c r="I53" s="3"/>
      <c r="J53" s="3"/>
      <c r="K53" s="3"/>
      <c r="L53" s="3"/>
      <c r="M53" s="3"/>
      <c r="N53" s="3"/>
      <c r="O53" s="3"/>
      <c r="P53" s="3"/>
      <c r="Q53" s="3"/>
      <c r="R53" s="3"/>
      <c r="S53" s="3"/>
      <c r="T53" s="3"/>
      <c r="U53" s="3"/>
      <c r="V53" s="3"/>
      <c r="W53" s="3"/>
      <c r="X53" s="3"/>
      <c r="Y53" s="3"/>
      <c r="Z53" s="3"/>
    </row>
    <row r="54" ht="15.0" customHeight="1">
      <c r="A54" s="1"/>
      <c r="B54" s="3"/>
      <c r="C54" s="3"/>
      <c r="D54" s="3"/>
      <c r="E54" s="9">
        <f>SUM(D48,G48:G51,100)</f>
        <v>200</v>
      </c>
      <c r="F54" s="3"/>
      <c r="G54" s="3"/>
      <c r="H54" s="3"/>
      <c r="I54" s="3"/>
      <c r="J54" s="3"/>
      <c r="K54" s="3"/>
      <c r="L54" s="3"/>
      <c r="M54" s="3"/>
      <c r="N54" s="3"/>
      <c r="O54" s="3"/>
      <c r="P54" s="3"/>
      <c r="Q54" s="3"/>
      <c r="R54" s="3"/>
      <c r="S54" s="3"/>
      <c r="T54" s="3"/>
      <c r="U54" s="3"/>
      <c r="V54" s="3"/>
      <c r="W54" s="3"/>
      <c r="X54" s="3"/>
      <c r="Y54" s="3"/>
      <c r="Z54" s="3"/>
    </row>
    <row r="55" ht="15.75" customHeight="1">
      <c r="A55" s="1"/>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1"/>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1"/>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1"/>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1"/>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1"/>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1"/>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1"/>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1"/>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1"/>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ht="15.0" customHeight="1">
      <c r="A66" s="1" t="s">
        <v>53</v>
      </c>
      <c r="B66" s="3"/>
      <c r="C66" s="3"/>
      <c r="D66" s="3"/>
      <c r="E66" s="3"/>
      <c r="F66" s="3"/>
      <c r="G66" s="3"/>
      <c r="H66" s="3"/>
      <c r="I66" s="3"/>
      <c r="J66" s="3"/>
      <c r="K66" s="3"/>
      <c r="L66" s="3"/>
      <c r="M66" s="3"/>
      <c r="N66" s="3"/>
      <c r="O66" s="3"/>
      <c r="P66" s="3"/>
      <c r="Q66" s="3"/>
      <c r="R66" s="3"/>
      <c r="S66" s="3"/>
      <c r="T66" s="3"/>
      <c r="U66" s="3"/>
      <c r="V66" s="3"/>
      <c r="W66" s="3"/>
      <c r="X66" s="3"/>
      <c r="Y66" s="3"/>
      <c r="Z66" s="3"/>
    </row>
    <row r="67" ht="15.0" customHeight="1">
      <c r="A67" s="1" t="s">
        <v>54</v>
      </c>
      <c r="B67" s="3"/>
      <c r="C67" s="3"/>
      <c r="D67" s="3"/>
      <c r="E67" s="3"/>
      <c r="F67" s="3"/>
      <c r="G67" s="3"/>
      <c r="H67" s="3"/>
      <c r="I67" s="3"/>
      <c r="J67" s="3"/>
      <c r="K67" s="3"/>
      <c r="L67" s="3"/>
      <c r="M67" s="3"/>
      <c r="N67" s="3"/>
      <c r="O67" s="3"/>
      <c r="P67" s="3"/>
      <c r="Q67" s="3"/>
      <c r="R67" s="3"/>
      <c r="S67" s="3"/>
      <c r="T67" s="3"/>
      <c r="U67" s="3"/>
      <c r="V67" s="3"/>
      <c r="W67" s="3"/>
      <c r="X67" s="3"/>
      <c r="Y67" s="3"/>
      <c r="Z67" s="3"/>
    </row>
    <row r="68" ht="15.0" customHeight="1">
      <c r="A68" s="1" t="s">
        <v>55</v>
      </c>
      <c r="B68" s="3"/>
      <c r="C68" s="3"/>
      <c r="D68" s="3"/>
      <c r="E68" s="3"/>
      <c r="F68" s="3"/>
      <c r="G68" s="3"/>
      <c r="H68" s="3"/>
      <c r="I68" s="3"/>
      <c r="J68" s="3"/>
      <c r="K68" s="3"/>
      <c r="L68" s="3"/>
      <c r="M68" s="3"/>
      <c r="N68" s="3"/>
      <c r="O68" s="3"/>
      <c r="P68" s="3"/>
      <c r="Q68" s="3"/>
      <c r="R68" s="3"/>
      <c r="S68" s="3"/>
      <c r="T68" s="3"/>
      <c r="U68" s="3"/>
      <c r="V68" s="3"/>
      <c r="W68" s="3"/>
      <c r="X68" s="3"/>
      <c r="Y68" s="3"/>
      <c r="Z68" s="3"/>
    </row>
    <row r="69" ht="15.0" customHeight="1">
      <c r="A69" s="1" t="s">
        <v>56</v>
      </c>
      <c r="B69" s="3"/>
      <c r="C69" s="3"/>
      <c r="D69" s="3"/>
      <c r="E69" s="3"/>
      <c r="F69" s="3"/>
      <c r="G69" s="3"/>
      <c r="H69" s="3"/>
      <c r="I69" s="3"/>
      <c r="J69" s="3"/>
      <c r="K69" s="3"/>
      <c r="L69" s="3"/>
      <c r="M69" s="3"/>
      <c r="N69" s="3"/>
      <c r="O69" s="3"/>
      <c r="P69" s="3"/>
      <c r="Q69" s="3"/>
      <c r="R69" s="3"/>
      <c r="S69" s="3"/>
      <c r="T69" s="3"/>
      <c r="U69" s="3"/>
      <c r="V69" s="3"/>
      <c r="W69" s="3"/>
      <c r="X69" s="3"/>
      <c r="Y69" s="3"/>
      <c r="Z69" s="3"/>
    </row>
    <row r="70" ht="15.0" customHeight="1">
      <c r="A70" s="1" t="s">
        <v>57</v>
      </c>
      <c r="B70" s="3"/>
      <c r="C70" s="3"/>
      <c r="D70" s="3"/>
      <c r="E70" s="3"/>
      <c r="F70" s="3"/>
      <c r="G70" s="3"/>
      <c r="H70" s="3"/>
      <c r="I70" s="3"/>
      <c r="J70" s="3"/>
      <c r="K70" s="3"/>
      <c r="L70" s="3"/>
      <c r="M70" s="3"/>
      <c r="N70" s="3"/>
      <c r="O70" s="3"/>
      <c r="P70" s="3"/>
      <c r="Q70" s="3"/>
      <c r="R70" s="3"/>
      <c r="S70" s="3"/>
      <c r="T70" s="3"/>
      <c r="U70" s="3"/>
      <c r="V70" s="3"/>
      <c r="W70" s="3"/>
      <c r="X70" s="3"/>
      <c r="Y70" s="3"/>
      <c r="Z70" s="3"/>
    </row>
    <row r="71" ht="15.0" customHeight="1">
      <c r="A71" s="11" t="s">
        <v>58</v>
      </c>
      <c r="B71" s="3"/>
      <c r="C71" s="3"/>
      <c r="D71" s="3"/>
      <c r="E71" s="3"/>
      <c r="F71" s="3"/>
      <c r="G71" s="3"/>
      <c r="H71" s="3"/>
      <c r="I71" s="3"/>
      <c r="J71" s="3"/>
      <c r="K71" s="3"/>
      <c r="L71" s="3"/>
      <c r="M71" s="3"/>
      <c r="N71" s="3"/>
      <c r="O71" s="3"/>
      <c r="P71" s="3"/>
      <c r="Q71" s="3"/>
      <c r="R71" s="3"/>
      <c r="S71" s="3"/>
      <c r="T71" s="3"/>
      <c r="U71" s="3"/>
      <c r="V71" s="3"/>
      <c r="W71" s="3"/>
      <c r="X71" s="3"/>
      <c r="Y71" s="3"/>
      <c r="Z71" s="3"/>
    </row>
    <row r="72" ht="15.0" customHeight="1">
      <c r="A72" s="1" t="s">
        <v>59</v>
      </c>
      <c r="B72" s="3"/>
      <c r="C72" s="5" t="s">
        <v>21</v>
      </c>
      <c r="D72" s="5" t="s">
        <v>4</v>
      </c>
      <c r="E72" s="3"/>
      <c r="F72" s="5" t="s">
        <v>21</v>
      </c>
      <c r="G72" s="5" t="s">
        <v>4</v>
      </c>
      <c r="H72" s="3"/>
      <c r="I72" s="3"/>
      <c r="J72" s="3"/>
      <c r="K72" s="3"/>
      <c r="L72" s="3"/>
      <c r="M72" s="3"/>
      <c r="N72" s="3"/>
      <c r="O72" s="3"/>
      <c r="P72" s="3"/>
      <c r="Q72" s="3"/>
      <c r="R72" s="3"/>
      <c r="S72" s="3"/>
      <c r="T72" s="3"/>
      <c r="U72" s="3"/>
      <c r="V72" s="3"/>
      <c r="W72" s="3"/>
      <c r="X72" s="3"/>
      <c r="Y72" s="3"/>
      <c r="Z72" s="3"/>
    </row>
    <row r="73" ht="15.0" customHeight="1">
      <c r="A73" s="12" t="s">
        <v>60</v>
      </c>
      <c r="B73" s="3"/>
      <c r="C73" s="6" t="s">
        <v>23</v>
      </c>
      <c r="D73" s="6">
        <v>50.0</v>
      </c>
      <c r="E73" s="3"/>
      <c r="F73" s="6" t="s">
        <v>23</v>
      </c>
      <c r="G73" s="6">
        <v>50.0</v>
      </c>
      <c r="H73" s="3"/>
      <c r="I73" s="3"/>
      <c r="J73" s="3"/>
      <c r="K73" s="3"/>
      <c r="L73" s="3"/>
      <c r="M73" s="3"/>
      <c r="N73" s="3"/>
      <c r="O73" s="3"/>
      <c r="P73" s="3"/>
      <c r="Q73" s="3"/>
      <c r="R73" s="3"/>
      <c r="S73" s="3"/>
      <c r="T73" s="3"/>
      <c r="U73" s="3"/>
      <c r="V73" s="3"/>
      <c r="W73" s="3"/>
      <c r="X73" s="3"/>
      <c r="Y73" s="3"/>
      <c r="Z73" s="3"/>
    </row>
    <row r="74" ht="15.0" customHeight="1">
      <c r="A74" s="1" t="s">
        <v>61</v>
      </c>
      <c r="B74" s="3"/>
      <c r="C74" s="6" t="s">
        <v>25</v>
      </c>
      <c r="D74" s="6">
        <v>100.0</v>
      </c>
      <c r="E74" s="3"/>
      <c r="F74" s="6" t="s">
        <v>25</v>
      </c>
      <c r="G74" s="6">
        <v>100.0</v>
      </c>
      <c r="H74" s="3"/>
      <c r="I74" s="3"/>
      <c r="J74" s="3"/>
      <c r="K74" s="3"/>
      <c r="L74" s="3"/>
      <c r="M74" s="3"/>
      <c r="N74" s="3"/>
      <c r="O74" s="3"/>
      <c r="P74" s="3"/>
      <c r="Q74" s="3"/>
      <c r="R74" s="3"/>
      <c r="S74" s="3"/>
      <c r="T74" s="3"/>
      <c r="U74" s="3"/>
      <c r="V74" s="3"/>
      <c r="W74" s="3"/>
      <c r="X74" s="3"/>
      <c r="Y74" s="3"/>
      <c r="Z74" s="3"/>
    </row>
    <row r="75" ht="15.0" customHeight="1">
      <c r="A75" s="1"/>
      <c r="B75" s="3"/>
      <c r="C75" s="6" t="s">
        <v>27</v>
      </c>
      <c r="D75" s="6">
        <v>40.0</v>
      </c>
      <c r="E75" s="3"/>
      <c r="F75" s="6" t="s">
        <v>27</v>
      </c>
      <c r="G75" s="6">
        <v>40.0</v>
      </c>
      <c r="H75" s="3"/>
      <c r="I75" s="3"/>
      <c r="J75" s="3"/>
      <c r="K75" s="3"/>
      <c r="L75" s="3"/>
      <c r="M75" s="3"/>
      <c r="N75" s="3"/>
      <c r="O75" s="3"/>
      <c r="P75" s="3"/>
      <c r="Q75" s="3"/>
      <c r="R75" s="3"/>
      <c r="S75" s="3"/>
      <c r="T75" s="3"/>
      <c r="U75" s="3"/>
      <c r="V75" s="3"/>
      <c r="W75" s="3"/>
      <c r="X75" s="3"/>
      <c r="Y75" s="3"/>
      <c r="Z75" s="3"/>
    </row>
    <row r="76" ht="15.0" customHeight="1">
      <c r="A76" s="1"/>
      <c r="B76" s="3"/>
      <c r="C76" s="6" t="s">
        <v>28</v>
      </c>
      <c r="D76" s="6">
        <v>50.0</v>
      </c>
      <c r="E76" s="3"/>
      <c r="F76" s="6" t="s">
        <v>28</v>
      </c>
      <c r="G76" s="6">
        <v>50.0</v>
      </c>
      <c r="H76" s="3"/>
      <c r="I76" s="3"/>
      <c r="J76" s="3"/>
      <c r="K76" s="3"/>
      <c r="L76" s="3"/>
      <c r="M76" s="3"/>
      <c r="N76" s="3"/>
      <c r="O76" s="3"/>
      <c r="P76" s="3"/>
      <c r="Q76" s="3"/>
      <c r="R76" s="3"/>
      <c r="S76" s="3"/>
      <c r="T76" s="3"/>
      <c r="U76" s="3"/>
      <c r="V76" s="3"/>
      <c r="W76" s="3"/>
      <c r="X76" s="3"/>
      <c r="Y76" s="3"/>
      <c r="Z76" s="3"/>
    </row>
    <row r="77" ht="15.0" customHeight="1">
      <c r="A77" s="1"/>
      <c r="B77" s="3"/>
      <c r="C77" s="6" t="s">
        <v>29</v>
      </c>
      <c r="D77" s="6">
        <v>20.0</v>
      </c>
      <c r="E77" s="3"/>
      <c r="F77" s="6" t="s">
        <v>29</v>
      </c>
      <c r="G77" s="6">
        <v>20.0</v>
      </c>
      <c r="H77" s="3"/>
      <c r="I77" s="3"/>
      <c r="J77" s="3"/>
      <c r="K77" s="3"/>
      <c r="L77" s="3"/>
      <c r="M77" s="3"/>
      <c r="N77" s="3"/>
      <c r="O77" s="3"/>
      <c r="P77" s="3"/>
      <c r="Q77" s="3"/>
      <c r="R77" s="3"/>
      <c r="S77" s="3"/>
      <c r="T77" s="3"/>
      <c r="U77" s="3"/>
      <c r="V77" s="3"/>
      <c r="W77" s="3"/>
      <c r="X77" s="3"/>
      <c r="Y77" s="3"/>
      <c r="Z77" s="3"/>
    </row>
    <row r="78" ht="15.0" customHeight="1">
      <c r="A78" s="1"/>
      <c r="B78" s="3"/>
      <c r="C78" s="3"/>
      <c r="D78" s="9">
        <f>SUMIF(D73:D77,"&gt;50")</f>
        <v>100</v>
      </c>
      <c r="E78" s="3"/>
      <c r="F78" s="7"/>
      <c r="G78" s="10">
        <f>SUMIF(G73:G77,"&gt;=50")</f>
        <v>200</v>
      </c>
      <c r="H78" s="3"/>
      <c r="I78" s="3"/>
      <c r="J78" s="3"/>
      <c r="K78" s="3"/>
      <c r="L78" s="3"/>
      <c r="M78" s="3"/>
      <c r="N78" s="3"/>
      <c r="O78" s="3"/>
      <c r="P78" s="3"/>
      <c r="Q78" s="3"/>
      <c r="R78" s="3"/>
      <c r="S78" s="3"/>
      <c r="T78" s="3"/>
      <c r="U78" s="3"/>
      <c r="V78" s="3"/>
      <c r="W78" s="3"/>
      <c r="X78" s="3"/>
      <c r="Y78" s="3"/>
      <c r="Z78" s="3"/>
    </row>
    <row r="79" ht="15.0"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ht="15.0"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ht="15.0"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ht="15.0"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ht="15.0"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ht="15.0" customHeight="1">
      <c r="A86" s="1" t="s">
        <v>62</v>
      </c>
      <c r="B86" s="3"/>
      <c r="C86" s="3"/>
      <c r="D86" s="3"/>
      <c r="E86" s="3"/>
      <c r="F86" s="3"/>
      <c r="G86" s="3"/>
      <c r="H86" s="3"/>
      <c r="I86" s="3"/>
      <c r="J86" s="3"/>
      <c r="K86" s="3"/>
      <c r="L86" s="3"/>
      <c r="M86" s="3"/>
      <c r="N86" s="3"/>
      <c r="O86" s="3"/>
      <c r="P86" s="3"/>
      <c r="Q86" s="3"/>
      <c r="R86" s="3"/>
      <c r="S86" s="3"/>
      <c r="T86" s="3"/>
      <c r="U86" s="3"/>
      <c r="V86" s="3"/>
      <c r="W86" s="3"/>
      <c r="X86" s="3"/>
      <c r="Y86" s="3"/>
      <c r="Z86" s="3"/>
    </row>
    <row r="87" ht="15.0" customHeight="1">
      <c r="A87" s="11" t="s">
        <v>63</v>
      </c>
      <c r="B87" s="3"/>
      <c r="C87" s="3"/>
      <c r="D87" s="3"/>
      <c r="E87" s="3"/>
      <c r="F87" s="3"/>
      <c r="G87" s="3"/>
      <c r="H87" s="3"/>
      <c r="I87" s="3"/>
      <c r="J87" s="3"/>
      <c r="K87" s="3"/>
      <c r="L87" s="3"/>
      <c r="M87" s="3"/>
      <c r="N87" s="3"/>
      <c r="O87" s="3"/>
      <c r="P87" s="3"/>
      <c r="Q87" s="3"/>
      <c r="R87" s="3"/>
      <c r="S87" s="3"/>
      <c r="T87" s="3"/>
      <c r="U87" s="3"/>
      <c r="V87" s="3"/>
      <c r="W87" s="3"/>
      <c r="X87" s="3"/>
      <c r="Y87" s="3"/>
      <c r="Z87" s="3"/>
    </row>
    <row r="88" ht="15.0" customHeight="1">
      <c r="A88" s="11" t="s">
        <v>64</v>
      </c>
      <c r="B88" s="3"/>
      <c r="C88" s="3"/>
      <c r="D88" s="3"/>
      <c r="E88" s="3"/>
      <c r="F88" s="3"/>
      <c r="G88" s="3"/>
      <c r="H88" s="3"/>
      <c r="I88" s="3"/>
      <c r="J88" s="3"/>
      <c r="K88" s="3"/>
      <c r="L88" s="3"/>
      <c r="M88" s="3"/>
      <c r="N88" s="3"/>
      <c r="O88" s="3"/>
      <c r="P88" s="3"/>
      <c r="Q88" s="3"/>
      <c r="R88" s="3"/>
      <c r="S88" s="3"/>
      <c r="T88" s="3"/>
      <c r="U88" s="3"/>
      <c r="V88" s="3"/>
      <c r="W88" s="3"/>
      <c r="X88" s="3"/>
      <c r="Y88" s="3"/>
      <c r="Z88" s="3"/>
    </row>
    <row r="89" ht="15.0" customHeight="1">
      <c r="A89" s="11" t="s">
        <v>65</v>
      </c>
      <c r="B89" s="3"/>
      <c r="C89" s="3"/>
      <c r="D89" s="3"/>
      <c r="E89" s="3"/>
      <c r="F89" s="3"/>
      <c r="G89" s="3"/>
      <c r="H89" s="3"/>
      <c r="I89" s="3"/>
      <c r="J89" s="3"/>
      <c r="K89" s="3"/>
      <c r="L89" s="3"/>
      <c r="M89" s="3"/>
      <c r="N89" s="3"/>
      <c r="O89" s="3"/>
      <c r="P89" s="3"/>
      <c r="Q89" s="3"/>
      <c r="R89" s="3"/>
      <c r="S89" s="3"/>
      <c r="T89" s="3"/>
      <c r="U89" s="3"/>
      <c r="V89" s="3"/>
      <c r="W89" s="3"/>
      <c r="X89" s="3"/>
      <c r="Y89" s="3"/>
      <c r="Z89" s="3"/>
    </row>
    <row r="90" ht="15.0" customHeight="1">
      <c r="A90" s="11" t="s">
        <v>66</v>
      </c>
      <c r="B90" s="3"/>
      <c r="C90" s="3"/>
      <c r="D90" s="3"/>
      <c r="E90" s="3"/>
      <c r="F90" s="3"/>
      <c r="G90" s="3"/>
      <c r="H90" s="3"/>
      <c r="I90" s="3"/>
      <c r="J90" s="3"/>
      <c r="K90" s="3"/>
      <c r="L90" s="3"/>
      <c r="M90" s="3"/>
      <c r="N90" s="3"/>
      <c r="O90" s="3"/>
      <c r="P90" s="3"/>
      <c r="Q90" s="3"/>
      <c r="R90" s="3"/>
      <c r="S90" s="3"/>
      <c r="T90" s="3"/>
      <c r="U90" s="3"/>
      <c r="V90" s="3"/>
      <c r="W90" s="3"/>
      <c r="X90" s="3"/>
      <c r="Y90" s="3"/>
      <c r="Z90" s="3"/>
    </row>
    <row r="91" ht="15.0" customHeight="1">
      <c r="A91" s="1" t="s">
        <v>67</v>
      </c>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display="NOTE: If you find you are making a lot of SUMIF formulas, you might find that a PivotTable is a better solution. See the PivotTable worksheet for more information." location="10. PivotTables!A1" ref="A71"/>
    <hyperlink r:id="rId1" ref="A87"/>
    <hyperlink r:id="rId2" ref="A88"/>
    <hyperlink r:id="rId3" ref="A89"/>
    <hyperlink r:id="rId4" ref="A90"/>
  </hyperlinks>
  <printOptions/>
  <pageMargins bottom="0.75" footer="0.0" header="0.0" left="0.7" right="0.7" top="0.75"/>
  <pageSetup orientation="portrait"/>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71"/>
    <col customWidth="1" min="2" max="2" width="82.86"/>
    <col customWidth="1" min="3" max="26" width="8.86"/>
  </cols>
  <sheetData>
    <row r="1" ht="60.0" customHeight="1">
      <c r="A1" s="1" t="s">
        <v>68</v>
      </c>
      <c r="B1" s="3"/>
      <c r="C1" s="3"/>
      <c r="D1" s="3"/>
      <c r="E1" s="3"/>
      <c r="F1" s="3"/>
      <c r="G1" s="3"/>
      <c r="H1" s="3"/>
      <c r="I1" s="3"/>
      <c r="J1" s="3"/>
      <c r="K1" s="3"/>
      <c r="L1" s="3"/>
      <c r="M1" s="3"/>
      <c r="N1" s="3"/>
      <c r="O1" s="3"/>
      <c r="P1" s="3"/>
      <c r="Q1" s="3"/>
      <c r="R1" s="3"/>
      <c r="S1" s="3"/>
      <c r="T1" s="3"/>
      <c r="U1" s="3"/>
      <c r="V1" s="3"/>
      <c r="W1" s="3"/>
      <c r="X1" s="3"/>
      <c r="Y1" s="3"/>
      <c r="Z1" s="3"/>
    </row>
    <row r="2" ht="15.0" customHeight="1">
      <c r="A2" s="1" t="s">
        <v>69</v>
      </c>
      <c r="B2" s="3"/>
      <c r="C2" s="3"/>
      <c r="D2" s="3"/>
      <c r="E2" s="3"/>
      <c r="F2" s="3"/>
      <c r="G2" s="3"/>
      <c r="H2" s="3"/>
      <c r="I2" s="3"/>
      <c r="J2" s="3"/>
      <c r="K2" s="3"/>
      <c r="L2" s="3"/>
      <c r="M2" s="3"/>
      <c r="N2" s="3"/>
      <c r="O2" s="3"/>
      <c r="P2" s="3"/>
      <c r="Q2" s="3"/>
      <c r="R2" s="3"/>
      <c r="S2" s="3"/>
      <c r="T2" s="3"/>
      <c r="U2" s="3"/>
      <c r="V2" s="3"/>
      <c r="W2" s="3"/>
      <c r="X2" s="3"/>
      <c r="Y2" s="3"/>
      <c r="Z2" s="3"/>
    </row>
    <row r="3" ht="15.0" customHeight="1">
      <c r="A3" s="1" t="s">
        <v>70</v>
      </c>
      <c r="B3" s="3"/>
      <c r="C3" s="5" t="s">
        <v>71</v>
      </c>
      <c r="D3" s="5" t="s">
        <v>72</v>
      </c>
      <c r="E3" s="5" t="s">
        <v>73</v>
      </c>
      <c r="F3" s="5" t="s">
        <v>72</v>
      </c>
      <c r="G3" s="5" t="s">
        <v>73</v>
      </c>
      <c r="H3" s="3"/>
      <c r="I3" s="3"/>
      <c r="J3" s="3"/>
      <c r="K3" s="3"/>
      <c r="L3" s="3"/>
      <c r="M3" s="3"/>
      <c r="N3" s="3"/>
      <c r="O3" s="3"/>
      <c r="P3" s="3"/>
      <c r="Q3" s="3"/>
      <c r="R3" s="3"/>
      <c r="S3" s="3"/>
      <c r="T3" s="3"/>
      <c r="U3" s="3"/>
      <c r="V3" s="3"/>
      <c r="W3" s="3"/>
      <c r="X3" s="3"/>
      <c r="Y3" s="3"/>
      <c r="Z3" s="3"/>
    </row>
    <row r="4" ht="15.0" customHeight="1">
      <c r="A4" s="1" t="s">
        <v>74</v>
      </c>
      <c r="B4" s="3"/>
      <c r="C4" s="6">
        <v>50.0</v>
      </c>
      <c r="D4" s="6">
        <v>50.0</v>
      </c>
      <c r="E4" s="9">
        <f>SUM(C4:D4)</f>
        <v>100</v>
      </c>
      <c r="F4" s="6">
        <v>75.0</v>
      </c>
      <c r="G4" s="6">
        <f>SUM(E4:F4)</f>
        <v>175</v>
      </c>
      <c r="H4" s="3"/>
      <c r="I4" s="3"/>
      <c r="J4" s="3"/>
      <c r="K4" s="3"/>
      <c r="L4" s="3"/>
      <c r="M4" s="3"/>
      <c r="N4" s="3"/>
      <c r="O4" s="3"/>
      <c r="P4" s="3"/>
      <c r="Q4" s="3"/>
      <c r="R4" s="3"/>
      <c r="S4" s="3"/>
      <c r="T4" s="3"/>
      <c r="U4" s="3"/>
      <c r="V4" s="3"/>
      <c r="W4" s="3"/>
      <c r="X4" s="3"/>
      <c r="Y4" s="3"/>
      <c r="Z4" s="3"/>
    </row>
    <row r="5" ht="15.0" customHeight="1">
      <c r="A5" s="1" t="s">
        <v>75</v>
      </c>
      <c r="B5" s="3"/>
      <c r="C5" s="6">
        <v>50.0</v>
      </c>
      <c r="D5" s="6">
        <v>60.0</v>
      </c>
      <c r="E5" s="6"/>
      <c r="F5" s="6">
        <v>75.0</v>
      </c>
      <c r="G5" s="6"/>
      <c r="H5" s="3"/>
      <c r="I5" s="3"/>
      <c r="J5" s="7"/>
      <c r="K5" s="7"/>
      <c r="L5" s="7"/>
      <c r="M5" s="7"/>
      <c r="N5" s="7"/>
      <c r="O5" s="7"/>
      <c r="P5" s="7"/>
      <c r="Q5" s="7"/>
      <c r="R5" s="7"/>
      <c r="S5" s="7"/>
      <c r="T5" s="7"/>
      <c r="U5" s="7"/>
      <c r="V5" s="7"/>
      <c r="W5" s="7"/>
      <c r="X5" s="7"/>
      <c r="Y5" s="7"/>
      <c r="Z5" s="7"/>
    </row>
    <row r="6" ht="15.0" customHeight="1">
      <c r="A6" s="1" t="s">
        <v>76</v>
      </c>
      <c r="B6" s="3"/>
      <c r="C6" s="6">
        <v>50.0</v>
      </c>
      <c r="D6" s="6">
        <v>70.0</v>
      </c>
      <c r="E6" s="6"/>
      <c r="F6" s="6">
        <v>75.0</v>
      </c>
      <c r="G6" s="6"/>
      <c r="H6" s="3"/>
      <c r="I6" s="3"/>
      <c r="J6" s="7"/>
      <c r="K6" s="7"/>
      <c r="L6" s="7"/>
      <c r="M6" s="7"/>
      <c r="N6" s="7"/>
      <c r="O6" s="7"/>
      <c r="P6" s="7"/>
      <c r="Q6" s="7"/>
      <c r="R6" s="7"/>
      <c r="S6" s="7"/>
      <c r="T6" s="7"/>
      <c r="U6" s="7"/>
      <c r="V6" s="7"/>
      <c r="W6" s="7"/>
      <c r="X6" s="7"/>
      <c r="Y6" s="7"/>
      <c r="Z6" s="7"/>
    </row>
    <row r="7" ht="15.0" customHeight="1">
      <c r="A7" s="1" t="s">
        <v>77</v>
      </c>
      <c r="B7" s="3"/>
      <c r="C7" s="6">
        <v>50.0</v>
      </c>
      <c r="D7" s="6">
        <v>80.0</v>
      </c>
      <c r="E7" s="6"/>
      <c r="F7" s="6">
        <v>75.0</v>
      </c>
      <c r="G7" s="6"/>
      <c r="H7" s="3"/>
      <c r="I7" s="3"/>
      <c r="J7" s="7"/>
      <c r="K7" s="7"/>
      <c r="L7" s="7"/>
      <c r="M7" s="7"/>
      <c r="N7" s="7"/>
      <c r="O7" s="7"/>
      <c r="P7" s="7"/>
      <c r="Q7" s="7"/>
      <c r="R7" s="7"/>
      <c r="S7" s="7"/>
      <c r="T7" s="7"/>
      <c r="U7" s="7"/>
      <c r="V7" s="7"/>
      <c r="W7" s="7"/>
      <c r="X7" s="7"/>
      <c r="Y7" s="7"/>
      <c r="Z7" s="7"/>
    </row>
    <row r="8" ht="15.0" customHeight="1">
      <c r="A8" s="1" t="s">
        <v>78</v>
      </c>
      <c r="B8" s="3"/>
      <c r="C8" s="3"/>
      <c r="D8" s="3"/>
      <c r="E8" s="3"/>
      <c r="F8" s="3"/>
      <c r="G8" s="3"/>
      <c r="H8" s="3"/>
      <c r="I8" s="3"/>
      <c r="J8" s="7"/>
      <c r="K8" s="7"/>
      <c r="L8" s="7"/>
      <c r="M8" s="7"/>
      <c r="N8" s="7"/>
      <c r="O8" s="7"/>
      <c r="P8" s="7"/>
      <c r="Q8" s="7"/>
      <c r="R8" s="7"/>
      <c r="S8" s="7"/>
      <c r="T8" s="7"/>
      <c r="U8" s="7"/>
      <c r="V8" s="7"/>
      <c r="W8" s="7"/>
      <c r="X8" s="7"/>
      <c r="Y8" s="7"/>
      <c r="Z8" s="7"/>
    </row>
    <row r="9" ht="15.0" customHeight="1">
      <c r="A9" s="1" t="s">
        <v>79</v>
      </c>
      <c r="B9" s="3"/>
      <c r="C9" s="3"/>
      <c r="D9" s="3"/>
      <c r="E9" s="3"/>
      <c r="F9" s="3"/>
      <c r="G9" s="3"/>
      <c r="H9" s="3"/>
      <c r="I9" s="3"/>
      <c r="J9" s="7"/>
      <c r="K9" s="7"/>
      <c r="L9" s="7"/>
      <c r="M9" s="7"/>
      <c r="N9" s="7"/>
      <c r="O9" s="7"/>
      <c r="P9" s="7"/>
      <c r="Q9" s="7"/>
      <c r="R9" s="7"/>
      <c r="S9" s="7"/>
      <c r="T9" s="7"/>
      <c r="U9" s="7"/>
      <c r="V9" s="7"/>
      <c r="W9" s="7"/>
      <c r="X9" s="7"/>
      <c r="Y9" s="7"/>
      <c r="Z9" s="7"/>
    </row>
    <row r="10" ht="15.0" customHeight="1">
      <c r="A10" s="1"/>
      <c r="B10" s="3"/>
      <c r="C10" s="5" t="s">
        <v>71</v>
      </c>
      <c r="D10" s="5" t="s">
        <v>72</v>
      </c>
      <c r="E10" s="5" t="s">
        <v>73</v>
      </c>
      <c r="F10" s="5" t="s">
        <v>72</v>
      </c>
      <c r="G10" s="5" t="s">
        <v>73</v>
      </c>
      <c r="H10" s="3"/>
      <c r="I10" s="3"/>
      <c r="J10" s="7"/>
      <c r="K10" s="7"/>
      <c r="L10" s="7"/>
      <c r="M10" s="7"/>
      <c r="N10" s="7"/>
      <c r="O10" s="7"/>
      <c r="P10" s="7"/>
      <c r="Q10" s="7"/>
      <c r="R10" s="7"/>
      <c r="S10" s="7"/>
      <c r="T10" s="7"/>
      <c r="U10" s="7"/>
      <c r="V10" s="7"/>
      <c r="W10" s="7"/>
      <c r="X10" s="7"/>
      <c r="Y10" s="7"/>
      <c r="Z10" s="7"/>
    </row>
    <row r="11" ht="15.0" customHeight="1">
      <c r="A11" s="1"/>
      <c r="B11" s="3"/>
      <c r="C11" s="6">
        <v>50.0</v>
      </c>
      <c r="D11" s="6">
        <v>50.0</v>
      </c>
      <c r="E11" s="6">
        <f t="shared" ref="E11:E14" si="1">SUM(C11:D11)</f>
        <v>100</v>
      </c>
      <c r="F11" s="6">
        <v>75.0</v>
      </c>
      <c r="G11" s="6">
        <f t="shared" ref="G11:G14" si="2">SUM(E11:F11)</f>
        <v>175</v>
      </c>
      <c r="H11" s="3"/>
      <c r="I11" s="3"/>
      <c r="J11" s="7"/>
      <c r="K11" s="7"/>
      <c r="L11" s="7"/>
      <c r="M11" s="7"/>
      <c r="N11" s="7"/>
      <c r="O11" s="7"/>
      <c r="P11" s="7"/>
      <c r="Q11" s="7"/>
      <c r="R11" s="7"/>
      <c r="S11" s="7"/>
      <c r="T11" s="7"/>
      <c r="U11" s="7"/>
      <c r="V11" s="7"/>
      <c r="W11" s="7"/>
      <c r="X11" s="7"/>
      <c r="Y11" s="7"/>
      <c r="Z11" s="7"/>
    </row>
    <row r="12" ht="15.0" customHeight="1">
      <c r="A12" s="1"/>
      <c r="B12" s="3"/>
      <c r="C12" s="6">
        <v>50.0</v>
      </c>
      <c r="D12" s="6">
        <v>60.0</v>
      </c>
      <c r="E12" s="6">
        <f t="shared" si="1"/>
        <v>110</v>
      </c>
      <c r="F12" s="6">
        <v>75.0</v>
      </c>
      <c r="G12" s="6">
        <f t="shared" si="2"/>
        <v>185</v>
      </c>
      <c r="H12" s="3"/>
      <c r="I12" s="3"/>
      <c r="J12" s="7"/>
      <c r="K12" s="7"/>
      <c r="L12" s="7"/>
      <c r="M12" s="7"/>
      <c r="N12" s="7"/>
      <c r="O12" s="7"/>
      <c r="P12" s="7"/>
      <c r="Q12" s="7"/>
      <c r="R12" s="7"/>
      <c r="S12" s="7"/>
      <c r="T12" s="7"/>
      <c r="U12" s="7"/>
      <c r="V12" s="7"/>
      <c r="W12" s="7"/>
      <c r="X12" s="7"/>
      <c r="Y12" s="7"/>
      <c r="Z12" s="7"/>
    </row>
    <row r="13" ht="15.0" customHeight="1">
      <c r="A13" s="1"/>
      <c r="B13" s="3"/>
      <c r="C13" s="6">
        <v>50.0</v>
      </c>
      <c r="D13" s="6">
        <v>70.0</v>
      </c>
      <c r="E13" s="6">
        <f t="shared" si="1"/>
        <v>120</v>
      </c>
      <c r="F13" s="6">
        <v>75.0</v>
      </c>
      <c r="G13" s="6">
        <f t="shared" si="2"/>
        <v>195</v>
      </c>
      <c r="H13" s="3"/>
      <c r="I13" s="3"/>
      <c r="J13" s="7"/>
      <c r="K13" s="7"/>
      <c r="L13" s="7"/>
      <c r="M13" s="7"/>
      <c r="N13" s="7"/>
      <c r="O13" s="7"/>
      <c r="P13" s="7"/>
      <c r="Q13" s="7"/>
      <c r="R13" s="7"/>
      <c r="S13" s="7"/>
      <c r="T13" s="7"/>
      <c r="U13" s="7"/>
      <c r="V13" s="7"/>
      <c r="W13" s="7"/>
      <c r="X13" s="7"/>
      <c r="Y13" s="7"/>
      <c r="Z13" s="7"/>
    </row>
    <row r="14" ht="15.0" customHeight="1">
      <c r="A14" s="1"/>
      <c r="B14" s="3"/>
      <c r="C14" s="13">
        <v>50.0</v>
      </c>
      <c r="D14" s="13">
        <v>80.0</v>
      </c>
      <c r="E14" s="13">
        <f t="shared" si="1"/>
        <v>130</v>
      </c>
      <c r="F14" s="13">
        <v>75.0</v>
      </c>
      <c r="G14" s="13">
        <f t="shared" si="2"/>
        <v>205</v>
      </c>
      <c r="H14" s="3"/>
      <c r="I14" s="3"/>
      <c r="J14" s="7"/>
      <c r="K14" s="7"/>
      <c r="L14" s="7"/>
      <c r="M14" s="7"/>
      <c r="N14" s="7"/>
      <c r="O14" s="7"/>
      <c r="P14" s="7"/>
      <c r="Q14" s="7"/>
      <c r="R14" s="7"/>
      <c r="S14" s="7"/>
      <c r="T14" s="7"/>
      <c r="U14" s="7"/>
      <c r="V14" s="7"/>
      <c r="W14" s="7"/>
      <c r="X14" s="7"/>
      <c r="Y14" s="7"/>
      <c r="Z14" s="7"/>
    </row>
    <row r="15" ht="15.0" customHeight="1">
      <c r="A15" s="1"/>
      <c r="B15" s="3"/>
      <c r="C15" s="9">
        <f>SUM(C11:C14)</f>
        <v>200</v>
      </c>
      <c r="D15" s="6"/>
      <c r="E15" s="6"/>
      <c r="F15" s="6"/>
      <c r="G15" s="6"/>
      <c r="H15" s="3"/>
      <c r="I15" s="3"/>
      <c r="J15" s="7"/>
      <c r="K15" s="7"/>
      <c r="L15" s="7"/>
      <c r="M15" s="7"/>
      <c r="N15" s="7"/>
      <c r="O15" s="7"/>
      <c r="P15" s="7"/>
      <c r="Q15" s="7"/>
      <c r="R15" s="7"/>
      <c r="S15" s="7"/>
      <c r="T15" s="7"/>
      <c r="U15" s="7"/>
      <c r="V15" s="7"/>
      <c r="W15" s="7"/>
      <c r="X15" s="7"/>
      <c r="Y15" s="7"/>
      <c r="Z15" s="7"/>
    </row>
    <row r="16" ht="15.0" customHeight="1">
      <c r="A16" s="1"/>
      <c r="B16" s="3"/>
      <c r="C16" s="7"/>
      <c r="D16" s="7"/>
      <c r="E16" s="7"/>
      <c r="F16" s="7"/>
      <c r="G16" s="7"/>
      <c r="H16" s="3"/>
      <c r="I16" s="3"/>
      <c r="J16" s="7"/>
      <c r="K16" s="7"/>
      <c r="L16" s="7"/>
      <c r="M16" s="7"/>
      <c r="N16" s="7"/>
      <c r="O16" s="7"/>
      <c r="P16" s="7"/>
      <c r="Q16" s="7"/>
      <c r="R16" s="7"/>
      <c r="S16" s="7"/>
      <c r="T16" s="7"/>
      <c r="U16" s="7"/>
      <c r="V16" s="7"/>
      <c r="W16" s="7"/>
      <c r="X16" s="7"/>
      <c r="Y16" s="7"/>
      <c r="Z16" s="7"/>
    </row>
    <row r="17" ht="15.0" customHeight="1">
      <c r="A17" s="1"/>
      <c r="B17" s="3"/>
      <c r="C17" s="7"/>
      <c r="D17" s="7"/>
      <c r="E17" s="7"/>
      <c r="F17" s="7"/>
      <c r="G17" s="7"/>
      <c r="H17" s="3"/>
      <c r="I17" s="3"/>
      <c r="J17" s="7"/>
      <c r="K17" s="7"/>
      <c r="L17" s="7"/>
      <c r="M17" s="7"/>
      <c r="N17" s="7"/>
      <c r="O17" s="7"/>
      <c r="P17" s="7"/>
      <c r="Q17" s="7"/>
      <c r="R17" s="7"/>
      <c r="S17" s="7"/>
      <c r="T17" s="7"/>
      <c r="U17" s="7"/>
      <c r="V17" s="7"/>
      <c r="W17" s="7"/>
      <c r="X17" s="7"/>
      <c r="Y17" s="7"/>
      <c r="Z17" s="7"/>
    </row>
    <row r="18" ht="15.0" customHeight="1">
      <c r="A18" s="1"/>
      <c r="B18" s="3"/>
      <c r="C18" s="3"/>
      <c r="D18" s="3"/>
      <c r="E18" s="3"/>
      <c r="F18" s="3"/>
      <c r="G18" s="3"/>
      <c r="H18" s="3"/>
      <c r="I18" s="3"/>
      <c r="J18" s="7"/>
      <c r="K18" s="7"/>
      <c r="L18" s="7"/>
      <c r="M18" s="7"/>
      <c r="N18" s="7"/>
      <c r="O18" s="7"/>
      <c r="P18" s="7"/>
      <c r="Q18" s="7"/>
      <c r="R18" s="7"/>
      <c r="S18" s="7"/>
      <c r="T18" s="7"/>
      <c r="U18" s="7"/>
      <c r="V18" s="7"/>
      <c r="W18" s="7"/>
      <c r="X18" s="7"/>
      <c r="Y18" s="7"/>
      <c r="Z18" s="7"/>
    </row>
    <row r="19" ht="15.0" customHeight="1">
      <c r="A19" s="1"/>
      <c r="B19" s="3"/>
      <c r="C19" s="3"/>
      <c r="D19" s="3"/>
      <c r="E19" s="3"/>
      <c r="F19" s="3"/>
      <c r="G19" s="3"/>
      <c r="H19" s="3"/>
      <c r="I19" s="3"/>
      <c r="J19" s="7"/>
      <c r="K19" s="7"/>
      <c r="L19" s="7"/>
      <c r="M19" s="7"/>
      <c r="N19" s="7"/>
      <c r="O19" s="7"/>
      <c r="P19" s="7"/>
      <c r="Q19" s="7"/>
      <c r="R19" s="7"/>
      <c r="S19" s="7"/>
      <c r="T19" s="7"/>
      <c r="U19" s="7"/>
      <c r="V19" s="7"/>
      <c r="W19" s="7"/>
      <c r="X19" s="7"/>
      <c r="Y19" s="7"/>
      <c r="Z19" s="7"/>
    </row>
    <row r="20" ht="15.0" customHeight="1">
      <c r="A20" s="1"/>
      <c r="B20" s="3"/>
      <c r="C20" s="3"/>
      <c r="D20" s="3"/>
      <c r="E20" s="3"/>
      <c r="F20" s="3"/>
      <c r="G20" s="3"/>
      <c r="H20" s="3"/>
      <c r="I20" s="3"/>
      <c r="J20" s="7"/>
      <c r="K20" s="7"/>
      <c r="L20" s="7"/>
      <c r="M20" s="7"/>
      <c r="N20" s="7"/>
      <c r="O20" s="7"/>
      <c r="P20" s="7"/>
      <c r="Q20" s="7"/>
      <c r="R20" s="7"/>
      <c r="S20" s="7"/>
      <c r="T20" s="7"/>
      <c r="U20" s="7"/>
      <c r="V20" s="7"/>
      <c r="W20" s="7"/>
      <c r="X20" s="7"/>
      <c r="Y20" s="7"/>
      <c r="Z20" s="7"/>
    </row>
    <row r="21" ht="15.0" customHeight="1">
      <c r="A21" s="1"/>
      <c r="B21" s="3"/>
      <c r="C21" s="3"/>
      <c r="D21" s="3"/>
      <c r="E21" s="3"/>
      <c r="F21" s="3"/>
      <c r="G21" s="3"/>
      <c r="H21" s="3"/>
      <c r="I21" s="3"/>
      <c r="J21" s="7"/>
      <c r="K21" s="7"/>
      <c r="L21" s="7"/>
      <c r="M21" s="7"/>
      <c r="N21" s="7"/>
      <c r="O21" s="7"/>
      <c r="P21" s="7"/>
      <c r="Q21" s="7"/>
      <c r="R21" s="7"/>
      <c r="S21" s="7"/>
      <c r="T21" s="7"/>
      <c r="U21" s="7"/>
      <c r="V21" s="7"/>
      <c r="W21" s="7"/>
      <c r="X21" s="7"/>
      <c r="Y21" s="7"/>
      <c r="Z21" s="7"/>
    </row>
    <row r="22" ht="15.0" customHeight="1">
      <c r="A22" s="1"/>
      <c r="B22" s="3"/>
      <c r="C22" s="7"/>
      <c r="D22" s="7"/>
      <c r="E22" s="7"/>
      <c r="F22" s="7"/>
      <c r="G22" s="7"/>
      <c r="H22" s="7"/>
      <c r="I22" s="7"/>
      <c r="J22" s="7"/>
      <c r="K22" s="7"/>
      <c r="L22" s="7"/>
      <c r="M22" s="7"/>
      <c r="N22" s="7"/>
      <c r="O22" s="7"/>
      <c r="P22" s="7"/>
      <c r="Q22" s="7"/>
      <c r="R22" s="7"/>
      <c r="S22" s="7"/>
      <c r="T22" s="7"/>
      <c r="U22" s="7"/>
      <c r="V22" s="7"/>
      <c r="W22" s="7"/>
      <c r="X22" s="7"/>
      <c r="Y22" s="7"/>
      <c r="Z22" s="7"/>
    </row>
    <row r="23" ht="15.0" customHeight="1">
      <c r="A23" s="1"/>
      <c r="B23" s="3"/>
      <c r="C23" s="7"/>
      <c r="D23" s="7"/>
      <c r="E23" s="7"/>
      <c r="F23" s="7"/>
      <c r="G23" s="7"/>
      <c r="H23" s="7"/>
      <c r="I23" s="7"/>
      <c r="J23" s="7"/>
      <c r="K23" s="7"/>
      <c r="L23" s="7"/>
      <c r="M23" s="7"/>
      <c r="N23" s="7"/>
      <c r="O23" s="7"/>
      <c r="P23" s="7"/>
      <c r="Q23" s="7"/>
      <c r="R23" s="7"/>
      <c r="S23" s="7"/>
      <c r="T23" s="7"/>
      <c r="U23" s="7"/>
      <c r="V23" s="7"/>
      <c r="W23" s="7"/>
      <c r="X23" s="7"/>
      <c r="Y23" s="7"/>
      <c r="Z23" s="7"/>
    </row>
    <row r="24" ht="15.0" customHeight="1">
      <c r="A24" s="1"/>
      <c r="B24" s="3"/>
      <c r="C24" s="7"/>
      <c r="D24" s="7"/>
      <c r="E24" s="7"/>
      <c r="F24" s="7"/>
      <c r="G24" s="7"/>
      <c r="H24" s="7"/>
      <c r="I24" s="7"/>
      <c r="J24" s="7"/>
      <c r="K24" s="7"/>
      <c r="L24" s="7"/>
      <c r="M24" s="7"/>
      <c r="N24" s="7"/>
      <c r="O24" s="7"/>
      <c r="P24" s="7"/>
      <c r="Q24" s="7"/>
      <c r="R24" s="7"/>
      <c r="S24" s="7"/>
      <c r="T24" s="7"/>
      <c r="U24" s="7"/>
      <c r="V24" s="7"/>
      <c r="W24" s="7"/>
      <c r="X24" s="7"/>
      <c r="Y24" s="7"/>
      <c r="Z24" s="7"/>
    </row>
    <row r="25"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ht="15.0" customHeight="1">
      <c r="A27" s="1" t="s">
        <v>80</v>
      </c>
      <c r="B27" s="3"/>
      <c r="C27" s="3"/>
      <c r="D27" s="3"/>
      <c r="E27" s="3"/>
      <c r="F27" s="3"/>
      <c r="G27" s="3"/>
      <c r="H27" s="3"/>
      <c r="I27" s="3"/>
      <c r="J27" s="3"/>
      <c r="K27" s="3"/>
      <c r="L27" s="3"/>
      <c r="M27" s="3"/>
      <c r="N27" s="3"/>
      <c r="O27" s="3"/>
      <c r="P27" s="3"/>
      <c r="Q27" s="3"/>
      <c r="R27" s="3"/>
      <c r="S27" s="3"/>
      <c r="T27" s="3"/>
      <c r="U27" s="3"/>
      <c r="V27" s="3"/>
      <c r="W27" s="3"/>
      <c r="X27" s="3"/>
      <c r="Y27" s="3"/>
      <c r="Z27" s="3"/>
    </row>
    <row r="28" ht="15.0" customHeight="1">
      <c r="A28" s="1" t="s">
        <v>81</v>
      </c>
      <c r="B28" s="3"/>
      <c r="C28" s="3"/>
      <c r="D28" s="3"/>
      <c r="E28" s="3"/>
      <c r="F28" s="3"/>
      <c r="G28" s="3"/>
      <c r="H28" s="3"/>
      <c r="I28" s="3"/>
      <c r="J28" s="3"/>
      <c r="K28" s="3"/>
      <c r="L28" s="3"/>
      <c r="M28" s="3"/>
      <c r="N28" s="3"/>
      <c r="O28" s="3"/>
      <c r="P28" s="3"/>
      <c r="Q28" s="3"/>
      <c r="R28" s="3"/>
      <c r="S28" s="3"/>
      <c r="T28" s="3"/>
      <c r="U28" s="3"/>
      <c r="V28" s="3"/>
      <c r="W28" s="3"/>
      <c r="X28" s="3"/>
      <c r="Y28" s="3"/>
      <c r="Z28" s="3"/>
    </row>
    <row r="29" ht="15.0" customHeight="1">
      <c r="A29" s="1" t="s">
        <v>82</v>
      </c>
      <c r="B29" s="3"/>
      <c r="C29" s="3"/>
      <c r="D29" s="3"/>
      <c r="E29" s="3"/>
      <c r="F29" s="3"/>
      <c r="G29" s="3"/>
      <c r="H29" s="3"/>
      <c r="I29" s="3"/>
      <c r="J29" s="3"/>
      <c r="K29" s="3"/>
      <c r="L29" s="3"/>
      <c r="M29" s="3"/>
      <c r="N29" s="3"/>
      <c r="O29" s="3"/>
      <c r="P29" s="3"/>
      <c r="Q29" s="3"/>
      <c r="R29" s="3"/>
      <c r="S29" s="3"/>
      <c r="T29" s="3"/>
      <c r="U29" s="3"/>
      <c r="V29" s="3"/>
      <c r="W29" s="3"/>
      <c r="X29" s="3"/>
      <c r="Y29" s="3"/>
      <c r="Z29" s="3"/>
    </row>
    <row r="30" ht="15.0" customHeight="1">
      <c r="A30" s="1" t="s">
        <v>83</v>
      </c>
      <c r="B30" s="3"/>
      <c r="C30" s="3"/>
      <c r="D30" s="3"/>
      <c r="E30" s="3"/>
      <c r="F30" s="3"/>
      <c r="G30" s="3"/>
      <c r="H30" s="3"/>
      <c r="I30" s="3"/>
      <c r="J30" s="3"/>
      <c r="K30" s="3"/>
      <c r="L30" s="3"/>
      <c r="M30" s="3"/>
      <c r="N30" s="3"/>
      <c r="O30" s="3"/>
      <c r="P30" s="3"/>
      <c r="Q30" s="3"/>
      <c r="R30" s="3"/>
      <c r="S30" s="3"/>
      <c r="T30" s="3"/>
      <c r="U30" s="3"/>
      <c r="V30" s="3"/>
      <c r="W30" s="3"/>
      <c r="X30" s="3"/>
      <c r="Y30" s="3"/>
      <c r="Z30" s="3"/>
    </row>
    <row r="31" ht="15.0" customHeight="1">
      <c r="A31" s="1" t="s">
        <v>84</v>
      </c>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1"/>
      <c r="B32" s="3"/>
      <c r="C32" s="3"/>
      <c r="D32" s="3"/>
      <c r="E32" s="3"/>
      <c r="F32" s="3"/>
      <c r="G32" s="3"/>
      <c r="H32" s="3"/>
      <c r="I32" s="3"/>
      <c r="J32" s="3"/>
      <c r="K32" s="3"/>
      <c r="L32" s="3"/>
      <c r="M32" s="3"/>
      <c r="N32" s="3"/>
      <c r="O32" s="3"/>
      <c r="P32" s="3"/>
      <c r="Q32" s="3"/>
      <c r="R32" s="3"/>
      <c r="S32" s="3"/>
      <c r="T32" s="3"/>
      <c r="U32" s="3"/>
      <c r="V32" s="3"/>
      <c r="W32" s="3"/>
      <c r="X32" s="3"/>
      <c r="Y32" s="3"/>
      <c r="Z32" s="3"/>
    </row>
    <row r="33" ht="15.0" customHeight="1">
      <c r="A33" s="1"/>
      <c r="B33" s="3"/>
      <c r="C33" s="5" t="s">
        <v>85</v>
      </c>
      <c r="D33" s="5" t="s">
        <v>86</v>
      </c>
      <c r="E33" s="5" t="s">
        <v>87</v>
      </c>
      <c r="F33" s="5" t="s">
        <v>88</v>
      </c>
      <c r="G33" s="3"/>
      <c r="H33" s="3"/>
      <c r="I33" s="3"/>
      <c r="J33" s="3"/>
      <c r="K33" s="3"/>
      <c r="L33" s="3"/>
      <c r="M33" s="3"/>
      <c r="N33" s="3"/>
      <c r="O33" s="3"/>
      <c r="P33" s="3"/>
      <c r="Q33" s="3"/>
      <c r="R33" s="3"/>
      <c r="S33" s="3"/>
      <c r="T33" s="3"/>
      <c r="U33" s="3"/>
      <c r="V33" s="3"/>
      <c r="W33" s="3"/>
      <c r="X33" s="3"/>
      <c r="Y33" s="3"/>
      <c r="Z33" s="3"/>
    </row>
    <row r="34" ht="15.0" customHeight="1">
      <c r="A34" s="1"/>
      <c r="B34" s="3"/>
      <c r="C34" s="14" t="s">
        <v>89</v>
      </c>
      <c r="D34" s="14" t="s">
        <v>3</v>
      </c>
      <c r="E34" s="6" t="s">
        <v>90</v>
      </c>
      <c r="F34" s="6">
        <v>100.0</v>
      </c>
      <c r="G34" s="3"/>
      <c r="H34" s="3"/>
      <c r="I34" s="3"/>
      <c r="J34" s="3"/>
      <c r="K34" s="3"/>
      <c r="L34" s="3"/>
      <c r="M34" s="3"/>
      <c r="N34" s="3"/>
      <c r="O34" s="3"/>
      <c r="P34" s="3"/>
      <c r="Q34" s="3"/>
      <c r="R34" s="3"/>
      <c r="S34" s="3"/>
      <c r="T34" s="3"/>
      <c r="U34" s="3"/>
      <c r="V34" s="3"/>
      <c r="W34" s="3"/>
      <c r="X34" s="3"/>
      <c r="Y34" s="3"/>
      <c r="Z34" s="3"/>
    </row>
    <row r="35" ht="15.0" customHeight="1">
      <c r="A35" s="1"/>
      <c r="B35" s="3"/>
      <c r="C35" s="6"/>
      <c r="D35" s="6"/>
      <c r="E35" s="6" t="s">
        <v>91</v>
      </c>
      <c r="F35" s="6">
        <v>200.0</v>
      </c>
      <c r="G35" s="3"/>
      <c r="H35" s="3"/>
      <c r="I35" s="3"/>
      <c r="J35" s="3"/>
      <c r="K35" s="3"/>
      <c r="L35" s="3"/>
      <c r="M35" s="3"/>
      <c r="N35" s="3"/>
      <c r="O35" s="3"/>
      <c r="P35" s="3"/>
      <c r="Q35" s="3"/>
      <c r="R35" s="3"/>
      <c r="S35" s="3"/>
      <c r="T35" s="3"/>
      <c r="U35" s="3"/>
      <c r="V35" s="3"/>
      <c r="W35" s="3"/>
      <c r="X35" s="3"/>
      <c r="Y35" s="3"/>
      <c r="Z35" s="3"/>
    </row>
    <row r="36" ht="15.0" customHeight="1">
      <c r="A36" s="1"/>
      <c r="B36" s="3"/>
      <c r="C36" s="6"/>
      <c r="D36" s="6"/>
      <c r="E36" s="6" t="s">
        <v>92</v>
      </c>
      <c r="F36" s="6">
        <v>50.0</v>
      </c>
      <c r="G36" s="3"/>
      <c r="H36" s="3"/>
      <c r="I36" s="3"/>
      <c r="J36" s="3"/>
      <c r="K36" s="3"/>
      <c r="L36" s="3"/>
      <c r="M36" s="3"/>
      <c r="N36" s="3"/>
      <c r="O36" s="3"/>
      <c r="P36" s="3"/>
      <c r="Q36" s="3"/>
      <c r="R36" s="3"/>
      <c r="S36" s="3"/>
      <c r="T36" s="3"/>
      <c r="U36" s="3"/>
      <c r="V36" s="3"/>
      <c r="W36" s="3"/>
      <c r="X36" s="3"/>
      <c r="Y36" s="3"/>
      <c r="Z36" s="3"/>
    </row>
    <row r="37" ht="15.0" customHeight="1">
      <c r="A37" s="1"/>
      <c r="B37" s="3"/>
      <c r="C37" s="6"/>
      <c r="D37" s="6"/>
      <c r="E37" s="6" t="s">
        <v>93</v>
      </c>
      <c r="F37" s="6">
        <v>100.0</v>
      </c>
      <c r="G37" s="3"/>
      <c r="H37" s="3"/>
      <c r="I37" s="3"/>
      <c r="J37" s="3"/>
      <c r="K37" s="3"/>
      <c r="L37" s="3"/>
      <c r="M37" s="3"/>
      <c r="N37" s="3"/>
      <c r="O37" s="3"/>
      <c r="P37" s="3"/>
      <c r="Q37" s="3"/>
      <c r="R37" s="3"/>
      <c r="S37" s="3"/>
      <c r="T37" s="3"/>
      <c r="U37" s="3"/>
      <c r="V37" s="3"/>
      <c r="W37" s="3"/>
      <c r="X37" s="3"/>
      <c r="Y37" s="3"/>
      <c r="Z37" s="3"/>
    </row>
    <row r="38" ht="15.0" customHeight="1">
      <c r="A38" s="1"/>
      <c r="B38" s="3"/>
      <c r="C38" s="3"/>
      <c r="D38" s="3"/>
      <c r="E38" s="3"/>
      <c r="F38" s="3"/>
      <c r="G38" s="3"/>
      <c r="H38" s="3"/>
      <c r="I38" s="3"/>
      <c r="J38" s="3"/>
      <c r="K38" s="3"/>
      <c r="L38" s="3"/>
      <c r="M38" s="3"/>
      <c r="N38" s="3"/>
      <c r="O38" s="3"/>
      <c r="P38" s="3"/>
      <c r="Q38" s="3"/>
      <c r="R38" s="3"/>
      <c r="S38" s="3"/>
      <c r="T38" s="3"/>
      <c r="U38" s="3"/>
      <c r="V38" s="3"/>
      <c r="W38" s="3"/>
      <c r="X38" s="3"/>
      <c r="Y38" s="3"/>
      <c r="Z38" s="3"/>
    </row>
    <row r="39" ht="15.0" customHeight="1">
      <c r="A39" s="1"/>
      <c r="B39" s="3"/>
      <c r="C39" s="3"/>
      <c r="D39" s="3"/>
      <c r="E39" s="3"/>
      <c r="F39" s="3"/>
      <c r="G39" s="3"/>
      <c r="H39" s="3"/>
      <c r="I39" s="3"/>
      <c r="J39" s="3"/>
      <c r="K39" s="3"/>
      <c r="L39" s="3"/>
      <c r="M39" s="3"/>
      <c r="N39" s="3"/>
      <c r="O39" s="3"/>
      <c r="P39" s="3"/>
      <c r="Q39" s="3"/>
      <c r="R39" s="3"/>
      <c r="S39" s="3"/>
      <c r="T39" s="3"/>
      <c r="U39" s="3"/>
      <c r="V39" s="3"/>
      <c r="W39" s="3"/>
      <c r="X39" s="3"/>
      <c r="Y39" s="3"/>
      <c r="Z39" s="3"/>
    </row>
    <row r="40" ht="15.0" customHeight="1">
      <c r="A40" s="1"/>
      <c r="B40" s="3"/>
      <c r="C40" s="3"/>
      <c r="D40" s="3"/>
      <c r="E40" s="3"/>
      <c r="F40" s="3"/>
      <c r="G40" s="3"/>
      <c r="H40" s="3"/>
      <c r="I40" s="3"/>
      <c r="J40" s="3"/>
      <c r="K40" s="3"/>
      <c r="L40" s="3"/>
      <c r="M40" s="3"/>
      <c r="N40" s="3"/>
      <c r="O40" s="3"/>
      <c r="P40" s="3"/>
      <c r="Q40" s="3"/>
      <c r="R40" s="3"/>
      <c r="S40" s="3"/>
      <c r="T40" s="3"/>
      <c r="U40" s="3"/>
      <c r="V40" s="3"/>
      <c r="W40" s="3"/>
      <c r="X40" s="3"/>
      <c r="Y40" s="3"/>
      <c r="Z40" s="3"/>
    </row>
    <row r="41" ht="15.0" customHeight="1">
      <c r="A41" s="1"/>
      <c r="B41" s="3"/>
      <c r="C41" s="3"/>
      <c r="D41" s="3"/>
      <c r="E41" s="3"/>
      <c r="F41" s="3"/>
      <c r="G41" s="3"/>
      <c r="H41" s="3"/>
      <c r="I41" s="3"/>
      <c r="J41" s="3"/>
      <c r="K41" s="3"/>
      <c r="L41" s="3"/>
      <c r="M41" s="3"/>
      <c r="N41" s="3"/>
      <c r="O41" s="3"/>
      <c r="P41" s="3"/>
      <c r="Q41" s="3"/>
      <c r="R41" s="3"/>
      <c r="S41" s="3"/>
      <c r="T41" s="3"/>
      <c r="U41" s="3"/>
      <c r="V41" s="3"/>
      <c r="W41" s="3"/>
      <c r="X41" s="3"/>
      <c r="Y41" s="3"/>
      <c r="Z41" s="3"/>
    </row>
    <row r="42" ht="15.0" customHeight="1">
      <c r="A42" s="1"/>
      <c r="B42" s="3"/>
      <c r="C42" s="3"/>
      <c r="D42" s="3"/>
      <c r="E42" s="3"/>
      <c r="F42" s="3"/>
      <c r="G42" s="3"/>
      <c r="H42" s="3"/>
      <c r="I42" s="3"/>
      <c r="J42" s="3"/>
      <c r="K42" s="3"/>
      <c r="L42" s="3"/>
      <c r="M42" s="3"/>
      <c r="N42" s="3"/>
      <c r="O42" s="3"/>
      <c r="P42" s="3"/>
      <c r="Q42" s="3"/>
      <c r="R42" s="3"/>
      <c r="S42" s="3"/>
      <c r="T42" s="3"/>
      <c r="U42" s="3"/>
      <c r="V42" s="3"/>
      <c r="W42" s="3"/>
      <c r="X42" s="3"/>
      <c r="Y42" s="3"/>
      <c r="Z42" s="3"/>
    </row>
    <row r="43" ht="15.0" customHeight="1">
      <c r="A43" s="1"/>
      <c r="B43" s="3"/>
      <c r="C43" s="3"/>
      <c r="D43" s="3"/>
      <c r="E43" s="3"/>
      <c r="F43" s="3"/>
      <c r="G43" s="3"/>
      <c r="H43" s="3"/>
      <c r="I43" s="3"/>
      <c r="J43" s="3"/>
      <c r="K43" s="3"/>
      <c r="L43" s="3"/>
      <c r="M43" s="3"/>
      <c r="N43" s="3"/>
      <c r="O43" s="3"/>
      <c r="P43" s="3"/>
      <c r="Q43" s="3"/>
      <c r="R43" s="3"/>
      <c r="S43" s="3"/>
      <c r="T43" s="3"/>
      <c r="U43" s="3"/>
      <c r="V43" s="3"/>
      <c r="W43" s="3"/>
      <c r="X43" s="3"/>
      <c r="Y43" s="3"/>
      <c r="Z43" s="3"/>
    </row>
    <row r="44" ht="15.0" customHeight="1">
      <c r="A44" s="1"/>
      <c r="B44" s="3"/>
      <c r="C44" s="3"/>
      <c r="D44" s="3"/>
      <c r="E44" s="3"/>
      <c r="F44" s="3"/>
      <c r="G44" s="3"/>
      <c r="H44" s="3"/>
      <c r="I44" s="3"/>
      <c r="J44" s="3"/>
      <c r="K44" s="3"/>
      <c r="L44" s="3"/>
      <c r="M44" s="3"/>
      <c r="N44" s="3"/>
      <c r="O44" s="3"/>
      <c r="P44" s="3"/>
      <c r="Q44" s="3"/>
      <c r="R44" s="3"/>
      <c r="S44" s="3"/>
      <c r="T44" s="3"/>
      <c r="U44" s="3"/>
      <c r="V44" s="3"/>
      <c r="W44" s="3"/>
      <c r="X44" s="3"/>
      <c r="Y44" s="3"/>
      <c r="Z44" s="3"/>
    </row>
    <row r="45" ht="15.0" customHeight="1">
      <c r="A45" s="1"/>
      <c r="B45" s="3"/>
      <c r="C45" s="3"/>
      <c r="D45" s="3"/>
      <c r="E45" s="3"/>
      <c r="F45" s="3"/>
      <c r="G45" s="3"/>
      <c r="H45" s="3"/>
      <c r="I45" s="3"/>
      <c r="J45" s="3"/>
      <c r="K45" s="3"/>
      <c r="L45" s="3"/>
      <c r="M45" s="3"/>
      <c r="N45" s="3"/>
      <c r="O45" s="3"/>
      <c r="P45" s="3"/>
      <c r="Q45" s="3"/>
      <c r="R45" s="3"/>
      <c r="S45" s="3"/>
      <c r="T45" s="3"/>
      <c r="U45" s="3"/>
      <c r="V45" s="3"/>
      <c r="W45" s="3"/>
      <c r="X45" s="3"/>
      <c r="Y45" s="3"/>
      <c r="Z45" s="3"/>
    </row>
    <row r="46" ht="15.0" customHeight="1">
      <c r="A46" s="1"/>
      <c r="B46" s="3"/>
      <c r="C46" s="5"/>
      <c r="D46" s="5" t="s">
        <v>94</v>
      </c>
      <c r="E46" s="5"/>
      <c r="F46" s="5"/>
      <c r="G46" s="3"/>
      <c r="H46" s="3"/>
      <c r="I46" s="3"/>
      <c r="J46" s="3"/>
      <c r="K46" s="3"/>
      <c r="L46" s="3"/>
      <c r="M46" s="3"/>
      <c r="N46" s="3"/>
      <c r="O46" s="3"/>
      <c r="P46" s="3"/>
      <c r="Q46" s="3"/>
      <c r="R46" s="3"/>
      <c r="S46" s="3"/>
      <c r="T46" s="3"/>
      <c r="U46" s="3"/>
      <c r="V46" s="3"/>
      <c r="W46" s="3"/>
      <c r="X46" s="3"/>
      <c r="Y46" s="3"/>
      <c r="Z46" s="3"/>
    </row>
    <row r="47" ht="15.0" customHeight="1">
      <c r="A47" s="1"/>
      <c r="B47" s="3"/>
      <c r="C47" s="14" t="s">
        <v>95</v>
      </c>
      <c r="D47" s="6">
        <v>35.0</v>
      </c>
      <c r="E47" s="6">
        <v>44.0</v>
      </c>
      <c r="F47" s="6">
        <v>79.0</v>
      </c>
      <c r="G47" s="3"/>
      <c r="H47" s="10" t="s">
        <v>96</v>
      </c>
      <c r="I47" s="3"/>
      <c r="J47" s="3"/>
      <c r="K47" s="3"/>
      <c r="L47" s="3"/>
      <c r="M47" s="3"/>
      <c r="N47" s="3"/>
      <c r="O47" s="3"/>
      <c r="P47" s="3"/>
      <c r="Q47" s="3"/>
      <c r="R47" s="3"/>
      <c r="S47" s="3"/>
      <c r="T47" s="3"/>
      <c r="U47" s="3"/>
      <c r="V47" s="3"/>
      <c r="W47" s="3"/>
      <c r="X47" s="3"/>
      <c r="Y47" s="3"/>
      <c r="Z47" s="3"/>
    </row>
    <row r="48" ht="15.0" customHeight="1">
      <c r="A48" s="1"/>
      <c r="B48" s="3"/>
      <c r="C48" s="6"/>
      <c r="D48" s="6">
        <v>74.0</v>
      </c>
      <c r="E48" s="6">
        <v>64.0</v>
      </c>
      <c r="F48" s="6">
        <v>56.0</v>
      </c>
      <c r="G48" s="3"/>
      <c r="H48" s="6"/>
      <c r="I48" s="3"/>
      <c r="J48" s="3"/>
      <c r="K48" s="3"/>
      <c r="L48" s="3"/>
      <c r="M48" s="3"/>
      <c r="N48" s="3"/>
      <c r="O48" s="3"/>
      <c r="P48" s="3"/>
      <c r="Q48" s="3"/>
      <c r="R48" s="3"/>
      <c r="S48" s="3"/>
      <c r="T48" s="3"/>
      <c r="U48" s="3"/>
      <c r="V48" s="3"/>
      <c r="W48" s="3"/>
      <c r="X48" s="3"/>
      <c r="Y48" s="3"/>
      <c r="Z48" s="3"/>
    </row>
    <row r="49" ht="15.0" customHeight="1">
      <c r="A49" s="1"/>
      <c r="B49" s="3"/>
      <c r="C49" s="6"/>
      <c r="D49" s="6">
        <v>82.0</v>
      </c>
      <c r="E49" s="6">
        <v>50.0</v>
      </c>
      <c r="F49" s="6">
        <v>83.0</v>
      </c>
      <c r="G49" s="3"/>
      <c r="H49" s="6"/>
      <c r="I49" s="3"/>
      <c r="J49" s="3"/>
      <c r="K49" s="3"/>
      <c r="L49" s="3"/>
      <c r="M49" s="3"/>
      <c r="N49" s="3"/>
      <c r="O49" s="3"/>
      <c r="P49" s="3"/>
      <c r="Q49" s="3"/>
      <c r="R49" s="3"/>
      <c r="S49" s="3"/>
      <c r="T49" s="3"/>
      <c r="U49" s="3"/>
      <c r="V49" s="3"/>
      <c r="W49" s="3"/>
      <c r="X49" s="3"/>
      <c r="Y49" s="3"/>
      <c r="Z49" s="3"/>
    </row>
    <row r="50" ht="15.0" customHeight="1">
      <c r="A50" s="1"/>
      <c r="B50" s="3"/>
      <c r="C50" s="6"/>
      <c r="D50" s="6">
        <v>90.0</v>
      </c>
      <c r="E50" s="6">
        <v>22.0</v>
      </c>
      <c r="F50" s="6">
        <v>89.0</v>
      </c>
      <c r="G50" s="3"/>
      <c r="H50" s="6"/>
      <c r="I50" s="3"/>
      <c r="J50" s="3"/>
      <c r="K50" s="3"/>
      <c r="L50" s="3"/>
      <c r="M50" s="3"/>
      <c r="N50" s="3"/>
      <c r="O50" s="3"/>
      <c r="P50" s="3"/>
      <c r="Q50" s="3"/>
      <c r="R50" s="3"/>
      <c r="S50" s="3"/>
      <c r="T50" s="3"/>
      <c r="U50" s="3"/>
      <c r="V50" s="3"/>
      <c r="W50" s="3"/>
      <c r="X50" s="3"/>
      <c r="Y50" s="3"/>
      <c r="Z50" s="3"/>
    </row>
    <row r="51" ht="15.0" customHeight="1">
      <c r="A51" s="1"/>
      <c r="B51" s="3"/>
      <c r="C51" s="3"/>
      <c r="D51" s="3"/>
      <c r="E51" s="3"/>
      <c r="F51" s="3"/>
      <c r="G51" s="3"/>
      <c r="H51" s="3"/>
      <c r="I51" s="3"/>
      <c r="J51" s="3"/>
      <c r="K51" s="3"/>
      <c r="L51" s="3"/>
      <c r="M51" s="3"/>
      <c r="N51" s="3"/>
      <c r="O51" s="3"/>
      <c r="P51" s="3"/>
      <c r="Q51" s="3"/>
      <c r="R51" s="3"/>
      <c r="S51" s="3"/>
      <c r="T51" s="3"/>
      <c r="U51" s="3"/>
      <c r="V51" s="3"/>
      <c r="W51" s="3"/>
      <c r="X51" s="3"/>
      <c r="Y51" s="3"/>
      <c r="Z51" s="3"/>
    </row>
    <row r="52" ht="15.0" customHeight="1">
      <c r="A52" s="1"/>
      <c r="B52" s="3"/>
      <c r="C52" s="3"/>
      <c r="D52" s="3"/>
      <c r="E52" s="3"/>
      <c r="F52" s="3"/>
      <c r="G52" s="3"/>
      <c r="H52" s="3"/>
      <c r="I52" s="3"/>
      <c r="J52" s="3"/>
      <c r="K52" s="3"/>
      <c r="L52" s="3"/>
      <c r="M52" s="3"/>
      <c r="N52" s="3"/>
      <c r="O52" s="3"/>
      <c r="P52" s="3"/>
      <c r="Q52" s="3"/>
      <c r="R52" s="3"/>
      <c r="S52" s="3"/>
      <c r="T52" s="3"/>
      <c r="U52" s="3"/>
      <c r="V52" s="3"/>
      <c r="W52" s="3"/>
      <c r="X52" s="3"/>
      <c r="Y52" s="3"/>
      <c r="Z52" s="3"/>
    </row>
    <row r="53" ht="15.0" customHeight="1">
      <c r="A53" s="1"/>
      <c r="B53" s="3"/>
      <c r="C53" s="3"/>
      <c r="D53" s="3"/>
      <c r="E53" s="3"/>
      <c r="F53" s="3"/>
      <c r="G53" s="3"/>
      <c r="H53" s="3"/>
      <c r="I53" s="3"/>
      <c r="J53" s="3"/>
      <c r="K53" s="3"/>
      <c r="L53" s="3"/>
      <c r="M53" s="3"/>
      <c r="N53" s="3"/>
      <c r="O53" s="3"/>
      <c r="P53" s="3"/>
      <c r="Q53" s="3"/>
      <c r="R53" s="3"/>
      <c r="S53" s="3"/>
      <c r="T53" s="3"/>
      <c r="U53" s="3"/>
      <c r="V53" s="3"/>
      <c r="W53" s="3"/>
      <c r="X53" s="3"/>
      <c r="Y53" s="3"/>
      <c r="Z53" s="3"/>
    </row>
    <row r="54" ht="15.0" customHeight="1">
      <c r="A54" s="1"/>
      <c r="B54" s="3"/>
      <c r="C54" s="3"/>
      <c r="D54" s="3"/>
      <c r="E54" s="3"/>
      <c r="F54" s="3"/>
      <c r="G54" s="3"/>
      <c r="H54" s="3"/>
      <c r="I54" s="3"/>
      <c r="J54" s="3"/>
      <c r="K54" s="3"/>
      <c r="L54" s="3"/>
      <c r="M54" s="3"/>
      <c r="N54" s="3"/>
      <c r="O54" s="3"/>
      <c r="P54" s="3"/>
      <c r="Q54" s="3"/>
      <c r="R54" s="3"/>
      <c r="S54" s="3"/>
      <c r="T54" s="3"/>
      <c r="U54" s="3"/>
      <c r="V54" s="3"/>
      <c r="W54" s="3"/>
      <c r="X54" s="3"/>
      <c r="Y54" s="3"/>
      <c r="Z54" s="3"/>
    </row>
    <row r="55" ht="15.0" customHeight="1">
      <c r="A55" s="1"/>
      <c r="B55" s="3"/>
      <c r="C55" s="3"/>
      <c r="D55" s="3"/>
      <c r="E55" s="3"/>
      <c r="F55" s="3"/>
      <c r="G55" s="3"/>
      <c r="H55" s="3"/>
      <c r="I55" s="3"/>
      <c r="J55" s="3"/>
      <c r="K55" s="3"/>
      <c r="L55" s="3"/>
      <c r="M55" s="3"/>
      <c r="N55" s="3"/>
      <c r="O55" s="3"/>
      <c r="P55" s="3"/>
      <c r="Q55" s="3"/>
      <c r="R55" s="3"/>
      <c r="S55" s="3"/>
      <c r="T55" s="3"/>
      <c r="U55" s="3"/>
      <c r="V55" s="3"/>
      <c r="W55" s="3"/>
      <c r="X55" s="3"/>
      <c r="Y55" s="3"/>
      <c r="Z55" s="3"/>
    </row>
    <row r="56" ht="15.0" customHeight="1">
      <c r="A56" s="1"/>
      <c r="B56" s="3"/>
      <c r="C56" s="3"/>
      <c r="D56" s="3"/>
      <c r="E56" s="3"/>
      <c r="F56" s="3"/>
      <c r="G56" s="3"/>
      <c r="H56" s="3"/>
      <c r="I56" s="3"/>
      <c r="J56" s="3"/>
      <c r="K56" s="3"/>
      <c r="L56" s="3"/>
      <c r="M56" s="3"/>
      <c r="N56" s="3"/>
      <c r="O56" s="3"/>
      <c r="P56" s="3"/>
      <c r="Q56" s="3"/>
      <c r="R56" s="3"/>
      <c r="S56" s="3"/>
      <c r="T56" s="3"/>
      <c r="U56" s="3"/>
      <c r="V56" s="3"/>
      <c r="W56" s="3"/>
      <c r="X56" s="3"/>
      <c r="Y56" s="3"/>
      <c r="Z56" s="3"/>
    </row>
    <row r="57" ht="15.0" customHeight="1">
      <c r="A57" s="1"/>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1"/>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1"/>
      <c r="B59" s="3"/>
      <c r="C59" s="3"/>
      <c r="D59" s="3"/>
      <c r="E59" s="3"/>
      <c r="F59" s="3"/>
      <c r="G59" s="3"/>
      <c r="H59" s="3"/>
      <c r="I59" s="3"/>
      <c r="J59" s="3"/>
      <c r="K59" s="3"/>
      <c r="L59" s="3"/>
      <c r="M59" s="3"/>
      <c r="N59" s="3"/>
      <c r="O59" s="3"/>
      <c r="P59" s="3"/>
      <c r="Q59" s="3"/>
      <c r="R59" s="3"/>
      <c r="S59" s="3"/>
      <c r="T59" s="3"/>
      <c r="U59" s="3"/>
      <c r="V59" s="3"/>
      <c r="W59" s="3"/>
      <c r="X59" s="3"/>
      <c r="Y59" s="3"/>
      <c r="Z59" s="3"/>
    </row>
    <row r="60" ht="15.0" customHeight="1">
      <c r="A60" s="1"/>
      <c r="B60" s="3"/>
      <c r="C60" s="5" t="s">
        <v>97</v>
      </c>
      <c r="D60" s="5"/>
      <c r="E60" s="5"/>
      <c r="F60" s="5"/>
      <c r="G60" s="5"/>
      <c r="H60" s="5"/>
      <c r="I60" s="3"/>
      <c r="J60" s="3"/>
      <c r="K60" s="3"/>
      <c r="L60" s="3"/>
      <c r="M60" s="3"/>
      <c r="N60" s="3"/>
      <c r="O60" s="3"/>
      <c r="P60" s="3"/>
      <c r="Q60" s="3"/>
      <c r="R60" s="3"/>
      <c r="S60" s="3"/>
      <c r="T60" s="3"/>
      <c r="U60" s="3"/>
      <c r="V60" s="3"/>
      <c r="W60" s="3"/>
      <c r="X60" s="3"/>
      <c r="Y60" s="3"/>
      <c r="Z60" s="3"/>
    </row>
    <row r="61" ht="15.0" customHeight="1">
      <c r="A61" s="1"/>
      <c r="B61" s="3"/>
      <c r="C61" s="14">
        <v>15.0</v>
      </c>
      <c r="D61" s="14">
        <v>30.0</v>
      </c>
      <c r="E61" s="6"/>
      <c r="F61" s="6"/>
      <c r="G61" s="6"/>
      <c r="H61" s="6"/>
      <c r="I61" s="3"/>
      <c r="J61" s="3"/>
      <c r="K61" s="3"/>
      <c r="L61" s="3"/>
      <c r="M61" s="3"/>
      <c r="N61" s="3"/>
      <c r="O61" s="3"/>
      <c r="P61" s="3"/>
      <c r="Q61" s="3"/>
      <c r="R61" s="3"/>
      <c r="S61" s="3"/>
      <c r="T61" s="3"/>
      <c r="U61" s="3"/>
      <c r="V61" s="3"/>
      <c r="W61" s="3"/>
      <c r="X61" s="3"/>
      <c r="Y61" s="3"/>
      <c r="Z61" s="3"/>
    </row>
    <row r="62" ht="15.75" customHeight="1">
      <c r="A62" s="1"/>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1"/>
      <c r="B63" s="3"/>
      <c r="C63" s="3"/>
      <c r="D63" s="3"/>
      <c r="E63" s="3"/>
      <c r="F63" s="3"/>
      <c r="G63" s="3"/>
      <c r="H63" s="3"/>
      <c r="I63" s="3"/>
      <c r="J63" s="3"/>
      <c r="K63" s="3"/>
      <c r="L63" s="3"/>
      <c r="M63" s="3"/>
      <c r="N63" s="3"/>
      <c r="O63" s="3"/>
      <c r="P63" s="3"/>
      <c r="Q63" s="3"/>
      <c r="R63" s="3"/>
      <c r="S63" s="3"/>
      <c r="T63" s="3"/>
      <c r="U63" s="3"/>
      <c r="V63" s="3"/>
      <c r="W63" s="3"/>
      <c r="X63" s="3"/>
      <c r="Y63" s="3"/>
      <c r="Z63" s="3"/>
    </row>
    <row r="64" ht="15.0" customHeight="1">
      <c r="A64" s="1" t="s">
        <v>62</v>
      </c>
      <c r="B64" s="3"/>
      <c r="C64" s="3"/>
      <c r="D64" s="3"/>
      <c r="E64" s="3"/>
      <c r="F64" s="3"/>
      <c r="G64" s="3"/>
      <c r="H64" s="3"/>
      <c r="I64" s="3"/>
      <c r="J64" s="3"/>
      <c r="K64" s="3"/>
      <c r="L64" s="3"/>
      <c r="M64" s="3"/>
      <c r="N64" s="3"/>
      <c r="O64" s="3"/>
      <c r="P64" s="3"/>
      <c r="Q64" s="3"/>
      <c r="R64" s="3"/>
      <c r="S64" s="3"/>
      <c r="T64" s="3"/>
      <c r="U64" s="3"/>
      <c r="V64" s="3"/>
      <c r="W64" s="3"/>
      <c r="X64" s="3"/>
      <c r="Y64" s="3"/>
      <c r="Z64" s="3"/>
    </row>
    <row r="65" ht="15.0" customHeight="1">
      <c r="A65" s="11" t="s">
        <v>98</v>
      </c>
      <c r="B65" s="3"/>
      <c r="C65" s="3"/>
      <c r="D65" s="3"/>
      <c r="E65" s="3"/>
      <c r="F65" s="3"/>
      <c r="G65" s="3"/>
      <c r="H65" s="3"/>
      <c r="I65" s="3"/>
      <c r="J65" s="3"/>
      <c r="K65" s="3"/>
      <c r="L65" s="3"/>
      <c r="M65" s="3"/>
      <c r="N65" s="3"/>
      <c r="O65" s="3"/>
      <c r="P65" s="3"/>
      <c r="Q65" s="3"/>
      <c r="R65" s="3"/>
      <c r="S65" s="3"/>
      <c r="T65" s="3"/>
      <c r="U65" s="3"/>
      <c r="V65" s="3"/>
      <c r="W65" s="3"/>
      <c r="X65" s="3"/>
      <c r="Y65" s="3"/>
      <c r="Z65" s="3"/>
    </row>
    <row r="66" ht="15.0" customHeight="1">
      <c r="A66" s="11" t="s">
        <v>99</v>
      </c>
      <c r="B66" s="3"/>
      <c r="C66" s="3"/>
      <c r="D66" s="3"/>
      <c r="E66" s="3"/>
      <c r="F66" s="3"/>
      <c r="G66" s="3"/>
      <c r="H66" s="3"/>
      <c r="I66" s="3"/>
      <c r="J66" s="3"/>
      <c r="K66" s="3"/>
      <c r="L66" s="3"/>
      <c r="M66" s="3"/>
      <c r="N66" s="3"/>
      <c r="O66" s="3"/>
      <c r="P66" s="3"/>
      <c r="Q66" s="3"/>
      <c r="R66" s="3"/>
      <c r="S66" s="3"/>
      <c r="T66" s="3"/>
      <c r="U66" s="3"/>
      <c r="V66" s="3"/>
      <c r="W66" s="3"/>
      <c r="X66" s="3"/>
      <c r="Y66" s="3"/>
      <c r="Z66" s="3"/>
    </row>
    <row r="67" ht="15.0" customHeight="1">
      <c r="A67" s="1" t="s">
        <v>67</v>
      </c>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1"/>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1"/>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1"/>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1"/>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1"/>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1"/>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1"/>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1"/>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1"/>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1"/>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A65"/>
    <hyperlink r:id="rId2" ref="A66"/>
  </hyperlinks>
  <printOptions/>
  <pageMargins bottom="0.75" footer="0.0" header="0.0" left="0.7" right="0.7" top="0.75"/>
  <pageSetup orientation="portrait"/>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71"/>
    <col customWidth="1" min="2" max="2" width="82.86"/>
    <col customWidth="1" min="3" max="3" width="33.86"/>
    <col customWidth="1" min="4" max="4" width="10.29"/>
    <col customWidth="1" min="5" max="5" width="9.86"/>
    <col customWidth="1" min="6" max="7" width="15.57"/>
    <col customWidth="1" min="8" max="8" width="9.86"/>
    <col customWidth="1" min="9" max="26" width="8.86"/>
  </cols>
  <sheetData>
    <row r="1" ht="60.0" customHeight="1">
      <c r="A1" s="1" t="s">
        <v>100</v>
      </c>
      <c r="B1" s="3"/>
      <c r="F1" s="3"/>
      <c r="G1" s="3"/>
      <c r="I1" s="3"/>
      <c r="J1" s="3"/>
      <c r="K1" s="3"/>
      <c r="L1" s="3"/>
      <c r="M1" s="3"/>
      <c r="N1" s="3"/>
      <c r="O1" s="3"/>
      <c r="P1" s="3"/>
      <c r="Q1" s="3"/>
      <c r="R1" s="3"/>
      <c r="S1" s="3"/>
      <c r="T1" s="3"/>
      <c r="U1" s="3"/>
      <c r="V1" s="3"/>
      <c r="W1" s="3"/>
      <c r="X1" s="3"/>
      <c r="Y1" s="3"/>
      <c r="Z1" s="3"/>
    </row>
    <row r="2" ht="15.0" customHeight="1">
      <c r="A2" s="1" t="s">
        <v>101</v>
      </c>
      <c r="B2" s="3"/>
      <c r="F2" s="3"/>
      <c r="G2" s="3"/>
      <c r="I2" s="3"/>
      <c r="J2" s="3"/>
      <c r="K2" s="3"/>
      <c r="L2" s="3"/>
      <c r="M2" s="3"/>
      <c r="N2" s="3"/>
      <c r="O2" s="3"/>
      <c r="P2" s="3"/>
      <c r="Q2" s="3"/>
      <c r="R2" s="3"/>
      <c r="S2" s="3"/>
      <c r="T2" s="3"/>
      <c r="U2" s="3"/>
      <c r="V2" s="3"/>
      <c r="W2" s="3"/>
      <c r="X2" s="3"/>
      <c r="Y2" s="3"/>
      <c r="Z2" s="3"/>
    </row>
    <row r="3" ht="15.0" customHeight="1">
      <c r="A3" s="1" t="s">
        <v>102</v>
      </c>
      <c r="B3" s="3"/>
      <c r="F3" s="3"/>
      <c r="G3" s="3"/>
      <c r="I3" s="3"/>
      <c r="J3" s="3"/>
      <c r="K3" s="3"/>
      <c r="L3" s="3"/>
      <c r="M3" s="3"/>
      <c r="N3" s="3"/>
      <c r="O3" s="3"/>
      <c r="P3" s="3"/>
      <c r="Q3" s="3"/>
      <c r="R3" s="3"/>
      <c r="S3" s="3"/>
      <c r="T3" s="3"/>
      <c r="U3" s="3"/>
      <c r="V3" s="3"/>
      <c r="W3" s="3"/>
      <c r="X3" s="3"/>
      <c r="Y3" s="3"/>
      <c r="Z3" s="3"/>
    </row>
    <row r="4" ht="15.0" customHeight="1">
      <c r="A4" s="1" t="s">
        <v>103</v>
      </c>
      <c r="B4" s="3"/>
      <c r="C4" s="5" t="s">
        <v>104</v>
      </c>
      <c r="D4" s="5" t="s">
        <v>105</v>
      </c>
      <c r="E4" s="5" t="s">
        <v>106</v>
      </c>
      <c r="F4" s="3"/>
      <c r="G4" s="3"/>
      <c r="I4" s="3"/>
      <c r="J4" s="3"/>
      <c r="K4" s="3"/>
      <c r="L4" s="3"/>
      <c r="M4" s="3"/>
      <c r="N4" s="3"/>
      <c r="O4" s="3"/>
      <c r="P4" s="3"/>
      <c r="Q4" s="3"/>
      <c r="R4" s="3"/>
      <c r="S4" s="3"/>
      <c r="T4" s="3"/>
      <c r="U4" s="3"/>
      <c r="V4" s="3"/>
      <c r="W4" s="3"/>
      <c r="X4" s="3"/>
      <c r="Y4" s="3"/>
      <c r="Z4" s="3"/>
    </row>
    <row r="5" ht="15.0" customHeight="1">
      <c r="A5" s="1" t="s">
        <v>107</v>
      </c>
      <c r="B5" s="3"/>
      <c r="C5" s="15" t="s">
        <v>108</v>
      </c>
      <c r="D5" s="16"/>
      <c r="E5" s="17" t="s">
        <v>109</v>
      </c>
      <c r="F5" s="3"/>
      <c r="G5" s="3"/>
      <c r="I5" s="7"/>
      <c r="J5" s="7"/>
      <c r="K5" s="7"/>
      <c r="L5" s="7"/>
      <c r="M5" s="7"/>
      <c r="N5" s="7"/>
      <c r="O5" s="7"/>
      <c r="P5" s="7"/>
      <c r="Q5" s="7"/>
      <c r="R5" s="7"/>
      <c r="S5" s="7"/>
      <c r="T5" s="7"/>
      <c r="U5" s="7"/>
      <c r="V5" s="7"/>
      <c r="W5" s="7"/>
      <c r="X5" s="7"/>
      <c r="Y5" s="7"/>
      <c r="Z5" s="7"/>
    </row>
    <row r="6" ht="15.0" customHeight="1">
      <c r="A6" s="1" t="s">
        <v>110</v>
      </c>
      <c r="B6" s="3"/>
      <c r="C6" s="15" t="s">
        <v>111</v>
      </c>
      <c r="D6" s="3"/>
      <c r="E6" s="17"/>
      <c r="F6" s="3"/>
      <c r="G6" s="3"/>
      <c r="I6" s="7"/>
      <c r="J6" s="7"/>
      <c r="K6" s="7"/>
      <c r="L6" s="7"/>
      <c r="M6" s="7"/>
      <c r="N6" s="7"/>
      <c r="O6" s="7"/>
      <c r="P6" s="7"/>
      <c r="Q6" s="7"/>
      <c r="R6" s="7"/>
      <c r="S6" s="7"/>
      <c r="T6" s="7"/>
      <c r="U6" s="7"/>
      <c r="V6" s="7"/>
      <c r="W6" s="7"/>
      <c r="X6" s="7"/>
      <c r="Y6" s="7"/>
      <c r="Z6" s="7"/>
    </row>
    <row r="7" ht="15.0" customHeight="1">
      <c r="A7" s="1" t="s">
        <v>79</v>
      </c>
      <c r="B7" s="3"/>
      <c r="C7" s="15" t="s">
        <v>112</v>
      </c>
      <c r="D7" s="3"/>
      <c r="E7" s="17"/>
      <c r="F7" s="3"/>
      <c r="G7" s="3"/>
      <c r="I7" s="7"/>
      <c r="J7" s="7"/>
      <c r="K7" s="7"/>
      <c r="L7" s="7"/>
      <c r="M7" s="7"/>
      <c r="N7" s="7"/>
      <c r="O7" s="7"/>
      <c r="P7" s="7"/>
      <c r="Q7" s="7"/>
      <c r="R7" s="7"/>
      <c r="S7" s="7"/>
      <c r="T7" s="7"/>
      <c r="U7" s="7"/>
      <c r="V7" s="7"/>
      <c r="W7" s="7"/>
      <c r="X7" s="7"/>
      <c r="Y7" s="7"/>
      <c r="Z7" s="7"/>
    </row>
    <row r="8" ht="15.0" customHeight="1">
      <c r="A8" s="1"/>
      <c r="B8" s="3"/>
      <c r="C8" s="15" t="s">
        <v>113</v>
      </c>
      <c r="D8" s="3"/>
      <c r="E8" s="17"/>
      <c r="F8" s="3"/>
      <c r="G8" s="3"/>
      <c r="I8" s="7"/>
      <c r="J8" s="7"/>
      <c r="K8" s="7"/>
      <c r="L8" s="7"/>
      <c r="M8" s="7"/>
      <c r="N8" s="7"/>
      <c r="O8" s="7"/>
      <c r="P8" s="7"/>
      <c r="Q8" s="7"/>
      <c r="R8" s="7"/>
      <c r="S8" s="7"/>
      <c r="T8" s="7"/>
      <c r="U8" s="7"/>
      <c r="V8" s="7"/>
      <c r="W8" s="7"/>
      <c r="X8" s="7"/>
      <c r="Y8" s="7"/>
      <c r="Z8" s="7"/>
    </row>
    <row r="9" ht="15.0" customHeight="1">
      <c r="A9" s="1"/>
      <c r="B9" s="3"/>
      <c r="C9" s="18" t="s">
        <v>114</v>
      </c>
      <c r="D9" s="19"/>
      <c r="E9" s="20"/>
      <c r="F9" s="3"/>
      <c r="G9" s="3"/>
      <c r="I9" s="7"/>
      <c r="J9" s="7"/>
      <c r="K9" s="7"/>
      <c r="L9" s="7"/>
      <c r="M9" s="7"/>
      <c r="N9" s="7"/>
      <c r="O9" s="7"/>
      <c r="P9" s="7"/>
      <c r="Q9" s="7"/>
      <c r="R9" s="7"/>
      <c r="S9" s="7"/>
      <c r="T9" s="7"/>
      <c r="U9" s="7"/>
      <c r="V9" s="7"/>
      <c r="W9" s="7"/>
      <c r="X9" s="7"/>
      <c r="Y9" s="7"/>
      <c r="Z9" s="7"/>
    </row>
    <row r="10" ht="15.0" customHeight="1">
      <c r="A10" s="1"/>
      <c r="B10" s="3"/>
      <c r="F10" s="3"/>
      <c r="G10" s="3"/>
      <c r="I10" s="7"/>
      <c r="J10" s="7"/>
      <c r="K10" s="7"/>
      <c r="L10" s="7"/>
      <c r="M10" s="7"/>
      <c r="N10" s="7"/>
      <c r="O10" s="7"/>
      <c r="P10" s="7"/>
      <c r="Q10" s="7"/>
      <c r="R10" s="7"/>
      <c r="S10" s="7"/>
      <c r="T10" s="7"/>
      <c r="U10" s="7"/>
      <c r="V10" s="7"/>
      <c r="W10" s="7"/>
      <c r="X10" s="7"/>
      <c r="Y10" s="7"/>
      <c r="Z10" s="7"/>
    </row>
    <row r="11" ht="15.0" customHeight="1">
      <c r="A11" s="1"/>
      <c r="B11" s="3"/>
      <c r="F11" s="3"/>
      <c r="G11" s="3"/>
      <c r="I11" s="7"/>
      <c r="J11" s="7"/>
      <c r="K11" s="7"/>
      <c r="L11" s="7"/>
      <c r="M11" s="7"/>
      <c r="N11" s="7"/>
      <c r="O11" s="7"/>
      <c r="P11" s="7"/>
      <c r="Q11" s="7"/>
      <c r="R11" s="7"/>
      <c r="S11" s="7"/>
      <c r="T11" s="7"/>
      <c r="U11" s="7"/>
      <c r="V11" s="7"/>
      <c r="W11" s="7"/>
      <c r="X11" s="7"/>
      <c r="Y11" s="7"/>
      <c r="Z11" s="7"/>
    </row>
    <row r="12" ht="15.0" customHeight="1">
      <c r="A12" s="1"/>
      <c r="B12" s="3"/>
      <c r="F12" s="3"/>
      <c r="G12" s="3"/>
      <c r="I12" s="7"/>
      <c r="J12" s="7"/>
      <c r="K12" s="7"/>
      <c r="L12" s="7"/>
      <c r="M12" s="7"/>
      <c r="N12" s="7"/>
      <c r="O12" s="7"/>
      <c r="P12" s="7"/>
      <c r="Q12" s="7"/>
      <c r="R12" s="7"/>
      <c r="S12" s="7"/>
      <c r="T12" s="7"/>
      <c r="U12" s="7"/>
      <c r="V12" s="7"/>
      <c r="W12" s="7"/>
      <c r="X12" s="7"/>
      <c r="Y12" s="7"/>
      <c r="Z12" s="7"/>
    </row>
    <row r="13" ht="15.0" customHeight="1">
      <c r="A13" s="1"/>
      <c r="B13" s="3"/>
      <c r="F13" s="3"/>
      <c r="G13" s="3"/>
      <c r="I13" s="7"/>
      <c r="J13" s="7"/>
      <c r="K13" s="7"/>
      <c r="L13" s="7"/>
      <c r="M13" s="7"/>
      <c r="N13" s="7"/>
      <c r="O13" s="7"/>
      <c r="P13" s="7"/>
      <c r="Q13" s="7"/>
      <c r="R13" s="7"/>
      <c r="S13" s="7"/>
      <c r="T13" s="7"/>
      <c r="U13" s="7"/>
      <c r="V13" s="7"/>
      <c r="W13" s="7"/>
      <c r="X13" s="7"/>
      <c r="Y13" s="7"/>
      <c r="Z13" s="7"/>
    </row>
    <row r="14" ht="15.0" customHeight="1">
      <c r="A14" s="1"/>
      <c r="B14" s="3"/>
      <c r="F14" s="3"/>
      <c r="G14" s="3"/>
      <c r="I14" s="7"/>
      <c r="J14" s="7"/>
      <c r="K14" s="7"/>
      <c r="L14" s="7"/>
      <c r="M14" s="7"/>
      <c r="N14" s="7"/>
      <c r="O14" s="7"/>
      <c r="P14" s="7"/>
      <c r="Q14" s="7"/>
      <c r="R14" s="7"/>
      <c r="S14" s="7"/>
      <c r="T14" s="7"/>
      <c r="U14" s="7"/>
      <c r="V14" s="7"/>
      <c r="W14" s="7"/>
      <c r="X14" s="7"/>
      <c r="Y14" s="7"/>
      <c r="Z14" s="7"/>
    </row>
    <row r="15" ht="15.0" customHeight="1">
      <c r="A15" s="1"/>
      <c r="B15" s="3"/>
      <c r="F15" s="3"/>
      <c r="G15" s="3"/>
      <c r="I15" s="7"/>
      <c r="J15" s="7"/>
      <c r="K15" s="7"/>
      <c r="L15" s="7"/>
      <c r="M15" s="7"/>
      <c r="N15" s="7"/>
      <c r="O15" s="7"/>
      <c r="P15" s="7"/>
      <c r="Q15" s="7"/>
      <c r="R15" s="7"/>
      <c r="S15" s="7"/>
      <c r="T15" s="7"/>
      <c r="U15" s="7"/>
      <c r="V15" s="7"/>
      <c r="W15" s="7"/>
      <c r="X15" s="7"/>
      <c r="Y15" s="7"/>
      <c r="Z15" s="7"/>
    </row>
    <row r="16" ht="15.0" customHeight="1">
      <c r="A16" s="1"/>
      <c r="B16" s="3"/>
      <c r="F16" s="3"/>
      <c r="G16" s="3"/>
      <c r="I16" s="7"/>
      <c r="J16" s="7"/>
      <c r="K16" s="7"/>
      <c r="L16" s="7"/>
      <c r="M16" s="7"/>
      <c r="N16" s="7"/>
      <c r="O16" s="7"/>
      <c r="P16" s="7"/>
      <c r="Q16" s="7"/>
      <c r="R16" s="7"/>
      <c r="S16" s="7"/>
      <c r="T16" s="7"/>
      <c r="U16" s="7"/>
      <c r="V16" s="7"/>
      <c r="W16" s="7"/>
      <c r="X16" s="7"/>
      <c r="Y16" s="7"/>
      <c r="Z16" s="7"/>
    </row>
    <row r="17" ht="15.0" customHeight="1">
      <c r="A17" s="1"/>
      <c r="B17" s="3"/>
      <c r="F17" s="3"/>
      <c r="G17" s="3"/>
      <c r="I17" s="7"/>
      <c r="J17" s="7"/>
      <c r="K17" s="7"/>
      <c r="L17" s="7"/>
      <c r="M17" s="7"/>
      <c r="N17" s="7"/>
      <c r="O17" s="7"/>
      <c r="P17" s="7"/>
      <c r="Q17" s="7"/>
      <c r="R17" s="7"/>
      <c r="S17" s="7"/>
      <c r="T17" s="7"/>
      <c r="U17" s="7"/>
      <c r="V17" s="7"/>
      <c r="W17" s="7"/>
      <c r="X17" s="7"/>
      <c r="Y17" s="7"/>
      <c r="Z17" s="7"/>
    </row>
    <row r="18" ht="15.0" customHeight="1">
      <c r="A18" s="1"/>
      <c r="B18" s="3"/>
      <c r="F18" s="3"/>
      <c r="G18" s="3"/>
      <c r="I18" s="7"/>
      <c r="J18" s="7"/>
      <c r="K18" s="7"/>
      <c r="L18" s="7"/>
      <c r="M18" s="7"/>
      <c r="N18" s="7"/>
      <c r="O18" s="7"/>
      <c r="P18" s="7"/>
      <c r="Q18" s="7"/>
      <c r="R18" s="7"/>
      <c r="S18" s="7"/>
      <c r="T18" s="7"/>
      <c r="U18" s="7"/>
      <c r="V18" s="7"/>
      <c r="W18" s="7"/>
      <c r="X18" s="7"/>
      <c r="Y18" s="7"/>
      <c r="Z18" s="7"/>
    </row>
    <row r="19" ht="15.0" customHeight="1">
      <c r="A19" s="1"/>
      <c r="B19" s="3"/>
      <c r="F19" s="3"/>
      <c r="G19" s="3"/>
      <c r="I19" s="7"/>
      <c r="J19" s="7"/>
      <c r="K19" s="7"/>
      <c r="L19" s="7"/>
      <c r="M19" s="7"/>
      <c r="N19" s="7"/>
      <c r="O19" s="7"/>
      <c r="P19" s="7"/>
      <c r="Q19" s="7"/>
      <c r="R19" s="7"/>
      <c r="S19" s="7"/>
      <c r="T19" s="7"/>
      <c r="U19" s="7"/>
      <c r="V19" s="7"/>
      <c r="W19" s="7"/>
      <c r="X19" s="7"/>
      <c r="Y19" s="7"/>
      <c r="Z19" s="7"/>
    </row>
    <row r="20" ht="15.0" customHeight="1">
      <c r="A20" s="1"/>
      <c r="B20" s="3"/>
      <c r="F20" s="3"/>
      <c r="G20" s="3"/>
      <c r="I20" s="7"/>
      <c r="J20" s="7"/>
      <c r="K20" s="7"/>
      <c r="L20" s="7"/>
      <c r="M20" s="7"/>
      <c r="N20" s="7"/>
      <c r="O20" s="7"/>
      <c r="P20" s="7"/>
      <c r="Q20" s="7"/>
      <c r="R20" s="7"/>
      <c r="S20" s="7"/>
      <c r="T20" s="7"/>
      <c r="U20" s="7"/>
      <c r="V20" s="7"/>
      <c r="W20" s="7"/>
      <c r="X20" s="7"/>
      <c r="Y20" s="7"/>
      <c r="Z20" s="7"/>
    </row>
    <row r="21" ht="15.0" customHeight="1">
      <c r="A21" s="1"/>
      <c r="B21" s="3"/>
      <c r="F21" s="3"/>
      <c r="G21" s="3"/>
      <c r="I21" s="7"/>
      <c r="J21" s="7"/>
      <c r="K21" s="7"/>
      <c r="L21" s="7"/>
      <c r="M21" s="7"/>
      <c r="N21" s="7"/>
      <c r="O21" s="7"/>
      <c r="P21" s="7"/>
      <c r="Q21" s="7"/>
      <c r="R21" s="7"/>
      <c r="S21" s="7"/>
      <c r="T21" s="7"/>
      <c r="U21" s="7"/>
      <c r="V21" s="7"/>
      <c r="W21" s="7"/>
      <c r="X21" s="7"/>
      <c r="Y21" s="7"/>
      <c r="Z21" s="7"/>
    </row>
    <row r="22" ht="15.0" customHeight="1">
      <c r="A22" s="1"/>
      <c r="B22" s="3"/>
      <c r="C22" s="7"/>
      <c r="D22" s="7"/>
      <c r="E22" s="7"/>
      <c r="F22" s="7"/>
      <c r="G22" s="7"/>
      <c r="H22" s="7"/>
      <c r="I22" s="7"/>
      <c r="J22" s="7"/>
      <c r="K22" s="7"/>
      <c r="L22" s="7"/>
      <c r="M22" s="7"/>
      <c r="N22" s="7"/>
      <c r="O22" s="7"/>
      <c r="P22" s="7"/>
      <c r="Q22" s="7"/>
      <c r="R22" s="7"/>
      <c r="S22" s="7"/>
      <c r="T22" s="7"/>
      <c r="U22" s="7"/>
      <c r="V22" s="7"/>
      <c r="W22" s="7"/>
      <c r="X22" s="7"/>
      <c r="Y22" s="7"/>
      <c r="Z22" s="7"/>
    </row>
    <row r="23" ht="15.0" customHeight="1">
      <c r="A23" s="1"/>
      <c r="B23" s="3"/>
      <c r="C23" s="7"/>
      <c r="D23" s="7"/>
      <c r="E23" s="7"/>
      <c r="F23" s="7"/>
      <c r="G23" s="7"/>
      <c r="H23" s="7"/>
      <c r="I23" s="7"/>
      <c r="J23" s="7"/>
      <c r="K23" s="7"/>
      <c r="L23" s="7"/>
      <c r="M23" s="7"/>
      <c r="N23" s="7"/>
      <c r="O23" s="7"/>
      <c r="P23" s="7"/>
      <c r="Q23" s="7"/>
      <c r="R23" s="7"/>
      <c r="S23" s="7"/>
      <c r="T23" s="7"/>
      <c r="U23" s="7"/>
      <c r="V23" s="7"/>
      <c r="W23" s="7"/>
      <c r="X23" s="7"/>
      <c r="Y23" s="7"/>
      <c r="Z23" s="7"/>
    </row>
    <row r="24" ht="15.0" customHeight="1">
      <c r="A24" s="1"/>
      <c r="B24" s="3"/>
      <c r="C24" s="7"/>
      <c r="D24" s="7"/>
      <c r="E24" s="7"/>
      <c r="F24" s="7"/>
      <c r="G24" s="7"/>
      <c r="H24" s="7"/>
      <c r="I24" s="7"/>
      <c r="J24" s="7"/>
      <c r="K24" s="7"/>
      <c r="L24" s="7"/>
      <c r="M24" s="7"/>
      <c r="N24" s="7"/>
      <c r="O24" s="7"/>
      <c r="P24" s="7"/>
      <c r="Q24" s="7"/>
      <c r="R24" s="7"/>
      <c r="S24" s="7"/>
      <c r="T24" s="7"/>
      <c r="U24" s="7"/>
      <c r="V24" s="7"/>
      <c r="W24" s="7"/>
      <c r="X24" s="7"/>
      <c r="Y24" s="7"/>
      <c r="Z24" s="7"/>
    </row>
    <row r="25"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ht="15.0" customHeight="1">
      <c r="A27" s="1" t="s">
        <v>115</v>
      </c>
      <c r="B27" s="3"/>
      <c r="C27" s="3"/>
      <c r="D27" s="3"/>
      <c r="E27" s="3"/>
      <c r="F27" s="3"/>
      <c r="G27" s="3"/>
      <c r="H27" s="3"/>
      <c r="I27" s="3"/>
      <c r="J27" s="3"/>
      <c r="K27" s="3"/>
      <c r="L27" s="3"/>
      <c r="M27" s="3"/>
      <c r="N27" s="3"/>
      <c r="O27" s="3"/>
      <c r="P27" s="3"/>
      <c r="Q27" s="3"/>
      <c r="R27" s="3"/>
      <c r="S27" s="3"/>
      <c r="T27" s="3"/>
      <c r="U27" s="3"/>
      <c r="V27" s="3"/>
      <c r="W27" s="3"/>
      <c r="X27" s="3"/>
      <c r="Y27" s="3"/>
      <c r="Z27" s="3"/>
    </row>
    <row r="28" ht="15.0" customHeight="1">
      <c r="A28" s="1" t="s">
        <v>116</v>
      </c>
      <c r="B28" s="3"/>
      <c r="C28" s="3"/>
      <c r="D28" s="3"/>
      <c r="E28" s="3"/>
      <c r="F28" s="3"/>
      <c r="G28" s="3"/>
      <c r="H28" s="3"/>
      <c r="I28" s="3"/>
      <c r="J28" s="3"/>
      <c r="K28" s="3"/>
      <c r="L28" s="3"/>
      <c r="M28" s="3"/>
      <c r="N28" s="3"/>
      <c r="O28" s="3"/>
      <c r="P28" s="3"/>
      <c r="Q28" s="3"/>
      <c r="R28" s="3"/>
      <c r="S28" s="3"/>
      <c r="T28" s="3"/>
      <c r="U28" s="3"/>
      <c r="V28" s="3"/>
      <c r="W28" s="3"/>
      <c r="X28" s="3"/>
      <c r="Y28" s="3"/>
      <c r="Z28" s="3"/>
    </row>
    <row r="29" ht="15.0" customHeight="1">
      <c r="A29" s="1" t="s">
        <v>117</v>
      </c>
      <c r="B29" s="3"/>
      <c r="C29" s="3"/>
      <c r="D29" s="3"/>
      <c r="E29" s="3"/>
      <c r="F29" s="3"/>
      <c r="G29" s="3"/>
      <c r="H29" s="3"/>
      <c r="I29" s="3"/>
      <c r="J29" s="3"/>
      <c r="K29" s="3"/>
      <c r="L29" s="3"/>
      <c r="M29" s="3"/>
      <c r="N29" s="3"/>
      <c r="O29" s="3"/>
      <c r="P29" s="3"/>
      <c r="Q29" s="3"/>
      <c r="R29" s="3"/>
      <c r="S29" s="3"/>
      <c r="T29" s="3"/>
      <c r="U29" s="3"/>
      <c r="V29" s="3"/>
      <c r="W29" s="3"/>
      <c r="X29" s="3"/>
      <c r="Y29" s="3"/>
      <c r="Z29" s="3"/>
    </row>
    <row r="30" ht="15.0" customHeight="1">
      <c r="A30" s="1" t="s">
        <v>118</v>
      </c>
      <c r="B30" s="3"/>
      <c r="F30" s="3"/>
      <c r="G30" s="3"/>
      <c r="H30" s="3"/>
      <c r="I30" s="3"/>
      <c r="J30" s="3"/>
      <c r="K30" s="3"/>
      <c r="L30" s="3"/>
      <c r="M30" s="3"/>
      <c r="N30" s="3"/>
      <c r="O30" s="3"/>
      <c r="P30" s="3"/>
      <c r="Q30" s="3"/>
      <c r="R30" s="3"/>
      <c r="S30" s="3"/>
      <c r="T30" s="3"/>
      <c r="U30" s="3"/>
      <c r="V30" s="3"/>
      <c r="W30" s="3"/>
      <c r="X30" s="3"/>
      <c r="Y30" s="3"/>
      <c r="Z30" s="3"/>
    </row>
    <row r="31" ht="15.0" customHeight="1">
      <c r="A31" s="1" t="s">
        <v>119</v>
      </c>
      <c r="B31" s="3"/>
      <c r="C31" s="5" t="s">
        <v>120</v>
      </c>
      <c r="D31" s="5" t="s">
        <v>105</v>
      </c>
      <c r="E31" s="5" t="s">
        <v>106</v>
      </c>
      <c r="F31" s="5" t="s">
        <v>121</v>
      </c>
      <c r="G31" s="3"/>
      <c r="H31" s="3"/>
      <c r="I31" s="3"/>
      <c r="J31" s="3"/>
      <c r="K31" s="3"/>
      <c r="L31" s="3"/>
      <c r="M31" s="3"/>
      <c r="N31" s="3"/>
      <c r="O31" s="3"/>
      <c r="P31" s="3"/>
      <c r="Q31" s="3"/>
      <c r="R31" s="3"/>
      <c r="S31" s="3"/>
      <c r="T31" s="3"/>
      <c r="U31" s="3"/>
      <c r="V31" s="3"/>
      <c r="W31" s="3"/>
      <c r="X31" s="3"/>
      <c r="Y31" s="3"/>
      <c r="Z31" s="3"/>
    </row>
    <row r="32" ht="15.0" customHeight="1">
      <c r="A32" s="1" t="s">
        <v>122</v>
      </c>
      <c r="B32" s="3"/>
      <c r="C32" s="6" t="s">
        <v>123</v>
      </c>
      <c r="H32" s="3"/>
      <c r="I32" s="3"/>
      <c r="J32" s="3"/>
      <c r="K32" s="3"/>
      <c r="L32" s="3"/>
      <c r="M32" s="3"/>
      <c r="N32" s="3"/>
      <c r="O32" s="3"/>
      <c r="P32" s="3"/>
      <c r="Q32" s="3"/>
      <c r="R32" s="3"/>
      <c r="S32" s="3"/>
      <c r="T32" s="3"/>
      <c r="U32" s="3"/>
      <c r="V32" s="3"/>
      <c r="W32" s="3"/>
      <c r="X32" s="3"/>
      <c r="Y32" s="3"/>
      <c r="Z32" s="3"/>
    </row>
    <row r="33" ht="15.0" customHeight="1">
      <c r="A33" s="1" t="s">
        <v>124</v>
      </c>
      <c r="B33" s="3"/>
      <c r="C33" s="6" t="s">
        <v>125</v>
      </c>
      <c r="I33" s="3"/>
      <c r="J33" s="3"/>
      <c r="K33" s="3"/>
      <c r="L33" s="3"/>
      <c r="M33" s="3"/>
      <c r="N33" s="3"/>
      <c r="O33" s="3"/>
      <c r="P33" s="3"/>
      <c r="Q33" s="3"/>
      <c r="R33" s="3"/>
      <c r="S33" s="3"/>
      <c r="T33" s="3"/>
      <c r="U33" s="3"/>
      <c r="V33" s="3"/>
      <c r="W33" s="3"/>
      <c r="X33" s="3"/>
      <c r="Y33" s="3"/>
      <c r="Z33" s="3"/>
    </row>
    <row r="34" ht="15.0" customHeight="1">
      <c r="A34" s="1" t="s">
        <v>126</v>
      </c>
      <c r="B34" s="3"/>
      <c r="C34" s="6" t="s">
        <v>127</v>
      </c>
      <c r="I34" s="3"/>
      <c r="J34" s="3"/>
      <c r="K34" s="3"/>
      <c r="L34" s="3"/>
      <c r="M34" s="3"/>
      <c r="N34" s="3"/>
      <c r="O34" s="3"/>
      <c r="P34" s="3"/>
      <c r="Q34" s="3"/>
      <c r="R34" s="3"/>
      <c r="S34" s="3"/>
      <c r="T34" s="3"/>
      <c r="U34" s="3"/>
      <c r="V34" s="3"/>
      <c r="W34" s="3"/>
      <c r="X34" s="3"/>
      <c r="Y34" s="3"/>
      <c r="Z34" s="3"/>
    </row>
    <row r="35" ht="15.0" customHeight="1">
      <c r="A35" s="1" t="s">
        <v>128</v>
      </c>
      <c r="B35" s="3"/>
      <c r="C35" s="6" t="s">
        <v>129</v>
      </c>
      <c r="I35" s="3"/>
      <c r="J35" s="3"/>
      <c r="K35" s="3"/>
      <c r="L35" s="3"/>
      <c r="M35" s="3"/>
      <c r="N35" s="3"/>
      <c r="O35" s="3"/>
      <c r="P35" s="3"/>
      <c r="Q35" s="3"/>
      <c r="R35" s="3"/>
      <c r="S35" s="3"/>
      <c r="T35" s="3"/>
      <c r="U35" s="3"/>
      <c r="V35" s="3"/>
      <c r="W35" s="3"/>
      <c r="X35" s="3"/>
      <c r="Y35" s="3"/>
      <c r="Z35" s="3"/>
    </row>
    <row r="36" ht="15.0" customHeight="1">
      <c r="A36" s="1"/>
      <c r="B36" s="3"/>
      <c r="C36" s="6" t="s">
        <v>130</v>
      </c>
      <c r="I36" s="3"/>
      <c r="J36" s="3"/>
      <c r="K36" s="3"/>
      <c r="L36" s="3"/>
      <c r="M36" s="3"/>
      <c r="N36" s="3"/>
      <c r="O36" s="3"/>
      <c r="P36" s="3"/>
      <c r="Q36" s="3"/>
      <c r="R36" s="3"/>
      <c r="S36" s="3"/>
      <c r="T36" s="3"/>
      <c r="U36" s="3"/>
      <c r="V36" s="3"/>
      <c r="W36" s="3"/>
      <c r="X36" s="3"/>
      <c r="Y36" s="3"/>
      <c r="Z36" s="3"/>
    </row>
    <row r="37" ht="15.0" customHeight="1">
      <c r="A37" s="1"/>
      <c r="B37" s="3"/>
      <c r="C37" s="6" t="s">
        <v>131</v>
      </c>
      <c r="I37" s="3"/>
      <c r="J37" s="3"/>
      <c r="K37" s="3"/>
      <c r="L37" s="3"/>
      <c r="M37" s="3"/>
      <c r="N37" s="3"/>
      <c r="O37" s="3"/>
      <c r="P37" s="3"/>
      <c r="Q37" s="3"/>
      <c r="R37" s="3"/>
      <c r="S37" s="3"/>
      <c r="T37" s="3"/>
      <c r="U37" s="3"/>
      <c r="V37" s="3"/>
      <c r="W37" s="3"/>
      <c r="X37" s="3"/>
      <c r="Y37" s="3"/>
      <c r="Z37" s="3"/>
    </row>
    <row r="38" ht="15.0" customHeight="1">
      <c r="A38" s="1"/>
      <c r="B38" s="3"/>
      <c r="C38" s="6" t="s">
        <v>132</v>
      </c>
      <c r="I38" s="3"/>
      <c r="J38" s="3"/>
      <c r="K38" s="3"/>
      <c r="L38" s="3"/>
      <c r="M38" s="3"/>
      <c r="N38" s="3"/>
      <c r="O38" s="3"/>
      <c r="P38" s="3"/>
      <c r="Q38" s="3"/>
      <c r="R38" s="3"/>
      <c r="S38" s="3"/>
      <c r="T38" s="3"/>
      <c r="U38" s="3"/>
      <c r="V38" s="3"/>
      <c r="W38" s="3"/>
      <c r="X38" s="3"/>
      <c r="Y38" s="3"/>
      <c r="Z38" s="3"/>
    </row>
    <row r="39" ht="15.0" customHeight="1">
      <c r="A39" s="1"/>
      <c r="B39" s="3"/>
      <c r="C39" s="13" t="s">
        <v>133</v>
      </c>
      <c r="D39" s="21"/>
      <c r="E39" s="21"/>
      <c r="F39" s="21"/>
      <c r="I39" s="3"/>
      <c r="J39" s="3"/>
      <c r="K39" s="3"/>
      <c r="L39" s="3"/>
      <c r="M39" s="3"/>
      <c r="N39" s="3"/>
      <c r="O39" s="3"/>
      <c r="P39" s="3"/>
      <c r="Q39" s="3"/>
      <c r="R39" s="3"/>
      <c r="S39" s="3"/>
      <c r="T39" s="3"/>
      <c r="U39" s="3"/>
      <c r="V39" s="3"/>
      <c r="W39" s="3"/>
      <c r="X39" s="3"/>
      <c r="Y39" s="3"/>
      <c r="Z39" s="3"/>
    </row>
    <row r="40" ht="15.0" customHeight="1">
      <c r="A40" s="1"/>
      <c r="B40" s="3"/>
      <c r="C40" s="22"/>
      <c r="D40" s="22"/>
      <c r="E40" s="22"/>
      <c r="F40" s="22"/>
      <c r="G40" s="3"/>
      <c r="I40" s="3"/>
      <c r="J40" s="3"/>
      <c r="K40" s="3"/>
      <c r="L40" s="3"/>
      <c r="M40" s="3"/>
      <c r="N40" s="3"/>
      <c r="O40" s="3"/>
      <c r="P40" s="3"/>
      <c r="Q40" s="3"/>
      <c r="R40" s="3"/>
      <c r="S40" s="3"/>
      <c r="T40" s="3"/>
      <c r="U40" s="3"/>
      <c r="V40" s="3"/>
      <c r="W40" s="3"/>
      <c r="X40" s="3"/>
      <c r="Y40" s="3"/>
      <c r="Z40" s="3"/>
    </row>
    <row r="41" ht="15.0" customHeight="1">
      <c r="A41" s="1"/>
      <c r="B41" s="3"/>
      <c r="F41" s="3"/>
      <c r="G41" s="3"/>
      <c r="I41" s="3"/>
      <c r="J41" s="3"/>
      <c r="K41" s="3"/>
      <c r="L41" s="3"/>
      <c r="M41" s="3"/>
      <c r="N41" s="3"/>
      <c r="O41" s="3"/>
      <c r="P41" s="3"/>
      <c r="Q41" s="3"/>
      <c r="R41" s="3"/>
      <c r="S41" s="3"/>
      <c r="T41" s="3"/>
      <c r="U41" s="3"/>
      <c r="V41" s="3"/>
      <c r="W41" s="3"/>
      <c r="X41" s="3"/>
      <c r="Y41" s="3"/>
      <c r="Z41" s="3"/>
    </row>
    <row r="42" ht="15.0" customHeight="1">
      <c r="A42" s="1"/>
      <c r="B42" s="3"/>
      <c r="F42" s="3"/>
      <c r="G42" s="3"/>
      <c r="I42" s="3"/>
      <c r="J42" s="3"/>
      <c r="K42" s="3"/>
      <c r="L42" s="3"/>
      <c r="M42" s="3"/>
      <c r="N42" s="3"/>
      <c r="O42" s="3"/>
      <c r="P42" s="3"/>
      <c r="Q42" s="3"/>
      <c r="R42" s="3"/>
      <c r="S42" s="3"/>
      <c r="T42" s="3"/>
      <c r="U42" s="3"/>
      <c r="V42" s="3"/>
      <c r="W42" s="3"/>
      <c r="X42" s="3"/>
      <c r="Y42" s="3"/>
      <c r="Z42" s="3"/>
    </row>
    <row r="43" ht="15.0" customHeight="1">
      <c r="A43" s="1"/>
      <c r="B43" s="3"/>
      <c r="F43" s="3"/>
      <c r="I43" s="3"/>
      <c r="J43" s="3"/>
      <c r="K43" s="3"/>
      <c r="L43" s="3"/>
      <c r="M43" s="3"/>
      <c r="N43" s="3"/>
      <c r="O43" s="3"/>
      <c r="P43" s="3"/>
      <c r="Q43" s="3"/>
      <c r="R43" s="3"/>
      <c r="S43" s="3"/>
      <c r="T43" s="3"/>
      <c r="U43" s="3"/>
      <c r="V43" s="3"/>
      <c r="W43" s="3"/>
      <c r="X43" s="3"/>
      <c r="Y43" s="3"/>
      <c r="Z43" s="3"/>
    </row>
    <row r="44" ht="15.0" customHeight="1">
      <c r="A44" s="1"/>
      <c r="B44" s="3"/>
      <c r="F44" s="3"/>
      <c r="I44" s="3"/>
      <c r="J44" s="3"/>
      <c r="K44" s="3"/>
      <c r="L44" s="3"/>
      <c r="M44" s="3"/>
      <c r="N44" s="3"/>
      <c r="O44" s="3"/>
      <c r="P44" s="3"/>
      <c r="Q44" s="3"/>
      <c r="R44" s="3"/>
      <c r="S44" s="3"/>
      <c r="T44" s="3"/>
      <c r="U44" s="3"/>
      <c r="V44" s="3"/>
      <c r="W44" s="3"/>
      <c r="X44" s="3"/>
      <c r="Y44" s="3"/>
      <c r="Z44" s="3"/>
    </row>
    <row r="45" ht="15.0" customHeight="1">
      <c r="A45" s="1"/>
      <c r="B45" s="3"/>
      <c r="F45" s="3"/>
      <c r="I45" s="3"/>
      <c r="J45" s="3"/>
      <c r="K45" s="3"/>
      <c r="L45" s="3"/>
      <c r="M45" s="3"/>
      <c r="N45" s="3"/>
      <c r="O45" s="3"/>
      <c r="P45" s="3"/>
      <c r="Q45" s="3"/>
      <c r="R45" s="3"/>
      <c r="S45" s="3"/>
      <c r="T45" s="3"/>
      <c r="U45" s="3"/>
      <c r="V45" s="3"/>
      <c r="W45" s="3"/>
      <c r="X45" s="3"/>
      <c r="Y45" s="3"/>
      <c r="Z45" s="3"/>
    </row>
    <row r="46" ht="15.0" customHeight="1">
      <c r="A46" s="1"/>
      <c r="B46" s="3"/>
      <c r="F46" s="3"/>
      <c r="I46" s="3"/>
      <c r="J46" s="3"/>
      <c r="K46" s="3"/>
      <c r="L46" s="3"/>
      <c r="M46" s="3"/>
      <c r="N46" s="3"/>
      <c r="O46" s="3"/>
      <c r="P46" s="3"/>
      <c r="Q46" s="3"/>
      <c r="R46" s="3"/>
      <c r="S46" s="3"/>
      <c r="T46" s="3"/>
      <c r="U46" s="3"/>
      <c r="V46" s="3"/>
      <c r="W46" s="3"/>
      <c r="X46" s="3"/>
      <c r="Y46" s="3"/>
      <c r="Z46" s="3"/>
    </row>
    <row r="47" ht="15.0" customHeight="1">
      <c r="A47" s="1"/>
      <c r="B47" s="3"/>
      <c r="F47" s="3"/>
      <c r="I47" s="3"/>
      <c r="J47" s="3"/>
      <c r="K47" s="3"/>
      <c r="L47" s="3"/>
      <c r="M47" s="3"/>
      <c r="N47" s="3"/>
      <c r="O47" s="3"/>
      <c r="P47" s="3"/>
      <c r="Q47" s="3"/>
      <c r="R47" s="3"/>
      <c r="S47" s="3"/>
      <c r="T47" s="3"/>
      <c r="U47" s="3"/>
      <c r="V47" s="3"/>
      <c r="W47" s="3"/>
      <c r="X47" s="3"/>
      <c r="Y47" s="3"/>
      <c r="Z47" s="3"/>
    </row>
    <row r="48" ht="15.0" customHeight="1">
      <c r="A48" s="1"/>
      <c r="B48" s="3"/>
      <c r="F48" s="3"/>
      <c r="I48" s="3"/>
      <c r="J48" s="3"/>
      <c r="K48" s="3"/>
      <c r="L48" s="3"/>
      <c r="M48" s="3"/>
      <c r="N48" s="3"/>
      <c r="O48" s="3"/>
      <c r="P48" s="3"/>
      <c r="Q48" s="3"/>
      <c r="R48" s="3"/>
      <c r="S48" s="3"/>
      <c r="T48" s="3"/>
      <c r="U48" s="3"/>
      <c r="V48" s="3"/>
      <c r="W48" s="3"/>
      <c r="X48" s="3"/>
      <c r="Y48" s="3"/>
      <c r="Z48" s="3"/>
    </row>
    <row r="49" ht="15.0" customHeight="1">
      <c r="A49" s="1" t="s">
        <v>134</v>
      </c>
      <c r="B49" s="3"/>
      <c r="F49" s="3"/>
      <c r="I49" s="3"/>
      <c r="J49" s="3"/>
      <c r="K49" s="3"/>
      <c r="L49" s="3"/>
      <c r="M49" s="3"/>
      <c r="N49" s="3"/>
      <c r="O49" s="3"/>
      <c r="P49" s="3"/>
      <c r="Q49" s="3"/>
      <c r="R49" s="3"/>
      <c r="S49" s="3"/>
      <c r="T49" s="3"/>
      <c r="U49" s="3"/>
      <c r="V49" s="3"/>
      <c r="W49" s="3"/>
      <c r="X49" s="3"/>
      <c r="Y49" s="3"/>
      <c r="Z49" s="3"/>
    </row>
    <row r="50" ht="15.0" customHeight="1">
      <c r="A50" s="1" t="s">
        <v>135</v>
      </c>
      <c r="B50" s="3"/>
      <c r="F50" s="3"/>
      <c r="I50" s="3"/>
      <c r="J50" s="3"/>
      <c r="K50" s="3"/>
      <c r="L50" s="3"/>
      <c r="M50" s="3"/>
      <c r="N50" s="3"/>
      <c r="O50" s="3"/>
      <c r="P50" s="3"/>
      <c r="Q50" s="3"/>
      <c r="R50" s="3"/>
      <c r="S50" s="3"/>
      <c r="T50" s="3"/>
      <c r="U50" s="3"/>
      <c r="V50" s="3"/>
      <c r="W50" s="3"/>
      <c r="X50" s="3"/>
      <c r="Y50" s="3"/>
      <c r="Z50" s="3"/>
    </row>
    <row r="51" ht="15.0" customHeight="1">
      <c r="A51" s="1" t="s">
        <v>136</v>
      </c>
      <c r="B51" s="3"/>
      <c r="F51" s="3"/>
      <c r="I51" s="3"/>
      <c r="J51" s="3"/>
      <c r="K51" s="3"/>
      <c r="L51" s="3"/>
      <c r="M51" s="3"/>
      <c r="N51" s="3"/>
      <c r="O51" s="3"/>
      <c r="P51" s="3"/>
      <c r="Q51" s="3"/>
      <c r="R51" s="3"/>
      <c r="S51" s="3"/>
      <c r="T51" s="3"/>
      <c r="U51" s="3"/>
      <c r="V51" s="3"/>
      <c r="W51" s="3"/>
      <c r="X51" s="3"/>
      <c r="Y51" s="3"/>
      <c r="Z51" s="3"/>
    </row>
    <row r="52" ht="15.0" customHeight="1">
      <c r="A52" s="1" t="s">
        <v>137</v>
      </c>
      <c r="B52" s="3"/>
      <c r="F52" s="3"/>
      <c r="I52" s="3"/>
      <c r="J52" s="3"/>
      <c r="K52" s="3"/>
      <c r="L52" s="3"/>
      <c r="M52" s="3"/>
      <c r="N52" s="3"/>
      <c r="O52" s="3"/>
      <c r="P52" s="3"/>
      <c r="Q52" s="3"/>
      <c r="R52" s="3"/>
      <c r="S52" s="3"/>
      <c r="T52" s="3"/>
      <c r="U52" s="3"/>
      <c r="V52" s="3"/>
      <c r="W52" s="3"/>
      <c r="X52" s="3"/>
      <c r="Y52" s="3"/>
      <c r="Z52" s="3"/>
    </row>
    <row r="53" ht="15.0" customHeight="1">
      <c r="A53" s="1" t="s">
        <v>138</v>
      </c>
      <c r="B53" s="3"/>
      <c r="F53" s="3"/>
      <c r="I53" s="3"/>
      <c r="J53" s="3"/>
      <c r="K53" s="3"/>
      <c r="L53" s="3"/>
      <c r="M53" s="3"/>
      <c r="N53" s="3"/>
      <c r="O53" s="3"/>
      <c r="P53" s="3"/>
      <c r="Q53" s="3"/>
      <c r="R53" s="3"/>
      <c r="S53" s="3"/>
      <c r="T53" s="3"/>
      <c r="U53" s="3"/>
      <c r="V53" s="3"/>
      <c r="W53" s="3"/>
      <c r="X53" s="3"/>
      <c r="Y53" s="3"/>
      <c r="Z53" s="3"/>
    </row>
    <row r="54" ht="15.0" customHeight="1">
      <c r="A54" s="1" t="s">
        <v>139</v>
      </c>
      <c r="B54" s="3"/>
      <c r="F54" s="3"/>
      <c r="I54" s="3"/>
      <c r="J54" s="3"/>
      <c r="K54" s="3"/>
      <c r="L54" s="3"/>
      <c r="M54" s="3"/>
      <c r="N54" s="3"/>
      <c r="O54" s="3"/>
      <c r="P54" s="3"/>
      <c r="Q54" s="3"/>
      <c r="R54" s="3"/>
      <c r="S54" s="3"/>
      <c r="T54" s="3"/>
      <c r="U54" s="3"/>
      <c r="V54" s="3"/>
      <c r="W54" s="3"/>
      <c r="X54" s="3"/>
      <c r="Y54" s="3"/>
      <c r="Z54" s="3"/>
    </row>
    <row r="55" ht="15.0" customHeight="1">
      <c r="A55" s="1" t="s">
        <v>140</v>
      </c>
      <c r="B55" s="3"/>
      <c r="C55" s="5" t="s">
        <v>141</v>
      </c>
      <c r="D55" s="3"/>
      <c r="E55" s="5" t="s">
        <v>105</v>
      </c>
      <c r="F55" s="5" t="s">
        <v>142</v>
      </c>
      <c r="G55" s="5" t="s">
        <v>143</v>
      </c>
      <c r="H55" s="5" t="s">
        <v>106</v>
      </c>
      <c r="I55" s="3"/>
      <c r="J55" s="3"/>
      <c r="K55" s="3"/>
      <c r="L55" s="3"/>
      <c r="M55" s="3"/>
      <c r="N55" s="3"/>
      <c r="O55" s="3"/>
      <c r="P55" s="3"/>
      <c r="Q55" s="3"/>
      <c r="R55" s="3"/>
      <c r="S55" s="3"/>
      <c r="T55" s="3"/>
      <c r="U55" s="3"/>
      <c r="V55" s="3"/>
      <c r="W55" s="3"/>
      <c r="X55" s="3"/>
      <c r="Y55" s="3"/>
      <c r="Z55" s="3"/>
    </row>
    <row r="56" ht="15.0" customHeight="1">
      <c r="A56" s="1" t="s">
        <v>144</v>
      </c>
      <c r="B56" s="3"/>
      <c r="C56" s="6" t="s">
        <v>145</v>
      </c>
      <c r="D56" s="3"/>
      <c r="E56" s="9" t="str">
        <f>LEFT(C56,FIND(" ",C56)-1)</f>
        <v>Yvonne</v>
      </c>
      <c r="F56" s="9" t="str">
        <f>RIGHT(C56,LEN(C56)-FIND(" ",C56))</f>
        <v>Francis McKay</v>
      </c>
      <c r="G56" s="9" t="str">
        <f>LEFT(F56,FIND(" ",F56)-1)</f>
        <v>Francis</v>
      </c>
      <c r="H56" s="9" t="str">
        <f>RIGHT(F56,LEN(F56)-FIND(" ",F56))</f>
        <v>McKay</v>
      </c>
      <c r="I56" s="3"/>
      <c r="J56" s="3"/>
      <c r="K56" s="3"/>
      <c r="L56" s="3"/>
      <c r="M56" s="3"/>
      <c r="N56" s="3"/>
      <c r="O56" s="3"/>
      <c r="P56" s="3"/>
      <c r="Q56" s="3"/>
      <c r="R56" s="3"/>
      <c r="S56" s="3"/>
      <c r="T56" s="3"/>
      <c r="U56" s="3"/>
      <c r="V56" s="3"/>
      <c r="W56" s="3"/>
      <c r="X56" s="3"/>
      <c r="Y56" s="3"/>
      <c r="Z56" s="3"/>
    </row>
    <row r="57" ht="15.0" customHeight="1">
      <c r="A57" s="1" t="s">
        <v>146</v>
      </c>
      <c r="B57" s="3"/>
      <c r="F57" s="3"/>
      <c r="I57" s="3"/>
      <c r="J57" s="3"/>
      <c r="K57" s="3"/>
      <c r="L57" s="3"/>
      <c r="M57" s="3"/>
      <c r="N57" s="3"/>
      <c r="O57" s="3"/>
      <c r="P57" s="3"/>
      <c r="Q57" s="3"/>
      <c r="R57" s="3"/>
      <c r="S57" s="3"/>
      <c r="T57" s="3"/>
      <c r="U57" s="3"/>
      <c r="V57" s="3"/>
      <c r="W57" s="3"/>
      <c r="X57" s="3"/>
      <c r="Y57" s="3"/>
      <c r="Z57" s="3"/>
    </row>
    <row r="58" ht="15.0" customHeight="1">
      <c r="A58" s="1" t="s">
        <v>147</v>
      </c>
      <c r="B58" s="3"/>
      <c r="F58" s="3"/>
      <c r="I58" s="3"/>
      <c r="J58" s="3"/>
      <c r="K58" s="3"/>
      <c r="L58" s="3"/>
      <c r="M58" s="3"/>
      <c r="N58" s="3"/>
      <c r="O58" s="3"/>
      <c r="P58" s="3"/>
      <c r="Q58" s="3"/>
      <c r="R58" s="3"/>
      <c r="S58" s="3"/>
      <c r="T58" s="3"/>
      <c r="U58" s="3"/>
      <c r="V58" s="3"/>
      <c r="W58" s="3"/>
      <c r="X58" s="3"/>
      <c r="Y58" s="3"/>
      <c r="Z58" s="3"/>
    </row>
    <row r="59" ht="15.0" customHeight="1">
      <c r="A59" s="1" t="s">
        <v>148</v>
      </c>
      <c r="B59" s="3"/>
      <c r="C59" s="3"/>
      <c r="F59" s="3"/>
      <c r="I59" s="3"/>
      <c r="J59" s="3"/>
      <c r="K59" s="3"/>
      <c r="L59" s="3"/>
      <c r="M59" s="3"/>
      <c r="N59" s="3"/>
      <c r="O59" s="3"/>
      <c r="P59" s="3"/>
      <c r="Q59" s="3"/>
      <c r="R59" s="3"/>
      <c r="S59" s="3"/>
      <c r="T59" s="3"/>
      <c r="U59" s="3"/>
      <c r="V59" s="3"/>
      <c r="W59" s="3"/>
      <c r="X59" s="3"/>
      <c r="Y59" s="3"/>
      <c r="Z59" s="3"/>
    </row>
    <row r="60" ht="15.0" customHeight="1">
      <c r="A60" s="1" t="s">
        <v>149</v>
      </c>
      <c r="B60" s="3"/>
      <c r="C60" s="3"/>
      <c r="F60" s="3"/>
      <c r="I60" s="3"/>
      <c r="J60" s="3"/>
      <c r="K60" s="3"/>
      <c r="L60" s="3"/>
      <c r="M60" s="3"/>
      <c r="N60" s="3"/>
      <c r="O60" s="3"/>
      <c r="P60" s="3"/>
      <c r="Q60" s="3"/>
      <c r="R60" s="3"/>
      <c r="S60" s="3"/>
      <c r="T60" s="3"/>
      <c r="U60" s="3"/>
      <c r="V60" s="3"/>
      <c r="W60" s="3"/>
      <c r="X60" s="3"/>
      <c r="Y60" s="3"/>
      <c r="Z60" s="3"/>
    </row>
    <row r="61" ht="15.0" customHeight="1">
      <c r="A61" s="1" t="s">
        <v>150</v>
      </c>
      <c r="B61" s="3"/>
      <c r="F61" s="3"/>
      <c r="I61" s="3"/>
      <c r="J61" s="3"/>
      <c r="K61" s="3"/>
      <c r="L61" s="3"/>
      <c r="M61" s="3"/>
      <c r="N61" s="3"/>
      <c r="O61" s="3"/>
      <c r="P61" s="3"/>
      <c r="Q61" s="3"/>
      <c r="R61" s="3"/>
      <c r="S61" s="3"/>
      <c r="T61" s="3"/>
      <c r="U61" s="3"/>
      <c r="V61" s="3"/>
      <c r="W61" s="3"/>
      <c r="X61" s="3"/>
      <c r="Y61" s="3"/>
      <c r="Z61" s="3"/>
    </row>
    <row r="62" ht="15.0" customHeight="1">
      <c r="A62" s="1" t="s">
        <v>151</v>
      </c>
      <c r="B62" s="3"/>
      <c r="C62" s="3"/>
      <c r="F62" s="3"/>
      <c r="I62" s="3"/>
      <c r="J62" s="3"/>
      <c r="K62" s="3"/>
      <c r="L62" s="3"/>
      <c r="M62" s="3"/>
      <c r="N62" s="3"/>
      <c r="O62" s="3"/>
      <c r="P62" s="3"/>
      <c r="Q62" s="3"/>
      <c r="R62" s="3"/>
      <c r="S62" s="3"/>
      <c r="T62" s="3"/>
      <c r="U62" s="3"/>
      <c r="V62" s="3"/>
      <c r="W62" s="3"/>
      <c r="X62" s="3"/>
      <c r="Y62" s="3"/>
      <c r="Z62" s="3"/>
    </row>
    <row r="63" ht="15.0" customHeight="1">
      <c r="A63" s="1" t="s">
        <v>152</v>
      </c>
      <c r="B63" s="3"/>
      <c r="C63" s="3"/>
      <c r="F63" s="3"/>
      <c r="I63" s="3"/>
      <c r="J63" s="3"/>
      <c r="K63" s="3"/>
      <c r="L63" s="3"/>
      <c r="M63" s="3"/>
      <c r="N63" s="3"/>
      <c r="O63" s="3"/>
      <c r="P63" s="3"/>
      <c r="Q63" s="3"/>
      <c r="R63" s="3"/>
      <c r="S63" s="3"/>
      <c r="T63" s="3"/>
      <c r="U63" s="3"/>
      <c r="V63" s="3"/>
      <c r="W63" s="3"/>
      <c r="X63" s="3"/>
      <c r="Y63" s="3"/>
      <c r="Z63" s="3"/>
    </row>
    <row r="64" ht="15.0" customHeight="1">
      <c r="A64" s="1"/>
      <c r="B64" s="3"/>
      <c r="F64" s="3"/>
      <c r="I64" s="3"/>
      <c r="J64" s="3"/>
      <c r="K64" s="3"/>
      <c r="L64" s="3"/>
      <c r="M64" s="3"/>
      <c r="N64" s="3"/>
      <c r="O64" s="3"/>
      <c r="P64" s="3"/>
      <c r="Q64" s="3"/>
      <c r="R64" s="3"/>
      <c r="S64" s="3"/>
      <c r="T64" s="3"/>
      <c r="U64" s="3"/>
      <c r="V64" s="3"/>
      <c r="W64" s="3"/>
      <c r="X64" s="3"/>
      <c r="Y64" s="3"/>
      <c r="Z64" s="3"/>
    </row>
    <row r="65" ht="15.0" customHeight="1">
      <c r="A65" s="1"/>
      <c r="B65" s="3"/>
      <c r="C65" s="3"/>
      <c r="F65" s="3"/>
      <c r="I65" s="3"/>
      <c r="J65" s="3"/>
      <c r="K65" s="3"/>
      <c r="L65" s="3"/>
      <c r="M65" s="3"/>
      <c r="N65" s="3"/>
      <c r="O65" s="3"/>
      <c r="P65" s="3"/>
      <c r="Q65" s="3"/>
      <c r="R65" s="3"/>
      <c r="S65" s="3"/>
      <c r="T65" s="3"/>
      <c r="U65" s="3"/>
      <c r="V65" s="3"/>
      <c r="W65" s="3"/>
      <c r="X65" s="3"/>
      <c r="Y65" s="3"/>
      <c r="Z65" s="3"/>
    </row>
    <row r="66" ht="15.0" customHeight="1">
      <c r="A66" s="1"/>
      <c r="B66" s="3"/>
      <c r="C66" s="3"/>
      <c r="F66" s="3"/>
      <c r="I66" s="3"/>
      <c r="J66" s="3"/>
      <c r="K66" s="3"/>
      <c r="L66" s="3"/>
      <c r="M66" s="3"/>
      <c r="N66" s="3"/>
      <c r="O66" s="3"/>
      <c r="P66" s="3"/>
      <c r="Q66" s="3"/>
      <c r="R66" s="3"/>
      <c r="S66" s="3"/>
      <c r="T66" s="3"/>
      <c r="U66" s="3"/>
      <c r="V66" s="3"/>
      <c r="W66" s="3"/>
      <c r="X66" s="3"/>
      <c r="Y66" s="3"/>
      <c r="Z66" s="3"/>
    </row>
    <row r="67" ht="15.0" customHeight="1">
      <c r="A67" s="1"/>
      <c r="B67" s="3"/>
      <c r="F67" s="3"/>
      <c r="I67" s="3"/>
      <c r="J67" s="3"/>
      <c r="K67" s="3"/>
      <c r="L67" s="3"/>
      <c r="M67" s="3"/>
      <c r="N67" s="3"/>
      <c r="O67" s="3"/>
      <c r="P67" s="3"/>
      <c r="Q67" s="3"/>
      <c r="R67" s="3"/>
      <c r="S67" s="3"/>
      <c r="T67" s="3"/>
      <c r="U67" s="3"/>
      <c r="V67" s="3"/>
      <c r="W67" s="3"/>
      <c r="X67" s="3"/>
      <c r="Y67" s="3"/>
      <c r="Z67" s="3"/>
    </row>
    <row r="68" ht="15.0" customHeight="1">
      <c r="A68" s="1"/>
      <c r="B68" s="3"/>
      <c r="C68" s="3"/>
      <c r="F68" s="3"/>
      <c r="I68" s="3"/>
      <c r="J68" s="3"/>
      <c r="K68" s="3"/>
      <c r="L68" s="3"/>
      <c r="M68" s="3"/>
      <c r="N68" s="3"/>
      <c r="O68" s="3"/>
      <c r="P68" s="3"/>
      <c r="Q68" s="3"/>
      <c r="R68" s="3"/>
      <c r="S68" s="3"/>
      <c r="T68" s="3"/>
      <c r="U68" s="3"/>
      <c r="V68" s="3"/>
      <c r="W68" s="3"/>
      <c r="X68" s="3"/>
      <c r="Y68" s="3"/>
      <c r="Z68" s="3"/>
    </row>
    <row r="69" ht="15.0" customHeight="1">
      <c r="A69" s="1"/>
      <c r="B69" s="3"/>
      <c r="C69" s="3"/>
      <c r="F69" s="3"/>
      <c r="G69" s="3"/>
      <c r="I69" s="3"/>
      <c r="J69" s="3"/>
      <c r="K69" s="3"/>
      <c r="L69" s="3"/>
      <c r="M69" s="3"/>
      <c r="N69" s="3"/>
      <c r="O69" s="3"/>
      <c r="P69" s="3"/>
      <c r="Q69" s="3"/>
      <c r="R69" s="3"/>
      <c r="S69" s="3"/>
      <c r="T69" s="3"/>
      <c r="U69" s="3"/>
      <c r="V69" s="3"/>
      <c r="W69" s="3"/>
      <c r="X69" s="3"/>
      <c r="Y69" s="3"/>
      <c r="Z69" s="3"/>
    </row>
    <row r="70" ht="15.0" customHeight="1">
      <c r="A70" s="1"/>
      <c r="B70" s="3"/>
      <c r="F70" s="3"/>
      <c r="G70" s="3"/>
      <c r="I70" s="3"/>
      <c r="J70" s="3"/>
      <c r="K70" s="3"/>
      <c r="L70" s="3"/>
      <c r="M70" s="3"/>
      <c r="N70" s="3"/>
      <c r="O70" s="3"/>
      <c r="P70" s="3"/>
      <c r="Q70" s="3"/>
      <c r="R70" s="3"/>
      <c r="S70" s="3"/>
      <c r="T70" s="3"/>
      <c r="U70" s="3"/>
      <c r="V70" s="3"/>
      <c r="W70" s="3"/>
      <c r="X70" s="3"/>
      <c r="Y70" s="3"/>
      <c r="Z70" s="3"/>
    </row>
    <row r="71" ht="15.0" customHeight="1">
      <c r="A71" s="1"/>
      <c r="B71" s="3"/>
      <c r="F71" s="3"/>
      <c r="G71" s="3"/>
      <c r="I71" s="3"/>
      <c r="J71" s="3"/>
      <c r="K71" s="3"/>
      <c r="L71" s="3"/>
      <c r="M71" s="3"/>
      <c r="N71" s="3"/>
      <c r="O71" s="3"/>
      <c r="P71" s="3"/>
      <c r="Q71" s="3"/>
      <c r="R71" s="3"/>
      <c r="S71" s="3"/>
      <c r="T71" s="3"/>
      <c r="U71" s="3"/>
      <c r="V71" s="3"/>
      <c r="W71" s="3"/>
      <c r="X71" s="3"/>
      <c r="Y71" s="3"/>
      <c r="Z71" s="3"/>
    </row>
    <row r="72" ht="15.0" customHeight="1">
      <c r="A72" s="1"/>
      <c r="B72" s="3"/>
      <c r="F72" s="3"/>
      <c r="G72" s="3"/>
      <c r="I72" s="3"/>
      <c r="J72" s="3"/>
      <c r="K72" s="3"/>
      <c r="L72" s="3"/>
      <c r="M72" s="3"/>
      <c r="N72" s="3"/>
      <c r="O72" s="3"/>
      <c r="P72" s="3"/>
      <c r="Q72" s="3"/>
      <c r="R72" s="3"/>
      <c r="S72" s="3"/>
      <c r="T72" s="3"/>
      <c r="U72" s="3"/>
      <c r="V72" s="3"/>
      <c r="W72" s="3"/>
      <c r="X72" s="3"/>
      <c r="Y72" s="3"/>
      <c r="Z72" s="3"/>
    </row>
    <row r="73" ht="15.0" customHeight="1">
      <c r="A73" s="1"/>
      <c r="B73" s="3"/>
      <c r="F73" s="3"/>
      <c r="G73" s="3"/>
      <c r="I73" s="3"/>
      <c r="J73" s="3"/>
      <c r="K73" s="3"/>
      <c r="L73" s="3"/>
      <c r="M73" s="3"/>
      <c r="N73" s="3"/>
      <c r="O73" s="3"/>
      <c r="P73" s="3"/>
      <c r="Q73" s="3"/>
      <c r="R73" s="3"/>
      <c r="S73" s="3"/>
      <c r="T73" s="3"/>
      <c r="U73" s="3"/>
      <c r="V73" s="3"/>
      <c r="W73" s="3"/>
      <c r="X73" s="3"/>
      <c r="Y73" s="3"/>
      <c r="Z73" s="3"/>
    </row>
    <row r="74" ht="15.0" customHeight="1">
      <c r="A74" s="1"/>
      <c r="B74" s="3"/>
      <c r="F74" s="3"/>
      <c r="G74" s="3"/>
      <c r="I74" s="3"/>
      <c r="J74" s="3"/>
      <c r="K74" s="3"/>
      <c r="L74" s="3"/>
      <c r="M74" s="3"/>
      <c r="N74" s="3"/>
      <c r="O74" s="3"/>
      <c r="P74" s="3"/>
      <c r="Q74" s="3"/>
      <c r="R74" s="3"/>
      <c r="S74" s="3"/>
      <c r="T74" s="3"/>
      <c r="U74" s="3"/>
      <c r="V74" s="3"/>
      <c r="W74" s="3"/>
      <c r="X74" s="3"/>
      <c r="Y74" s="3"/>
      <c r="Z74" s="3"/>
    </row>
    <row r="75" ht="15.0" customHeight="1">
      <c r="A75" s="1"/>
      <c r="B75" s="3"/>
      <c r="F75" s="3"/>
      <c r="G75" s="3"/>
      <c r="I75" s="3"/>
      <c r="J75" s="3"/>
      <c r="K75" s="3"/>
      <c r="L75" s="3"/>
      <c r="M75" s="3"/>
      <c r="N75" s="3"/>
      <c r="O75" s="3"/>
      <c r="P75" s="3"/>
      <c r="Q75" s="3"/>
      <c r="R75" s="3"/>
      <c r="S75" s="3"/>
      <c r="T75" s="3"/>
      <c r="U75" s="3"/>
      <c r="V75" s="3"/>
      <c r="W75" s="3"/>
      <c r="X75" s="3"/>
      <c r="Y75" s="3"/>
      <c r="Z75" s="3"/>
    </row>
    <row r="76" ht="15.0" customHeight="1">
      <c r="A76" s="1"/>
      <c r="B76" s="3"/>
      <c r="F76" s="3"/>
      <c r="G76" s="3"/>
      <c r="I76" s="3"/>
      <c r="J76" s="3"/>
      <c r="K76" s="3"/>
      <c r="L76" s="3"/>
      <c r="M76" s="3"/>
      <c r="N76" s="3"/>
      <c r="O76" s="3"/>
      <c r="P76" s="3"/>
      <c r="Q76" s="3"/>
      <c r="R76" s="3"/>
      <c r="S76" s="3"/>
      <c r="T76" s="3"/>
      <c r="U76" s="3"/>
      <c r="V76" s="3"/>
      <c r="W76" s="3"/>
      <c r="X76" s="3"/>
      <c r="Y76" s="3"/>
      <c r="Z76" s="3"/>
    </row>
    <row r="77" ht="15.0" customHeight="1">
      <c r="A77" s="1"/>
      <c r="B77" s="3"/>
      <c r="F77" s="3"/>
      <c r="G77" s="3"/>
      <c r="I77" s="3"/>
      <c r="J77" s="3"/>
      <c r="K77" s="3"/>
      <c r="L77" s="3"/>
      <c r="M77" s="3"/>
      <c r="N77" s="3"/>
      <c r="O77" s="3"/>
      <c r="P77" s="3"/>
      <c r="Q77" s="3"/>
      <c r="R77" s="3"/>
      <c r="S77" s="3"/>
      <c r="T77" s="3"/>
      <c r="U77" s="3"/>
      <c r="V77" s="3"/>
      <c r="W77" s="3"/>
      <c r="X77" s="3"/>
      <c r="Y77" s="3"/>
      <c r="Z77" s="3"/>
    </row>
    <row r="78" ht="15.0" customHeight="1">
      <c r="A78" s="1"/>
      <c r="B78" s="3"/>
      <c r="F78" s="3"/>
      <c r="G78" s="3"/>
      <c r="I78" s="3"/>
      <c r="J78" s="3"/>
      <c r="K78" s="3"/>
      <c r="L78" s="3"/>
      <c r="M78" s="3"/>
      <c r="N78" s="3"/>
      <c r="O78" s="3"/>
      <c r="P78" s="3"/>
      <c r="Q78" s="3"/>
      <c r="R78" s="3"/>
      <c r="S78" s="3"/>
      <c r="T78" s="3"/>
      <c r="U78" s="3"/>
      <c r="V78" s="3"/>
      <c r="W78" s="3"/>
      <c r="X78" s="3"/>
      <c r="Y78" s="3"/>
      <c r="Z78" s="3"/>
    </row>
    <row r="79" ht="15.0" customHeight="1">
      <c r="A79" s="1" t="s">
        <v>62</v>
      </c>
      <c r="B79" s="3"/>
      <c r="F79" s="3"/>
      <c r="G79" s="3"/>
      <c r="I79" s="3"/>
      <c r="J79" s="3"/>
      <c r="K79" s="3"/>
      <c r="L79" s="3"/>
      <c r="M79" s="3"/>
      <c r="N79" s="3"/>
      <c r="O79" s="3"/>
      <c r="P79" s="3"/>
      <c r="Q79" s="3"/>
      <c r="R79" s="3"/>
      <c r="S79" s="3"/>
      <c r="T79" s="3"/>
      <c r="U79" s="3"/>
      <c r="V79" s="3"/>
      <c r="W79" s="3"/>
      <c r="X79" s="3"/>
      <c r="Y79" s="3"/>
      <c r="Z79" s="3"/>
    </row>
    <row r="80" ht="15.0" customHeight="1">
      <c r="A80" s="11" t="s">
        <v>153</v>
      </c>
      <c r="B80" s="3"/>
      <c r="F80" s="3"/>
      <c r="G80" s="3"/>
      <c r="I80" s="3"/>
      <c r="J80" s="3"/>
      <c r="K80" s="3"/>
      <c r="L80" s="3"/>
      <c r="M80" s="3"/>
      <c r="N80" s="3"/>
      <c r="O80" s="3"/>
      <c r="P80" s="3"/>
      <c r="Q80" s="3"/>
      <c r="R80" s="3"/>
      <c r="S80" s="3"/>
      <c r="T80" s="3"/>
      <c r="U80" s="3"/>
      <c r="V80" s="3"/>
      <c r="W80" s="3"/>
      <c r="X80" s="3"/>
      <c r="Y80" s="3"/>
      <c r="Z80" s="3"/>
    </row>
    <row r="81" ht="15.0" customHeight="1">
      <c r="A81" s="11" t="s">
        <v>154</v>
      </c>
      <c r="B81" s="3"/>
      <c r="F81" s="3"/>
      <c r="G81" s="3"/>
      <c r="I81" s="3"/>
      <c r="J81" s="3"/>
      <c r="K81" s="3"/>
      <c r="L81" s="3"/>
      <c r="M81" s="3"/>
      <c r="N81" s="3"/>
      <c r="O81" s="3"/>
      <c r="P81" s="3"/>
      <c r="Q81" s="3"/>
      <c r="R81" s="3"/>
      <c r="S81" s="3"/>
      <c r="T81" s="3"/>
      <c r="U81" s="3"/>
      <c r="V81" s="3"/>
      <c r="W81" s="3"/>
      <c r="X81" s="3"/>
      <c r="Y81" s="3"/>
      <c r="Z81" s="3"/>
    </row>
    <row r="82" ht="15.0" customHeight="1">
      <c r="A82" s="11" t="s">
        <v>155</v>
      </c>
      <c r="B82" s="3"/>
      <c r="F82" s="3"/>
      <c r="G82" s="3"/>
      <c r="I82" s="3"/>
      <c r="J82" s="3"/>
      <c r="K82" s="3"/>
      <c r="L82" s="3"/>
      <c r="M82" s="3"/>
      <c r="N82" s="3"/>
      <c r="O82" s="3"/>
      <c r="P82" s="3"/>
      <c r="Q82" s="3"/>
      <c r="R82" s="3"/>
      <c r="S82" s="3"/>
      <c r="T82" s="3"/>
      <c r="U82" s="3"/>
      <c r="V82" s="3"/>
      <c r="W82" s="3"/>
      <c r="X82" s="3"/>
      <c r="Y82" s="3"/>
      <c r="Z82" s="3"/>
    </row>
    <row r="83" ht="15.0" customHeight="1">
      <c r="A83" s="11" t="s">
        <v>156</v>
      </c>
      <c r="B83" s="3"/>
      <c r="F83" s="3"/>
      <c r="G83" s="3"/>
      <c r="I83" s="3"/>
      <c r="J83" s="3"/>
      <c r="K83" s="3"/>
      <c r="L83" s="3"/>
      <c r="M83" s="3"/>
      <c r="N83" s="3"/>
      <c r="O83" s="3"/>
      <c r="P83" s="3"/>
      <c r="Q83" s="3"/>
      <c r="R83" s="3"/>
      <c r="S83" s="3"/>
      <c r="T83" s="3"/>
      <c r="U83" s="3"/>
      <c r="V83" s="3"/>
      <c r="W83" s="3"/>
      <c r="X83" s="3"/>
      <c r="Y83" s="3"/>
      <c r="Z83" s="3"/>
    </row>
    <row r="84" ht="15.0" customHeight="1">
      <c r="A84" s="11" t="s">
        <v>157</v>
      </c>
      <c r="B84" s="3"/>
      <c r="F84" s="3"/>
      <c r="G84" s="3"/>
      <c r="I84" s="3"/>
      <c r="J84" s="3"/>
      <c r="K84" s="3"/>
      <c r="L84" s="3"/>
      <c r="M84" s="3"/>
      <c r="N84" s="3"/>
      <c r="O84" s="3"/>
      <c r="P84" s="3"/>
      <c r="Q84" s="3"/>
      <c r="R84" s="3"/>
      <c r="S84" s="3"/>
      <c r="T84" s="3"/>
      <c r="U84" s="3"/>
      <c r="V84" s="3"/>
      <c r="W84" s="3"/>
      <c r="X84" s="3"/>
      <c r="Y84" s="3"/>
      <c r="Z84" s="3"/>
    </row>
    <row r="85" ht="15.0" customHeight="1">
      <c r="A85" s="11" t="s">
        <v>158</v>
      </c>
      <c r="B85" s="3"/>
      <c r="F85" s="3"/>
      <c r="G85" s="3"/>
      <c r="I85" s="3"/>
      <c r="J85" s="3"/>
      <c r="K85" s="3"/>
      <c r="L85" s="3"/>
      <c r="M85" s="3"/>
      <c r="N85" s="3"/>
      <c r="O85" s="3"/>
      <c r="P85" s="3"/>
      <c r="Q85" s="3"/>
      <c r="R85" s="3"/>
      <c r="S85" s="3"/>
      <c r="T85" s="3"/>
      <c r="U85" s="3"/>
      <c r="V85" s="3"/>
      <c r="W85" s="3"/>
      <c r="X85" s="3"/>
      <c r="Y85" s="3"/>
      <c r="Z85" s="3"/>
    </row>
    <row r="86" ht="15.0" customHeight="1">
      <c r="A86" s="1" t="s">
        <v>67</v>
      </c>
      <c r="B86" s="3"/>
      <c r="F86" s="3"/>
      <c r="G86" s="3"/>
      <c r="I86" s="3"/>
      <c r="J86" s="3"/>
      <c r="K86" s="3"/>
      <c r="L86" s="3"/>
      <c r="M86" s="3"/>
      <c r="N86" s="3"/>
      <c r="O86" s="3"/>
      <c r="P86" s="3"/>
      <c r="Q86" s="3"/>
      <c r="R86" s="3"/>
      <c r="S86" s="3"/>
      <c r="T86" s="3"/>
      <c r="U86" s="3"/>
      <c r="V86" s="3"/>
      <c r="W86" s="3"/>
      <c r="X86" s="3"/>
      <c r="Y86" s="3"/>
      <c r="Z86" s="3"/>
    </row>
    <row r="87"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A80"/>
    <hyperlink r:id="rId2" ref="A81"/>
    <hyperlink r:id="rId3" ref="A82"/>
    <hyperlink r:id="rId4" ref="A83"/>
    <hyperlink r:id="rId5" ref="A84"/>
    <hyperlink r:id="rId6" ref="A85"/>
  </hyperlinks>
  <printOptions/>
  <pageMargins bottom="0.75" footer="0.0" header="0.0" left="0.7" right="0.7" top="0.75"/>
  <pageSetup orientation="portrait"/>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71"/>
    <col customWidth="1" min="2" max="2" width="82.86"/>
    <col customWidth="1" min="3" max="26" width="8.86"/>
  </cols>
  <sheetData>
    <row r="1" ht="60.0" customHeight="1">
      <c r="A1" s="1" t="s">
        <v>159</v>
      </c>
      <c r="B1" s="3"/>
      <c r="I1" s="3"/>
      <c r="J1" s="3"/>
      <c r="K1" s="3"/>
      <c r="L1" s="3"/>
      <c r="M1" s="3"/>
      <c r="N1" s="3"/>
      <c r="O1" s="3"/>
      <c r="P1" s="3"/>
      <c r="Q1" s="3"/>
      <c r="R1" s="3"/>
      <c r="S1" s="3"/>
      <c r="T1" s="3"/>
      <c r="U1" s="3"/>
      <c r="V1" s="3"/>
      <c r="W1" s="3"/>
      <c r="X1" s="3"/>
      <c r="Y1" s="3"/>
      <c r="Z1" s="3"/>
    </row>
    <row r="2" ht="15.0" customHeight="1">
      <c r="A2" s="1" t="s">
        <v>160</v>
      </c>
      <c r="B2" s="3"/>
      <c r="I2" s="3"/>
      <c r="J2" s="3"/>
      <c r="K2" s="3"/>
      <c r="L2" s="3"/>
      <c r="M2" s="3"/>
      <c r="N2" s="3"/>
      <c r="O2" s="3"/>
      <c r="P2" s="3"/>
      <c r="Q2" s="3"/>
      <c r="R2" s="3"/>
      <c r="S2" s="3"/>
      <c r="T2" s="3"/>
      <c r="U2" s="3"/>
      <c r="V2" s="3"/>
      <c r="W2" s="3"/>
      <c r="X2" s="3"/>
      <c r="Y2" s="3"/>
      <c r="Z2" s="3"/>
    </row>
    <row r="3" ht="15.0" customHeight="1">
      <c r="A3" s="1" t="s">
        <v>161</v>
      </c>
      <c r="B3" s="3"/>
      <c r="I3" s="3"/>
      <c r="J3" s="3"/>
      <c r="K3" s="3"/>
      <c r="L3" s="3"/>
      <c r="M3" s="3"/>
      <c r="N3" s="3"/>
      <c r="O3" s="3"/>
      <c r="P3" s="3"/>
      <c r="Q3" s="3"/>
      <c r="R3" s="3"/>
      <c r="S3" s="3"/>
      <c r="T3" s="3"/>
      <c r="U3" s="3"/>
      <c r="V3" s="3"/>
      <c r="W3" s="3"/>
      <c r="X3" s="3"/>
      <c r="Y3" s="3"/>
      <c r="Z3" s="3"/>
    </row>
    <row r="4" ht="15.0" customHeight="1">
      <c r="A4" s="1" t="s">
        <v>162</v>
      </c>
      <c r="B4" s="3"/>
      <c r="I4" s="3"/>
      <c r="J4" s="3"/>
      <c r="K4" s="3"/>
      <c r="L4" s="3"/>
      <c r="M4" s="3"/>
      <c r="N4" s="3"/>
      <c r="O4" s="3"/>
      <c r="P4" s="3"/>
      <c r="Q4" s="3"/>
      <c r="R4" s="3"/>
      <c r="S4" s="3"/>
      <c r="T4" s="3"/>
      <c r="U4" s="3"/>
      <c r="V4" s="3"/>
      <c r="W4" s="3"/>
      <c r="X4" s="3"/>
      <c r="Y4" s="3"/>
      <c r="Z4" s="3"/>
    </row>
    <row r="5" ht="15.0" customHeight="1">
      <c r="A5" s="1" t="s">
        <v>163</v>
      </c>
      <c r="B5" s="3"/>
      <c r="C5" s="5" t="s">
        <v>21</v>
      </c>
      <c r="D5" s="6" t="s">
        <v>23</v>
      </c>
      <c r="E5" s="6" t="s">
        <v>25</v>
      </c>
      <c r="F5" s="6" t="s">
        <v>27</v>
      </c>
      <c r="G5" s="6" t="s">
        <v>28</v>
      </c>
      <c r="H5" s="6" t="s">
        <v>29</v>
      </c>
      <c r="I5" s="7"/>
      <c r="J5" s="7"/>
      <c r="K5" s="7"/>
      <c r="L5" s="7"/>
      <c r="M5" s="7"/>
      <c r="N5" s="7"/>
      <c r="O5" s="7"/>
      <c r="P5" s="7"/>
      <c r="Q5" s="7"/>
      <c r="R5" s="7"/>
      <c r="S5" s="7"/>
      <c r="T5" s="7"/>
      <c r="U5" s="7"/>
      <c r="V5" s="7"/>
      <c r="W5" s="7"/>
      <c r="X5" s="7"/>
      <c r="Y5" s="7"/>
      <c r="Z5" s="7"/>
    </row>
    <row r="6" ht="15.0" customHeight="1">
      <c r="A6" s="1" t="s">
        <v>164</v>
      </c>
      <c r="B6" s="3"/>
      <c r="C6" s="5" t="s">
        <v>4</v>
      </c>
      <c r="D6" s="6">
        <v>50.0</v>
      </c>
      <c r="E6" s="6">
        <v>100.0</v>
      </c>
      <c r="F6" s="6">
        <v>40.0</v>
      </c>
      <c r="G6" s="6">
        <v>50.0</v>
      </c>
      <c r="H6" s="6">
        <v>20.0</v>
      </c>
      <c r="I6" s="7"/>
      <c r="J6" s="7"/>
      <c r="K6" s="7"/>
      <c r="L6" s="7"/>
      <c r="M6" s="7"/>
      <c r="N6" s="7"/>
      <c r="O6" s="7"/>
      <c r="P6" s="7"/>
      <c r="Q6" s="7"/>
      <c r="R6" s="7"/>
      <c r="S6" s="7"/>
      <c r="T6" s="7"/>
      <c r="U6" s="7"/>
      <c r="V6" s="7"/>
      <c r="W6" s="7"/>
      <c r="X6" s="7"/>
      <c r="Y6" s="7"/>
      <c r="Z6" s="7"/>
    </row>
    <row r="7" ht="15.0" customHeight="1">
      <c r="A7" s="1" t="s">
        <v>165</v>
      </c>
      <c r="B7" s="3"/>
      <c r="I7" s="7"/>
      <c r="J7" s="7"/>
      <c r="K7" s="7"/>
      <c r="L7" s="7"/>
      <c r="M7" s="7"/>
      <c r="N7" s="7"/>
      <c r="O7" s="7"/>
      <c r="P7" s="7"/>
      <c r="Q7" s="7"/>
      <c r="R7" s="7"/>
      <c r="S7" s="7"/>
      <c r="T7" s="7"/>
      <c r="U7" s="7"/>
      <c r="V7" s="7"/>
      <c r="W7" s="7"/>
      <c r="X7" s="7"/>
      <c r="Y7" s="7"/>
      <c r="Z7" s="7"/>
    </row>
    <row r="8" ht="15.0" customHeight="1">
      <c r="A8" s="1" t="s">
        <v>166</v>
      </c>
      <c r="B8" s="3"/>
      <c r="I8" s="7"/>
      <c r="J8" s="7"/>
      <c r="K8" s="7"/>
      <c r="L8" s="7"/>
      <c r="M8" s="7"/>
      <c r="N8" s="7"/>
      <c r="O8" s="7"/>
      <c r="P8" s="7"/>
      <c r="Q8" s="7"/>
      <c r="R8" s="7"/>
      <c r="S8" s="7"/>
      <c r="T8" s="7"/>
      <c r="U8" s="7"/>
      <c r="V8" s="7"/>
      <c r="W8" s="7"/>
      <c r="X8" s="7"/>
      <c r="Y8" s="7"/>
      <c r="Z8" s="7"/>
    </row>
    <row r="9" ht="15.0" customHeight="1">
      <c r="A9" s="1" t="s">
        <v>26</v>
      </c>
      <c r="B9" s="3" t="s">
        <v>167</v>
      </c>
      <c r="C9" s="9"/>
      <c r="I9" s="7"/>
      <c r="J9" s="7"/>
      <c r="K9" s="7"/>
      <c r="L9" s="7"/>
      <c r="M9" s="7"/>
      <c r="N9" s="7"/>
      <c r="O9" s="7"/>
      <c r="P9" s="7"/>
      <c r="Q9" s="7"/>
      <c r="R9" s="7"/>
      <c r="S9" s="7"/>
      <c r="T9" s="7"/>
      <c r="U9" s="7"/>
      <c r="V9" s="7"/>
      <c r="W9" s="7"/>
      <c r="X9" s="7"/>
      <c r="Y9" s="7"/>
      <c r="Z9" s="7"/>
    </row>
    <row r="10" ht="15.0" customHeight="1">
      <c r="A10" s="1"/>
      <c r="B10" s="3"/>
      <c r="I10" s="7"/>
      <c r="J10" s="7"/>
      <c r="K10" s="7"/>
      <c r="L10" s="7"/>
      <c r="M10" s="7"/>
      <c r="N10" s="7"/>
      <c r="O10" s="7"/>
      <c r="P10" s="7"/>
      <c r="Q10" s="7"/>
      <c r="R10" s="7"/>
      <c r="S10" s="7"/>
      <c r="T10" s="7"/>
      <c r="U10" s="7"/>
      <c r="V10" s="7"/>
      <c r="W10" s="7"/>
      <c r="X10" s="7"/>
      <c r="Y10" s="7"/>
      <c r="Z10" s="7"/>
    </row>
    <row r="11" ht="15.0" customHeight="1">
      <c r="A11" s="1"/>
      <c r="B11" s="3"/>
      <c r="I11" s="7"/>
      <c r="J11" s="7"/>
      <c r="K11" s="7"/>
      <c r="L11" s="7"/>
      <c r="M11" s="7"/>
      <c r="N11" s="7"/>
      <c r="O11" s="7"/>
      <c r="P11" s="7"/>
      <c r="Q11" s="7"/>
      <c r="R11" s="7"/>
      <c r="S11" s="7"/>
      <c r="T11" s="7"/>
      <c r="U11" s="7"/>
      <c r="V11" s="7"/>
      <c r="W11" s="7"/>
      <c r="X11" s="7"/>
      <c r="Y11" s="7"/>
      <c r="Z11" s="7"/>
    </row>
    <row r="12" ht="15.0" customHeight="1">
      <c r="A12" s="1"/>
      <c r="B12" s="3"/>
      <c r="I12" s="7"/>
      <c r="J12" s="7"/>
      <c r="K12" s="7"/>
      <c r="L12" s="7"/>
      <c r="M12" s="7"/>
      <c r="N12" s="7"/>
      <c r="O12" s="7"/>
      <c r="P12" s="7"/>
      <c r="Q12" s="7"/>
      <c r="R12" s="7"/>
      <c r="S12" s="7"/>
      <c r="T12" s="7"/>
      <c r="U12" s="7"/>
      <c r="V12" s="7"/>
      <c r="W12" s="7"/>
      <c r="X12" s="7"/>
      <c r="Y12" s="7"/>
      <c r="Z12" s="7"/>
    </row>
    <row r="13" ht="15.0" customHeight="1">
      <c r="A13" s="1"/>
      <c r="B13" s="3"/>
      <c r="I13" s="7"/>
      <c r="J13" s="7"/>
      <c r="K13" s="7"/>
      <c r="L13" s="7"/>
      <c r="M13" s="7"/>
      <c r="N13" s="7"/>
      <c r="O13" s="7"/>
      <c r="P13" s="7"/>
      <c r="Q13" s="7"/>
      <c r="R13" s="7"/>
      <c r="S13" s="7"/>
      <c r="T13" s="7"/>
      <c r="U13" s="7"/>
      <c r="V13" s="7"/>
      <c r="W13" s="7"/>
      <c r="X13" s="7"/>
      <c r="Y13" s="7"/>
      <c r="Z13" s="7"/>
    </row>
    <row r="14" ht="15.0" customHeight="1">
      <c r="A14" s="1"/>
      <c r="B14" s="3"/>
      <c r="I14" s="7"/>
      <c r="J14" s="7"/>
      <c r="K14" s="7"/>
      <c r="L14" s="7"/>
      <c r="M14" s="7"/>
      <c r="N14" s="7"/>
      <c r="O14" s="7"/>
      <c r="P14" s="7"/>
      <c r="Q14" s="7"/>
      <c r="R14" s="7"/>
      <c r="S14" s="7"/>
      <c r="T14" s="7"/>
      <c r="U14" s="7"/>
      <c r="V14" s="7"/>
      <c r="W14" s="7"/>
      <c r="X14" s="7"/>
      <c r="Y14" s="7"/>
      <c r="Z14" s="7"/>
    </row>
    <row r="15" ht="15.0" customHeight="1">
      <c r="A15" s="1"/>
      <c r="B15" s="3"/>
      <c r="I15" s="7"/>
      <c r="J15" s="7"/>
      <c r="K15" s="7"/>
      <c r="L15" s="7"/>
      <c r="M15" s="7"/>
      <c r="N15" s="7"/>
      <c r="O15" s="7"/>
      <c r="P15" s="7"/>
      <c r="Q15" s="7"/>
      <c r="R15" s="7"/>
      <c r="S15" s="7"/>
      <c r="T15" s="7"/>
      <c r="U15" s="7"/>
      <c r="V15" s="7"/>
      <c r="W15" s="7"/>
      <c r="X15" s="7"/>
      <c r="Y15" s="7"/>
      <c r="Z15" s="7"/>
    </row>
    <row r="16" ht="15.0" customHeight="1">
      <c r="A16" s="1"/>
      <c r="B16" s="3"/>
      <c r="I16" s="7"/>
      <c r="J16" s="7"/>
      <c r="K16" s="7"/>
      <c r="L16" s="7"/>
      <c r="M16" s="7"/>
      <c r="N16" s="7"/>
      <c r="O16" s="7"/>
      <c r="P16" s="7"/>
      <c r="Q16" s="7"/>
      <c r="R16" s="7"/>
      <c r="S16" s="7"/>
      <c r="T16" s="7"/>
      <c r="U16" s="7"/>
      <c r="V16" s="7"/>
      <c r="W16" s="7"/>
      <c r="X16" s="7"/>
      <c r="Y16" s="7"/>
      <c r="Z16" s="7"/>
    </row>
    <row r="17" ht="15.0" customHeight="1">
      <c r="A17" s="1"/>
      <c r="B17" s="3"/>
      <c r="I17" s="7"/>
      <c r="J17" s="7"/>
      <c r="K17" s="7"/>
      <c r="L17" s="7"/>
      <c r="M17" s="7"/>
      <c r="N17" s="7"/>
      <c r="O17" s="7"/>
      <c r="P17" s="7"/>
      <c r="Q17" s="7"/>
      <c r="R17" s="7"/>
      <c r="S17" s="7"/>
      <c r="T17" s="7"/>
      <c r="U17" s="7"/>
      <c r="V17" s="7"/>
      <c r="W17" s="7"/>
      <c r="X17" s="7"/>
      <c r="Y17" s="7"/>
      <c r="Z17" s="7"/>
    </row>
    <row r="18" ht="15.0" customHeight="1">
      <c r="A18" s="1"/>
      <c r="B18" s="3"/>
      <c r="I18" s="7"/>
      <c r="J18" s="7"/>
      <c r="K18" s="7"/>
      <c r="L18" s="7"/>
      <c r="M18" s="7"/>
      <c r="N18" s="7"/>
      <c r="O18" s="7"/>
      <c r="P18" s="7"/>
      <c r="Q18" s="7"/>
      <c r="R18" s="7"/>
      <c r="S18" s="7"/>
      <c r="T18" s="7"/>
      <c r="U18" s="7"/>
      <c r="V18" s="7"/>
      <c r="W18" s="7"/>
      <c r="X18" s="7"/>
      <c r="Y18" s="7"/>
      <c r="Z18" s="7"/>
    </row>
    <row r="19" ht="15.0" customHeight="1">
      <c r="A19" s="1"/>
      <c r="B19" s="3"/>
      <c r="I19" s="7"/>
      <c r="J19" s="7"/>
      <c r="K19" s="7"/>
      <c r="L19" s="7"/>
      <c r="M19" s="7"/>
      <c r="N19" s="7"/>
      <c r="O19" s="7"/>
      <c r="P19" s="7"/>
      <c r="Q19" s="7"/>
      <c r="R19" s="7"/>
      <c r="S19" s="7"/>
      <c r="T19" s="7"/>
      <c r="U19" s="7"/>
      <c r="V19" s="7"/>
      <c r="W19" s="7"/>
      <c r="X19" s="7"/>
      <c r="Y19" s="7"/>
      <c r="Z19" s="7"/>
    </row>
    <row r="20" ht="15.0" customHeight="1">
      <c r="A20" s="1"/>
      <c r="B20" s="3"/>
      <c r="I20" s="7"/>
      <c r="J20" s="7"/>
      <c r="K20" s="7"/>
      <c r="L20" s="7"/>
      <c r="M20" s="7"/>
      <c r="N20" s="7"/>
      <c r="O20" s="7"/>
      <c r="P20" s="7"/>
      <c r="Q20" s="7"/>
      <c r="R20" s="7"/>
      <c r="S20" s="7"/>
      <c r="T20" s="7"/>
      <c r="U20" s="7"/>
      <c r="V20" s="7"/>
      <c r="W20" s="7"/>
      <c r="X20" s="7"/>
      <c r="Y20" s="7"/>
      <c r="Z20" s="7"/>
    </row>
    <row r="21" ht="15.0" customHeight="1">
      <c r="A21" s="1"/>
      <c r="B21" s="3"/>
      <c r="I21" s="7"/>
      <c r="J21" s="7"/>
      <c r="K21" s="7"/>
      <c r="L21" s="7"/>
      <c r="M21" s="7"/>
      <c r="N21" s="7"/>
      <c r="O21" s="7"/>
      <c r="P21" s="7"/>
      <c r="Q21" s="7"/>
      <c r="R21" s="7"/>
      <c r="S21" s="7"/>
      <c r="T21" s="7"/>
      <c r="U21" s="7"/>
      <c r="V21" s="7"/>
      <c r="W21" s="7"/>
      <c r="X21" s="7"/>
      <c r="Y21" s="7"/>
      <c r="Z21" s="7"/>
    </row>
    <row r="22" ht="15.0" customHeight="1">
      <c r="A22" s="1"/>
      <c r="B22" s="3"/>
      <c r="C22" s="7"/>
      <c r="D22" s="7"/>
      <c r="E22" s="7"/>
      <c r="F22" s="7"/>
      <c r="G22" s="7"/>
      <c r="H22" s="7"/>
      <c r="I22" s="7"/>
      <c r="J22" s="7"/>
      <c r="K22" s="7"/>
      <c r="L22" s="7"/>
      <c r="M22" s="7"/>
      <c r="N22" s="7"/>
      <c r="O22" s="7"/>
      <c r="P22" s="7"/>
      <c r="Q22" s="7"/>
      <c r="R22" s="7"/>
      <c r="S22" s="7"/>
      <c r="T22" s="7"/>
      <c r="U22" s="7"/>
      <c r="V22" s="7"/>
      <c r="W22" s="7"/>
      <c r="X22" s="7"/>
      <c r="Y22" s="7"/>
      <c r="Z22" s="7"/>
    </row>
    <row r="23" ht="15.0" customHeight="1">
      <c r="A23" s="1"/>
      <c r="B23" s="3"/>
      <c r="C23" s="7"/>
      <c r="D23" s="7"/>
      <c r="E23" s="7"/>
      <c r="F23" s="7"/>
      <c r="G23" s="7"/>
      <c r="H23" s="7"/>
      <c r="I23" s="7"/>
      <c r="J23" s="7"/>
      <c r="K23" s="7"/>
      <c r="L23" s="7"/>
      <c r="M23" s="7"/>
      <c r="N23" s="7"/>
      <c r="O23" s="7"/>
      <c r="P23" s="7"/>
      <c r="Q23" s="7"/>
      <c r="R23" s="7"/>
      <c r="S23" s="7"/>
      <c r="T23" s="7"/>
      <c r="U23" s="7"/>
      <c r="V23" s="7"/>
      <c r="W23" s="7"/>
      <c r="X23" s="7"/>
      <c r="Y23" s="7"/>
      <c r="Z23" s="7"/>
    </row>
    <row r="24" ht="15.0" customHeight="1">
      <c r="A24" s="1"/>
      <c r="B24" s="3"/>
      <c r="C24" s="7"/>
      <c r="D24" s="7"/>
      <c r="E24" s="7"/>
      <c r="F24" s="7"/>
      <c r="G24" s="7"/>
      <c r="H24" s="7"/>
      <c r="I24" s="7"/>
      <c r="J24" s="7"/>
      <c r="K24" s="7"/>
      <c r="L24" s="7"/>
      <c r="M24" s="7"/>
      <c r="N24" s="7"/>
      <c r="O24" s="7"/>
      <c r="P24" s="7"/>
      <c r="Q24" s="7"/>
      <c r="R24" s="7"/>
      <c r="S24" s="7"/>
      <c r="T24" s="7"/>
      <c r="U24" s="7"/>
      <c r="V24" s="7"/>
      <c r="W24" s="7"/>
      <c r="X24" s="7"/>
      <c r="Y24" s="7"/>
      <c r="Z24" s="7"/>
    </row>
    <row r="25"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ht="15.0" customHeight="1">
      <c r="A27" s="1" t="s">
        <v>168</v>
      </c>
      <c r="B27" s="3"/>
      <c r="C27" s="3"/>
      <c r="D27" s="3"/>
      <c r="E27" s="3"/>
      <c r="F27" s="3"/>
      <c r="G27" s="3"/>
      <c r="H27" s="3"/>
      <c r="I27" s="3"/>
      <c r="J27" s="3"/>
      <c r="K27" s="3"/>
      <c r="L27" s="3"/>
      <c r="M27" s="3"/>
      <c r="N27" s="3"/>
      <c r="O27" s="3"/>
      <c r="P27" s="3"/>
      <c r="Q27" s="3"/>
      <c r="R27" s="3"/>
      <c r="S27" s="3"/>
      <c r="T27" s="3"/>
      <c r="U27" s="3"/>
      <c r="V27" s="3"/>
      <c r="W27" s="3"/>
      <c r="X27" s="3"/>
      <c r="Y27" s="3"/>
      <c r="Z27" s="3"/>
    </row>
    <row r="28" ht="15.0" customHeight="1">
      <c r="A28" s="1" t="s">
        <v>169</v>
      </c>
      <c r="B28" s="3"/>
      <c r="C28" s="3"/>
      <c r="D28" s="3"/>
      <c r="E28" s="3"/>
      <c r="F28" s="3"/>
      <c r="G28" s="3"/>
      <c r="H28" s="3"/>
      <c r="I28" s="3"/>
      <c r="J28" s="3"/>
      <c r="K28" s="3"/>
      <c r="L28" s="3"/>
      <c r="M28" s="3"/>
      <c r="N28" s="3"/>
      <c r="O28" s="3"/>
      <c r="P28" s="3"/>
      <c r="Q28" s="3"/>
      <c r="R28" s="3"/>
      <c r="S28" s="3"/>
      <c r="T28" s="3"/>
      <c r="U28" s="3"/>
      <c r="V28" s="3"/>
      <c r="W28" s="3"/>
      <c r="X28" s="3"/>
      <c r="Y28" s="3"/>
      <c r="Z28" s="3"/>
    </row>
    <row r="29" ht="15.0" customHeight="1">
      <c r="A29" s="1" t="s">
        <v>170</v>
      </c>
      <c r="B29" s="3"/>
      <c r="H29" s="3"/>
      <c r="I29" s="3"/>
      <c r="J29" s="3"/>
      <c r="K29" s="3"/>
      <c r="L29" s="3"/>
      <c r="M29" s="3"/>
      <c r="N29" s="3"/>
      <c r="O29" s="3"/>
      <c r="P29" s="3"/>
      <c r="Q29" s="3"/>
      <c r="R29" s="3"/>
      <c r="S29" s="3"/>
      <c r="T29" s="3"/>
      <c r="U29" s="3"/>
      <c r="V29" s="3"/>
      <c r="W29" s="3"/>
      <c r="X29" s="3"/>
      <c r="Y29" s="3"/>
      <c r="Z29" s="3"/>
    </row>
    <row r="30" ht="15.0" customHeight="1">
      <c r="A30" s="12" t="s">
        <v>171</v>
      </c>
      <c r="B30" s="3"/>
      <c r="H30" s="3"/>
      <c r="I30" s="3"/>
      <c r="J30" s="3"/>
      <c r="K30" s="3"/>
      <c r="L30" s="3"/>
      <c r="M30" s="3"/>
      <c r="N30" s="3"/>
      <c r="O30" s="3"/>
      <c r="P30" s="3"/>
      <c r="Q30" s="3"/>
      <c r="R30" s="3"/>
      <c r="S30" s="3"/>
      <c r="T30" s="3"/>
      <c r="U30" s="3"/>
      <c r="V30" s="3"/>
      <c r="W30" s="3"/>
      <c r="X30" s="3"/>
      <c r="Y30" s="3"/>
      <c r="Z30" s="3"/>
    </row>
    <row r="31" ht="15.0" customHeight="1">
      <c r="A31" s="1" t="s">
        <v>172</v>
      </c>
      <c r="B31" s="3"/>
      <c r="H31" s="3"/>
      <c r="I31" s="3"/>
      <c r="J31" s="3"/>
      <c r="K31" s="3"/>
      <c r="L31" s="3"/>
      <c r="M31" s="3"/>
      <c r="N31" s="3"/>
      <c r="O31" s="3"/>
      <c r="P31" s="3"/>
      <c r="Q31" s="3"/>
      <c r="R31" s="3"/>
      <c r="S31" s="3"/>
      <c r="T31" s="3"/>
      <c r="U31" s="3"/>
      <c r="V31" s="3"/>
      <c r="W31" s="3"/>
      <c r="X31" s="3"/>
      <c r="Y31" s="3"/>
      <c r="Z31" s="3"/>
    </row>
    <row r="32" ht="15.0" customHeight="1">
      <c r="A32" s="1" t="s">
        <v>173</v>
      </c>
      <c r="B32" s="3"/>
      <c r="H32" s="3"/>
      <c r="I32" s="3"/>
      <c r="J32" s="3"/>
      <c r="K32" s="3"/>
      <c r="L32" s="3"/>
      <c r="M32" s="3"/>
      <c r="N32" s="3"/>
      <c r="O32" s="3"/>
      <c r="P32" s="3"/>
      <c r="Q32" s="3"/>
      <c r="R32" s="3"/>
      <c r="S32" s="3"/>
      <c r="T32" s="3"/>
      <c r="U32" s="3"/>
      <c r="V32" s="3"/>
      <c r="W32" s="3"/>
      <c r="X32" s="3"/>
      <c r="Y32" s="3"/>
      <c r="Z32" s="3"/>
    </row>
    <row r="33" ht="15.0" customHeight="1">
      <c r="A33" s="1" t="s">
        <v>174</v>
      </c>
      <c r="B33" s="3"/>
      <c r="C33" s="5" t="s">
        <v>21</v>
      </c>
      <c r="D33" s="6" t="s">
        <v>23</v>
      </c>
      <c r="E33" s="6" t="s">
        <v>25</v>
      </c>
      <c r="F33" s="6" t="s">
        <v>27</v>
      </c>
      <c r="G33" s="6" t="s">
        <v>28</v>
      </c>
      <c r="H33" s="6" t="s">
        <v>29</v>
      </c>
      <c r="I33" s="3"/>
      <c r="J33" s="3"/>
      <c r="K33" s="3"/>
      <c r="L33" s="3"/>
      <c r="M33" s="3"/>
      <c r="N33" s="3"/>
      <c r="O33" s="3"/>
      <c r="P33" s="3"/>
      <c r="Q33" s="3"/>
      <c r="R33" s="3"/>
      <c r="S33" s="3"/>
      <c r="T33" s="3"/>
      <c r="U33" s="3"/>
      <c r="V33" s="3"/>
      <c r="W33" s="3"/>
      <c r="X33" s="3"/>
      <c r="Y33" s="3"/>
      <c r="Z33" s="3"/>
    </row>
    <row r="34" ht="15.0" customHeight="1">
      <c r="A34" s="1"/>
      <c r="B34" s="3"/>
      <c r="C34" s="5" t="s">
        <v>4</v>
      </c>
      <c r="D34" s="6">
        <v>50.0</v>
      </c>
      <c r="E34" s="6">
        <v>100.0</v>
      </c>
      <c r="F34" s="6">
        <v>40.0</v>
      </c>
      <c r="G34" s="6">
        <v>50.0</v>
      </c>
      <c r="H34" s="6">
        <v>20.0</v>
      </c>
      <c r="I34" s="3"/>
      <c r="J34" s="3"/>
      <c r="K34" s="3"/>
      <c r="L34" s="3"/>
      <c r="M34" s="3"/>
      <c r="N34" s="3"/>
      <c r="O34" s="3"/>
      <c r="P34" s="3"/>
      <c r="Q34" s="3"/>
      <c r="R34" s="3"/>
      <c r="S34" s="3"/>
      <c r="T34" s="3"/>
      <c r="U34" s="3"/>
      <c r="V34" s="3"/>
      <c r="W34" s="3"/>
      <c r="X34" s="3"/>
      <c r="Y34" s="3"/>
      <c r="Z34" s="3"/>
    </row>
    <row r="35" ht="15.0" customHeight="1">
      <c r="A35" s="1"/>
      <c r="B35" s="3"/>
      <c r="I35" s="3"/>
      <c r="J35" s="3"/>
      <c r="K35" s="3"/>
      <c r="L35" s="3"/>
      <c r="M35" s="3"/>
      <c r="N35" s="3"/>
      <c r="O35" s="3"/>
      <c r="P35" s="3"/>
      <c r="Q35" s="3"/>
      <c r="R35" s="3"/>
      <c r="S35" s="3"/>
      <c r="T35" s="3"/>
      <c r="U35" s="3"/>
      <c r="V35" s="3"/>
      <c r="W35" s="3"/>
      <c r="X35" s="3"/>
      <c r="Y35" s="3"/>
      <c r="Z35" s="3"/>
    </row>
    <row r="36" ht="15.0" customHeight="1">
      <c r="A36" s="1"/>
      <c r="B36" s="3"/>
      <c r="I36" s="3"/>
      <c r="J36" s="3"/>
      <c r="K36" s="3"/>
      <c r="L36" s="3"/>
      <c r="M36" s="3"/>
      <c r="N36" s="3"/>
      <c r="O36" s="3"/>
      <c r="P36" s="3"/>
      <c r="Q36" s="3"/>
      <c r="R36" s="3"/>
      <c r="S36" s="3"/>
      <c r="T36" s="3"/>
      <c r="U36" s="3"/>
      <c r="V36" s="3"/>
      <c r="W36" s="3"/>
      <c r="X36" s="3"/>
      <c r="Y36" s="3"/>
      <c r="Z36" s="3"/>
    </row>
    <row r="37" ht="15.0" customHeight="1">
      <c r="A37" s="1"/>
      <c r="B37" s="3"/>
      <c r="I37" s="3"/>
      <c r="J37" s="3"/>
      <c r="K37" s="3"/>
      <c r="L37" s="3"/>
      <c r="M37" s="3"/>
      <c r="N37" s="3"/>
      <c r="O37" s="3"/>
      <c r="P37" s="3"/>
      <c r="Q37" s="3"/>
      <c r="R37" s="3"/>
      <c r="S37" s="3"/>
      <c r="T37" s="3"/>
      <c r="U37" s="3"/>
      <c r="V37" s="3"/>
      <c r="W37" s="3"/>
      <c r="X37" s="3"/>
      <c r="Y37" s="3"/>
      <c r="Z37" s="3"/>
    </row>
    <row r="38" ht="15.0" customHeight="1">
      <c r="A38" s="1"/>
      <c r="B38" s="3"/>
      <c r="C38" s="3"/>
      <c r="D38" s="3"/>
      <c r="I38" s="3"/>
      <c r="J38" s="3"/>
      <c r="K38" s="3"/>
      <c r="L38" s="3"/>
      <c r="M38" s="3"/>
      <c r="N38" s="3"/>
      <c r="O38" s="3"/>
      <c r="P38" s="3"/>
      <c r="Q38" s="3"/>
      <c r="R38" s="3"/>
      <c r="S38" s="3"/>
      <c r="T38" s="3"/>
      <c r="U38" s="3"/>
      <c r="V38" s="3"/>
      <c r="W38" s="3"/>
      <c r="X38" s="3"/>
      <c r="Y38" s="3"/>
      <c r="Z38" s="3"/>
    </row>
    <row r="39" ht="15.0" customHeight="1">
      <c r="A39" s="1"/>
      <c r="B39" s="3"/>
      <c r="C39" s="3"/>
      <c r="D39" s="3"/>
      <c r="I39" s="3"/>
      <c r="J39" s="3"/>
      <c r="K39" s="3"/>
      <c r="L39" s="3"/>
      <c r="M39" s="3"/>
      <c r="N39" s="3"/>
      <c r="O39" s="3"/>
      <c r="P39" s="3"/>
      <c r="Q39" s="3"/>
      <c r="R39" s="3"/>
      <c r="S39" s="3"/>
      <c r="T39" s="3"/>
      <c r="U39" s="3"/>
      <c r="V39" s="3"/>
      <c r="W39" s="3"/>
      <c r="X39" s="3"/>
      <c r="Y39" s="3"/>
      <c r="Z39" s="3"/>
    </row>
    <row r="40" ht="15.0" customHeight="1">
      <c r="A40" s="1"/>
      <c r="B40" s="3"/>
      <c r="C40" s="9"/>
      <c r="D40" s="9"/>
      <c r="I40" s="3"/>
      <c r="J40" s="3"/>
      <c r="K40" s="3"/>
      <c r="L40" s="3"/>
      <c r="M40" s="3"/>
      <c r="N40" s="3"/>
      <c r="O40" s="3"/>
      <c r="P40" s="3"/>
      <c r="Q40" s="3"/>
      <c r="R40" s="3"/>
      <c r="S40" s="3"/>
      <c r="T40" s="3"/>
      <c r="U40" s="3"/>
      <c r="V40" s="3"/>
      <c r="W40" s="3"/>
      <c r="X40" s="3"/>
      <c r="Y40" s="3"/>
      <c r="Z40" s="3"/>
    </row>
    <row r="41" ht="15.0" customHeight="1">
      <c r="A41" s="1"/>
      <c r="B41" s="3"/>
      <c r="C41" s="9"/>
      <c r="D41" s="9"/>
      <c r="I41" s="3"/>
      <c r="J41" s="3"/>
      <c r="K41" s="3"/>
      <c r="L41" s="3"/>
      <c r="M41" s="3"/>
      <c r="N41" s="3"/>
      <c r="O41" s="3"/>
      <c r="P41" s="3"/>
      <c r="Q41" s="3"/>
      <c r="R41" s="3"/>
      <c r="S41" s="3"/>
      <c r="T41" s="3"/>
      <c r="U41" s="3"/>
      <c r="V41" s="3"/>
      <c r="W41" s="3"/>
      <c r="X41" s="3"/>
      <c r="Y41" s="3"/>
      <c r="Z41" s="3"/>
    </row>
    <row r="42" ht="15.0" customHeight="1">
      <c r="A42" s="1"/>
      <c r="B42" s="3"/>
      <c r="C42" s="9"/>
      <c r="D42" s="9"/>
      <c r="I42" s="3"/>
      <c r="J42" s="3"/>
      <c r="K42" s="3"/>
      <c r="L42" s="3"/>
      <c r="M42" s="3"/>
      <c r="N42" s="3"/>
      <c r="O42" s="3"/>
      <c r="P42" s="3"/>
      <c r="Q42" s="3"/>
      <c r="R42" s="3"/>
      <c r="S42" s="3"/>
      <c r="T42" s="3"/>
      <c r="U42" s="3"/>
      <c r="V42" s="3"/>
      <c r="W42" s="3"/>
      <c r="X42" s="3"/>
      <c r="Y42" s="3"/>
      <c r="Z42" s="3"/>
    </row>
    <row r="43" ht="15.0" customHeight="1">
      <c r="A43" s="1"/>
      <c r="B43" s="3"/>
      <c r="C43" s="9"/>
      <c r="D43" s="9"/>
      <c r="I43" s="3"/>
      <c r="J43" s="3"/>
      <c r="K43" s="3"/>
      <c r="L43" s="3"/>
      <c r="M43" s="3"/>
      <c r="N43" s="3"/>
      <c r="O43" s="3"/>
      <c r="P43" s="3"/>
      <c r="Q43" s="3"/>
      <c r="R43" s="3"/>
      <c r="S43" s="3"/>
      <c r="T43" s="3"/>
      <c r="U43" s="3"/>
      <c r="V43" s="3"/>
      <c r="W43" s="3"/>
      <c r="X43" s="3"/>
      <c r="Y43" s="3"/>
      <c r="Z43" s="3"/>
    </row>
    <row r="44" ht="15.0" customHeight="1">
      <c r="A44" s="1"/>
      <c r="B44" s="3"/>
      <c r="C44" s="9"/>
      <c r="D44" s="9"/>
      <c r="I44" s="3"/>
      <c r="J44" s="3"/>
      <c r="K44" s="3"/>
      <c r="L44" s="3"/>
      <c r="M44" s="3"/>
      <c r="N44" s="3"/>
      <c r="O44" s="3"/>
      <c r="P44" s="3"/>
      <c r="Q44" s="3"/>
      <c r="R44" s="3"/>
      <c r="S44" s="3"/>
      <c r="T44" s="3"/>
      <c r="U44" s="3"/>
      <c r="V44" s="3"/>
      <c r="W44" s="3"/>
      <c r="X44" s="3"/>
      <c r="Y44" s="3"/>
      <c r="Z44" s="3"/>
    </row>
    <row r="45" ht="15.0" customHeight="1">
      <c r="A45" s="1"/>
      <c r="B45" s="3"/>
      <c r="C45" s="9"/>
      <c r="D45" s="9"/>
      <c r="I45" s="3"/>
      <c r="J45" s="3"/>
      <c r="K45" s="3"/>
      <c r="L45" s="3"/>
      <c r="M45" s="3"/>
      <c r="N45" s="3"/>
      <c r="O45" s="3"/>
      <c r="P45" s="3"/>
      <c r="Q45" s="3"/>
      <c r="R45" s="3"/>
      <c r="S45" s="3"/>
      <c r="T45" s="3"/>
      <c r="U45" s="3"/>
      <c r="V45" s="3"/>
      <c r="W45" s="3"/>
      <c r="X45" s="3"/>
      <c r="Y45" s="3"/>
      <c r="Z45" s="3"/>
    </row>
    <row r="46" ht="15.0" customHeight="1">
      <c r="A46" s="1"/>
      <c r="B46" s="3"/>
      <c r="I46" s="3"/>
      <c r="J46" s="3"/>
      <c r="K46" s="3"/>
      <c r="L46" s="3"/>
      <c r="M46" s="3"/>
      <c r="N46" s="3"/>
      <c r="O46" s="3"/>
      <c r="P46" s="3"/>
      <c r="Q46" s="3"/>
      <c r="R46" s="3"/>
      <c r="S46" s="3"/>
      <c r="T46" s="3"/>
      <c r="U46" s="3"/>
      <c r="V46" s="3"/>
      <c r="W46" s="3"/>
      <c r="X46" s="3"/>
      <c r="Y46" s="3"/>
      <c r="Z46" s="3"/>
    </row>
    <row r="47" ht="15.0" customHeight="1">
      <c r="A47" s="1"/>
      <c r="B47" s="3"/>
      <c r="I47" s="3"/>
      <c r="J47" s="3"/>
      <c r="K47" s="3"/>
      <c r="L47" s="3"/>
      <c r="M47" s="3"/>
      <c r="N47" s="3"/>
      <c r="O47" s="3"/>
      <c r="P47" s="3"/>
      <c r="Q47" s="3"/>
      <c r="R47" s="3"/>
      <c r="S47" s="3"/>
      <c r="T47" s="3"/>
      <c r="U47" s="3"/>
      <c r="V47" s="3"/>
      <c r="W47" s="3"/>
      <c r="X47" s="3"/>
      <c r="Y47" s="3"/>
      <c r="Z47" s="3"/>
    </row>
    <row r="48" ht="15.0" customHeight="1">
      <c r="A48" s="1"/>
      <c r="B48" s="3"/>
      <c r="I48" s="3"/>
      <c r="J48" s="3"/>
      <c r="K48" s="3"/>
      <c r="L48" s="3"/>
      <c r="M48" s="3"/>
      <c r="N48" s="3"/>
      <c r="O48" s="3"/>
      <c r="P48" s="3"/>
      <c r="Q48" s="3"/>
      <c r="R48" s="3"/>
      <c r="S48" s="3"/>
      <c r="T48" s="3"/>
      <c r="U48" s="3"/>
      <c r="V48" s="3"/>
      <c r="W48" s="3"/>
      <c r="X48" s="3"/>
      <c r="Y48" s="3"/>
      <c r="Z48" s="3"/>
    </row>
    <row r="49" ht="15.0" customHeight="1">
      <c r="A49" s="1"/>
      <c r="B49" s="3"/>
      <c r="I49" s="3"/>
      <c r="J49" s="3"/>
      <c r="K49" s="3"/>
      <c r="L49" s="3"/>
      <c r="M49" s="3"/>
      <c r="N49" s="3"/>
      <c r="O49" s="3"/>
      <c r="P49" s="3"/>
      <c r="Q49" s="3"/>
      <c r="R49" s="3"/>
      <c r="S49" s="3"/>
      <c r="T49" s="3"/>
      <c r="U49" s="3"/>
      <c r="V49" s="3"/>
      <c r="W49" s="3"/>
      <c r="X49" s="3"/>
      <c r="Y49" s="3"/>
      <c r="Z49" s="3"/>
    </row>
    <row r="50" ht="15.0" customHeight="1">
      <c r="A50" s="1"/>
      <c r="B50" s="3"/>
      <c r="I50" s="3"/>
      <c r="J50" s="3"/>
      <c r="K50" s="3"/>
      <c r="L50" s="3"/>
      <c r="M50" s="3"/>
      <c r="N50" s="3"/>
      <c r="O50" s="3"/>
      <c r="P50" s="3"/>
      <c r="Q50" s="3"/>
      <c r="R50" s="3"/>
      <c r="S50" s="3"/>
      <c r="T50" s="3"/>
      <c r="U50" s="3"/>
      <c r="V50" s="3"/>
      <c r="W50" s="3"/>
      <c r="X50" s="3"/>
      <c r="Y50" s="3"/>
      <c r="Z50" s="3"/>
    </row>
    <row r="51" ht="15.0" customHeight="1">
      <c r="A51" s="1"/>
      <c r="B51" s="3"/>
      <c r="I51" s="3"/>
      <c r="J51" s="3"/>
      <c r="K51" s="3"/>
      <c r="L51" s="3"/>
      <c r="M51" s="3"/>
      <c r="N51" s="3"/>
      <c r="O51" s="3"/>
      <c r="P51" s="3"/>
      <c r="Q51" s="3"/>
      <c r="R51" s="3"/>
      <c r="S51" s="3"/>
      <c r="T51" s="3"/>
      <c r="U51" s="3"/>
      <c r="V51" s="3"/>
      <c r="W51" s="3"/>
      <c r="X51" s="3"/>
      <c r="Y51" s="3"/>
      <c r="Z51" s="3"/>
    </row>
    <row r="52" ht="15.0" customHeight="1">
      <c r="A52" s="1"/>
      <c r="B52" s="3"/>
      <c r="I52" s="3"/>
      <c r="J52" s="3"/>
      <c r="K52" s="3"/>
      <c r="L52" s="3"/>
      <c r="M52" s="3"/>
      <c r="N52" s="3"/>
      <c r="O52" s="3"/>
      <c r="P52" s="3"/>
      <c r="Q52" s="3"/>
      <c r="R52" s="3"/>
      <c r="S52" s="3"/>
      <c r="T52" s="3"/>
      <c r="U52" s="3"/>
      <c r="V52" s="3"/>
      <c r="W52" s="3"/>
      <c r="X52" s="3"/>
      <c r="Y52" s="3"/>
      <c r="Z52" s="3"/>
    </row>
    <row r="53" ht="15.0" customHeight="1">
      <c r="A53" s="1"/>
      <c r="B53" s="3"/>
      <c r="I53" s="3"/>
      <c r="J53" s="3"/>
      <c r="K53" s="3"/>
      <c r="L53" s="3"/>
      <c r="M53" s="3"/>
      <c r="N53" s="3"/>
      <c r="O53" s="3"/>
      <c r="P53" s="3"/>
      <c r="Q53" s="3"/>
      <c r="R53" s="3"/>
      <c r="S53" s="3"/>
      <c r="T53" s="3"/>
      <c r="U53" s="3"/>
      <c r="V53" s="3"/>
      <c r="W53" s="3"/>
      <c r="X53" s="3"/>
      <c r="Y53" s="3"/>
      <c r="Z53" s="3"/>
    </row>
    <row r="54" ht="15.0" customHeight="1">
      <c r="A54" s="1" t="s">
        <v>175</v>
      </c>
      <c r="B54" s="3"/>
      <c r="I54" s="3"/>
      <c r="J54" s="3"/>
      <c r="K54" s="3"/>
      <c r="L54" s="3"/>
      <c r="M54" s="3"/>
      <c r="N54" s="3"/>
      <c r="O54" s="3"/>
      <c r="P54" s="3"/>
      <c r="Q54" s="3"/>
      <c r="R54" s="3"/>
      <c r="S54" s="3"/>
      <c r="T54" s="3"/>
      <c r="U54" s="3"/>
      <c r="V54" s="3"/>
      <c r="W54" s="3"/>
      <c r="X54" s="3"/>
      <c r="Y54" s="3"/>
      <c r="Z54" s="3"/>
    </row>
    <row r="55" ht="15.0" customHeight="1">
      <c r="A55" s="1" t="s">
        <v>176</v>
      </c>
      <c r="B55" s="3"/>
      <c r="I55" s="3"/>
      <c r="J55" s="3"/>
      <c r="K55" s="3"/>
      <c r="L55" s="3"/>
      <c r="M55" s="3"/>
      <c r="N55" s="3"/>
      <c r="O55" s="3"/>
      <c r="P55" s="3"/>
      <c r="Q55" s="3"/>
      <c r="R55" s="3"/>
      <c r="S55" s="3"/>
      <c r="T55" s="3"/>
      <c r="U55" s="3"/>
      <c r="V55" s="3"/>
      <c r="W55" s="3"/>
      <c r="X55" s="3"/>
      <c r="Y55" s="3"/>
      <c r="Z55" s="3"/>
    </row>
    <row r="56" ht="15.0" customHeight="1">
      <c r="A56" s="1" t="s">
        <v>177</v>
      </c>
      <c r="B56" s="3"/>
      <c r="I56" s="3"/>
      <c r="J56" s="3"/>
      <c r="K56" s="3"/>
      <c r="L56" s="3"/>
      <c r="M56" s="3"/>
      <c r="N56" s="3"/>
      <c r="O56" s="3"/>
      <c r="P56" s="3"/>
      <c r="Q56" s="3"/>
      <c r="R56" s="3"/>
      <c r="S56" s="3"/>
      <c r="T56" s="3"/>
      <c r="U56" s="3"/>
      <c r="V56" s="3"/>
      <c r="W56" s="3"/>
      <c r="X56" s="3"/>
      <c r="Y56" s="3"/>
      <c r="Z56" s="3"/>
    </row>
    <row r="57" ht="15.0" customHeight="1">
      <c r="A57" s="1" t="s">
        <v>178</v>
      </c>
      <c r="B57" s="3"/>
      <c r="I57" s="3"/>
      <c r="J57" s="3"/>
      <c r="K57" s="3"/>
      <c r="L57" s="3"/>
      <c r="M57" s="3"/>
      <c r="N57" s="3"/>
      <c r="O57" s="3"/>
      <c r="P57" s="3"/>
      <c r="Q57" s="3"/>
      <c r="R57" s="3"/>
      <c r="S57" s="3"/>
      <c r="T57" s="3"/>
      <c r="U57" s="3"/>
      <c r="V57" s="3"/>
      <c r="W57" s="3"/>
      <c r="X57" s="3"/>
      <c r="Y57" s="3"/>
      <c r="Z57" s="3"/>
    </row>
    <row r="58" ht="15.0" customHeight="1">
      <c r="A58" s="1" t="s">
        <v>179</v>
      </c>
      <c r="B58" s="3"/>
      <c r="I58" s="3"/>
      <c r="J58" s="3"/>
      <c r="K58" s="3"/>
      <c r="L58" s="3"/>
      <c r="M58" s="3"/>
      <c r="N58" s="3"/>
      <c r="O58" s="3"/>
      <c r="P58" s="3"/>
      <c r="Q58" s="3"/>
      <c r="R58" s="3"/>
      <c r="S58" s="3"/>
      <c r="T58" s="3"/>
      <c r="U58" s="3"/>
      <c r="V58" s="3"/>
      <c r="W58" s="3"/>
      <c r="X58" s="3"/>
      <c r="Y58" s="3"/>
      <c r="Z58" s="3"/>
    </row>
    <row r="59" ht="15.0" customHeight="1">
      <c r="A59" s="1" t="s">
        <v>180</v>
      </c>
      <c r="B59" s="3"/>
      <c r="I59" s="3"/>
      <c r="J59" s="3"/>
      <c r="K59" s="3"/>
      <c r="L59" s="3"/>
      <c r="M59" s="3"/>
      <c r="N59" s="3"/>
      <c r="O59" s="3"/>
      <c r="P59" s="3"/>
      <c r="Q59" s="3"/>
      <c r="R59" s="3"/>
      <c r="S59" s="3"/>
      <c r="T59" s="3"/>
      <c r="U59" s="3"/>
      <c r="V59" s="3"/>
      <c r="W59" s="3"/>
      <c r="X59" s="3"/>
      <c r="Y59" s="3"/>
      <c r="Z59" s="3"/>
    </row>
    <row r="60" ht="15.0" customHeight="1">
      <c r="A60" s="1"/>
      <c r="B60" s="3"/>
      <c r="I60" s="3"/>
      <c r="J60" s="3"/>
      <c r="K60" s="3"/>
      <c r="L60" s="3"/>
      <c r="M60" s="3"/>
      <c r="N60" s="3"/>
      <c r="O60" s="3"/>
      <c r="P60" s="3"/>
      <c r="Q60" s="3"/>
      <c r="R60" s="3"/>
      <c r="S60" s="3"/>
      <c r="T60" s="3"/>
      <c r="U60" s="3"/>
      <c r="V60" s="3"/>
      <c r="W60" s="3"/>
      <c r="X60" s="3"/>
      <c r="Y60" s="3"/>
      <c r="Z60" s="3"/>
    </row>
    <row r="61" ht="15.0" customHeight="1">
      <c r="A61" s="1"/>
      <c r="B61" s="3"/>
      <c r="I61" s="3"/>
      <c r="J61" s="3"/>
      <c r="K61" s="3"/>
      <c r="L61" s="3"/>
      <c r="M61" s="3"/>
      <c r="N61" s="3"/>
      <c r="O61" s="3"/>
      <c r="P61" s="3"/>
      <c r="Q61" s="3"/>
      <c r="R61" s="3"/>
      <c r="S61" s="3"/>
      <c r="T61" s="3"/>
      <c r="U61" s="3"/>
      <c r="V61" s="3"/>
      <c r="W61" s="3"/>
      <c r="X61" s="3"/>
      <c r="Y61" s="3"/>
      <c r="Z61" s="3"/>
    </row>
    <row r="62" ht="15.75" customHeight="1">
      <c r="A62" s="1"/>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1"/>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1"/>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1"/>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1"/>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1"/>
      <c r="B68" s="3"/>
      <c r="C68" s="3"/>
      <c r="D68" s="3"/>
      <c r="E68" s="3"/>
      <c r="F68" s="3"/>
      <c r="G68" s="3"/>
      <c r="H68" s="3"/>
      <c r="I68" s="3"/>
      <c r="J68" s="3"/>
      <c r="K68" s="3"/>
      <c r="L68" s="3"/>
      <c r="M68" s="3"/>
      <c r="N68" s="3"/>
      <c r="O68" s="3"/>
      <c r="P68" s="3"/>
      <c r="Q68" s="3"/>
      <c r="R68" s="3"/>
      <c r="S68" s="3"/>
      <c r="T68" s="3"/>
      <c r="U68" s="3"/>
      <c r="V68" s="3"/>
      <c r="W68" s="3"/>
      <c r="X68" s="3"/>
      <c r="Y68" s="3"/>
      <c r="Z68" s="3"/>
    </row>
    <row r="69" ht="15.0" customHeight="1">
      <c r="A69" s="1"/>
      <c r="B69" s="3"/>
      <c r="I69" s="3"/>
      <c r="J69" s="3"/>
      <c r="K69" s="3"/>
      <c r="L69" s="3"/>
      <c r="M69" s="3"/>
      <c r="N69" s="3"/>
      <c r="O69" s="3"/>
      <c r="P69" s="3"/>
      <c r="Q69" s="3"/>
      <c r="R69" s="3"/>
      <c r="S69" s="3"/>
      <c r="T69" s="3"/>
      <c r="U69" s="3"/>
      <c r="V69" s="3"/>
      <c r="W69" s="3"/>
      <c r="X69" s="3"/>
      <c r="Y69" s="3"/>
      <c r="Z69" s="3"/>
    </row>
    <row r="70" ht="15.0" customHeight="1">
      <c r="A70" s="1"/>
      <c r="B70" s="3"/>
      <c r="I70" s="3"/>
      <c r="J70" s="3"/>
      <c r="K70" s="3"/>
      <c r="L70" s="3"/>
      <c r="M70" s="3"/>
      <c r="N70" s="3"/>
      <c r="O70" s="3"/>
      <c r="P70" s="3"/>
      <c r="Q70" s="3"/>
      <c r="R70" s="3"/>
      <c r="S70" s="3"/>
      <c r="T70" s="3"/>
      <c r="U70" s="3"/>
      <c r="V70" s="3"/>
      <c r="W70" s="3"/>
      <c r="X70" s="3"/>
      <c r="Y70" s="3"/>
      <c r="Z70" s="3"/>
    </row>
    <row r="71" ht="15.0" customHeight="1">
      <c r="A71" s="1"/>
      <c r="B71" s="3"/>
      <c r="I71" s="3"/>
      <c r="J71" s="3"/>
      <c r="K71" s="3"/>
      <c r="L71" s="3"/>
      <c r="M71" s="3"/>
      <c r="N71" s="3"/>
      <c r="O71" s="3"/>
      <c r="P71" s="3"/>
      <c r="Q71" s="3"/>
      <c r="R71" s="3"/>
      <c r="S71" s="3"/>
      <c r="T71" s="3"/>
      <c r="U71" s="3"/>
      <c r="V71" s="3"/>
      <c r="W71" s="3"/>
      <c r="X71" s="3"/>
      <c r="Y71" s="3"/>
      <c r="Z71" s="3"/>
    </row>
    <row r="72" ht="15.0" customHeight="1">
      <c r="A72" s="1" t="s">
        <v>62</v>
      </c>
      <c r="B72" s="3"/>
      <c r="I72" s="3"/>
      <c r="J72" s="3"/>
      <c r="K72" s="3"/>
      <c r="L72" s="3"/>
      <c r="M72" s="3"/>
      <c r="N72" s="3"/>
      <c r="O72" s="3"/>
      <c r="P72" s="3"/>
      <c r="Q72" s="3"/>
      <c r="R72" s="3"/>
      <c r="S72" s="3"/>
      <c r="T72" s="3"/>
      <c r="U72" s="3"/>
      <c r="V72" s="3"/>
      <c r="W72" s="3"/>
      <c r="X72" s="3"/>
      <c r="Y72" s="3"/>
      <c r="Z72" s="3"/>
    </row>
    <row r="73" ht="15.0" customHeight="1">
      <c r="A73" s="11" t="s">
        <v>181</v>
      </c>
      <c r="B73" s="3"/>
      <c r="I73" s="3"/>
      <c r="J73" s="3"/>
      <c r="K73" s="3"/>
      <c r="L73" s="3"/>
      <c r="M73" s="3"/>
      <c r="N73" s="3"/>
      <c r="O73" s="3"/>
      <c r="P73" s="3"/>
      <c r="Q73" s="3"/>
      <c r="R73" s="3"/>
      <c r="S73" s="3"/>
      <c r="T73" s="3"/>
      <c r="U73" s="3"/>
      <c r="V73" s="3"/>
      <c r="W73" s="3"/>
      <c r="X73" s="3"/>
      <c r="Y73" s="3"/>
      <c r="Z73" s="3"/>
    </row>
    <row r="74" ht="15.0" customHeight="1">
      <c r="A74" s="11" t="s">
        <v>182</v>
      </c>
      <c r="B74" s="3"/>
      <c r="I74" s="3"/>
      <c r="J74" s="3"/>
      <c r="K74" s="3"/>
      <c r="L74" s="3"/>
      <c r="M74" s="3"/>
      <c r="N74" s="3"/>
      <c r="O74" s="3"/>
      <c r="P74" s="3"/>
      <c r="Q74" s="3"/>
      <c r="R74" s="3"/>
      <c r="S74" s="3"/>
      <c r="T74" s="3"/>
      <c r="U74" s="3"/>
      <c r="V74" s="3"/>
      <c r="W74" s="3"/>
      <c r="X74" s="3"/>
      <c r="Y74" s="3"/>
      <c r="Z74" s="3"/>
    </row>
    <row r="75" ht="15.0" customHeight="1">
      <c r="A75" s="11" t="s">
        <v>183</v>
      </c>
      <c r="B75" s="3"/>
      <c r="I75" s="3"/>
      <c r="J75" s="3"/>
      <c r="K75" s="3"/>
      <c r="L75" s="3"/>
      <c r="M75" s="3"/>
      <c r="N75" s="3"/>
      <c r="O75" s="3"/>
      <c r="P75" s="3"/>
      <c r="Q75" s="3"/>
      <c r="R75" s="3"/>
      <c r="S75" s="3"/>
      <c r="T75" s="3"/>
      <c r="U75" s="3"/>
      <c r="V75" s="3"/>
      <c r="W75" s="3"/>
      <c r="X75" s="3"/>
      <c r="Y75" s="3"/>
      <c r="Z75" s="3"/>
    </row>
    <row r="76" ht="15.0" customHeight="1">
      <c r="A76" s="1" t="s">
        <v>67</v>
      </c>
      <c r="B76" s="3"/>
      <c r="I76" s="3"/>
      <c r="J76" s="3"/>
      <c r="K76" s="3"/>
      <c r="L76" s="3"/>
      <c r="M76" s="3"/>
      <c r="N76" s="3"/>
      <c r="O76" s="3"/>
      <c r="P76" s="3"/>
      <c r="Q76" s="3"/>
      <c r="R76" s="3"/>
      <c r="S76" s="3"/>
      <c r="T76" s="3"/>
      <c r="U76" s="3"/>
      <c r="V76" s="3"/>
      <c r="W76" s="3"/>
      <c r="X76" s="3"/>
      <c r="Y76" s="3"/>
      <c r="Z76" s="3"/>
    </row>
    <row r="77" ht="15.75" customHeight="1">
      <c r="A77" s="1"/>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A73"/>
    <hyperlink r:id="rId2" ref="A74"/>
    <hyperlink r:id="rId3" ref="A75"/>
  </hyperlinks>
  <printOptions/>
  <pageMargins bottom="0.75" footer="0.0" header="0.0" left="0.7" right="0.7" top="0.75"/>
  <pageSetup orientation="portrait"/>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71"/>
    <col customWidth="1" min="2" max="2" width="82.86"/>
    <col customWidth="1" min="3" max="3" width="15.14"/>
    <col customWidth="1" min="4" max="4" width="12.57"/>
    <col customWidth="1" min="5" max="5" width="8.29"/>
    <col customWidth="1" min="6" max="6" width="9.29"/>
    <col customWidth="1" min="7" max="7" width="10.86"/>
    <col customWidth="1" min="8" max="26" width="8.86"/>
  </cols>
  <sheetData>
    <row r="1" ht="60.0" customHeight="1">
      <c r="A1" s="1" t="s">
        <v>184</v>
      </c>
      <c r="B1" s="3"/>
      <c r="H1" s="3"/>
      <c r="I1" s="3"/>
      <c r="J1" s="3"/>
      <c r="K1" s="3"/>
      <c r="L1" s="3"/>
      <c r="M1" s="3"/>
      <c r="N1" s="3"/>
      <c r="O1" s="3"/>
      <c r="P1" s="3"/>
      <c r="Q1" s="3"/>
      <c r="R1" s="3"/>
      <c r="S1" s="3"/>
      <c r="T1" s="3"/>
      <c r="U1" s="3"/>
      <c r="V1" s="3"/>
      <c r="W1" s="3"/>
      <c r="X1" s="3"/>
      <c r="Y1" s="3"/>
      <c r="Z1" s="3"/>
    </row>
    <row r="2" ht="15.0" customHeight="1">
      <c r="A2" s="1" t="s">
        <v>185</v>
      </c>
      <c r="B2" s="3"/>
      <c r="C2" s="3"/>
      <c r="D2" s="3"/>
      <c r="E2" s="3"/>
      <c r="F2" s="3"/>
      <c r="G2" s="3"/>
      <c r="H2" s="3"/>
      <c r="I2" s="3"/>
      <c r="J2" s="3"/>
      <c r="K2" s="3"/>
      <c r="L2" s="3"/>
      <c r="M2" s="3"/>
      <c r="N2" s="3"/>
      <c r="O2" s="3"/>
      <c r="P2" s="3"/>
      <c r="Q2" s="3"/>
      <c r="R2" s="3"/>
      <c r="S2" s="3"/>
      <c r="T2" s="3"/>
      <c r="U2" s="3"/>
      <c r="V2" s="3"/>
      <c r="W2" s="3"/>
      <c r="X2" s="3"/>
      <c r="Y2" s="3"/>
      <c r="Z2" s="3"/>
    </row>
    <row r="3" ht="15.0" customHeight="1">
      <c r="A3" s="1" t="s">
        <v>186</v>
      </c>
      <c r="B3" s="3"/>
      <c r="H3" s="3"/>
      <c r="I3" s="3"/>
      <c r="J3" s="3"/>
      <c r="K3" s="3"/>
      <c r="L3" s="3"/>
      <c r="M3" s="3"/>
      <c r="N3" s="3"/>
      <c r="O3" s="3"/>
      <c r="P3" s="3"/>
      <c r="Q3" s="3"/>
      <c r="R3" s="3"/>
      <c r="S3" s="3"/>
      <c r="T3" s="3"/>
      <c r="U3" s="3"/>
      <c r="V3" s="3"/>
      <c r="W3" s="3"/>
      <c r="X3" s="3"/>
      <c r="Y3" s="3"/>
      <c r="Z3" s="3"/>
    </row>
    <row r="4" ht="15.0" customHeight="1">
      <c r="A4" s="1" t="s">
        <v>187</v>
      </c>
      <c r="B4" s="3"/>
      <c r="H4" s="3"/>
      <c r="I4" s="3"/>
      <c r="J4" s="3"/>
      <c r="K4" s="3"/>
      <c r="L4" s="3"/>
      <c r="M4" s="3"/>
      <c r="N4" s="3"/>
      <c r="O4" s="3"/>
      <c r="P4" s="3"/>
      <c r="Q4" s="3"/>
      <c r="R4" s="3"/>
      <c r="S4" s="3"/>
      <c r="T4" s="3"/>
      <c r="U4" s="3"/>
      <c r="V4" s="3"/>
      <c r="W4" s="3"/>
      <c r="X4" s="3"/>
      <c r="Y4" s="3"/>
      <c r="Z4" s="3"/>
    </row>
    <row r="5" ht="15.0" customHeight="1">
      <c r="A5" s="1" t="s">
        <v>188</v>
      </c>
      <c r="B5" s="3"/>
      <c r="C5" s="5" t="s">
        <v>189</v>
      </c>
      <c r="D5" s="5" t="s">
        <v>86</v>
      </c>
      <c r="E5" s="5" t="s">
        <v>190</v>
      </c>
      <c r="F5" s="5" t="s">
        <v>191</v>
      </c>
      <c r="G5" s="5" t="s">
        <v>192</v>
      </c>
      <c r="H5" s="7"/>
      <c r="I5" s="7"/>
      <c r="J5" s="7"/>
      <c r="K5" s="7"/>
      <c r="L5" s="7"/>
      <c r="M5" s="7"/>
      <c r="N5" s="7"/>
      <c r="O5" s="7"/>
      <c r="P5" s="7"/>
      <c r="Q5" s="7"/>
      <c r="R5" s="7"/>
      <c r="S5" s="7"/>
      <c r="T5" s="7"/>
      <c r="U5" s="7"/>
      <c r="V5" s="7"/>
      <c r="W5" s="7"/>
      <c r="X5" s="7"/>
      <c r="Y5" s="7"/>
      <c r="Z5" s="7"/>
    </row>
    <row r="6" ht="15.0" customHeight="1">
      <c r="A6" s="1" t="s">
        <v>193</v>
      </c>
      <c r="B6" s="3"/>
      <c r="C6" s="6" t="s">
        <v>5</v>
      </c>
      <c r="D6" s="6" t="s">
        <v>8</v>
      </c>
      <c r="E6" s="23">
        <v>90000.0</v>
      </c>
      <c r="F6" s="23">
        <v>110000.0</v>
      </c>
      <c r="G6" s="23">
        <v>120000.0</v>
      </c>
      <c r="H6" s="7"/>
      <c r="I6" s="7"/>
      <c r="J6" s="7"/>
      <c r="K6" s="7"/>
      <c r="L6" s="7"/>
      <c r="M6" s="7"/>
      <c r="N6" s="7"/>
      <c r="O6" s="7"/>
      <c r="P6" s="7"/>
      <c r="Q6" s="7"/>
      <c r="R6" s="7"/>
      <c r="S6" s="7"/>
      <c r="T6" s="7"/>
      <c r="U6" s="7"/>
      <c r="V6" s="7"/>
      <c r="W6" s="7"/>
      <c r="X6" s="7"/>
      <c r="Y6" s="7"/>
      <c r="Z6" s="7"/>
    </row>
    <row r="7" ht="15.0" customHeight="1">
      <c r="A7" s="1" t="s">
        <v>194</v>
      </c>
      <c r="B7" s="3"/>
      <c r="C7" s="3" t="s">
        <v>195</v>
      </c>
      <c r="D7" s="3" t="s">
        <v>196</v>
      </c>
      <c r="E7" s="24">
        <v>25000.0</v>
      </c>
      <c r="F7" s="24">
        <v>80000.0</v>
      </c>
      <c r="G7" s="24">
        <v>120000.0</v>
      </c>
      <c r="H7" s="7"/>
      <c r="I7" s="7"/>
      <c r="J7" s="7"/>
      <c r="K7" s="7"/>
      <c r="L7" s="7"/>
      <c r="M7" s="7"/>
      <c r="N7" s="7"/>
      <c r="O7" s="7"/>
      <c r="P7" s="7"/>
      <c r="Q7" s="7"/>
      <c r="R7" s="7"/>
      <c r="S7" s="7"/>
      <c r="T7" s="7"/>
      <c r="U7" s="7"/>
      <c r="V7" s="7"/>
      <c r="W7" s="7"/>
      <c r="X7" s="7"/>
      <c r="Y7" s="7"/>
      <c r="Z7" s="7"/>
    </row>
    <row r="8" ht="15.0" customHeight="1">
      <c r="A8" s="1" t="s">
        <v>26</v>
      </c>
      <c r="B8" s="3"/>
      <c r="C8" s="6" t="s">
        <v>89</v>
      </c>
      <c r="D8" s="6" t="s">
        <v>3</v>
      </c>
      <c r="E8" s="23">
        <v>10000.0</v>
      </c>
      <c r="F8" s="23">
        <v>30000.0</v>
      </c>
      <c r="G8" s="23">
        <v>40000.0</v>
      </c>
      <c r="H8" s="7"/>
      <c r="I8" s="7"/>
      <c r="J8" s="7"/>
      <c r="K8" s="7"/>
      <c r="L8" s="7"/>
      <c r="M8" s="7"/>
      <c r="N8" s="7"/>
      <c r="O8" s="7"/>
      <c r="P8" s="7"/>
      <c r="Q8" s="7"/>
      <c r="R8" s="7"/>
      <c r="S8" s="7"/>
      <c r="T8" s="7"/>
      <c r="U8" s="7"/>
      <c r="V8" s="7"/>
      <c r="W8" s="7"/>
      <c r="X8" s="7"/>
      <c r="Y8" s="7"/>
      <c r="Z8" s="7"/>
    </row>
    <row r="9" ht="15.0" customHeight="1">
      <c r="A9" s="1"/>
      <c r="B9" s="3"/>
      <c r="C9" s="3" t="s">
        <v>89</v>
      </c>
      <c r="D9" s="3" t="s">
        <v>197</v>
      </c>
      <c r="E9" s="24">
        <v>30000.0</v>
      </c>
      <c r="F9" s="24">
        <v>80000.0</v>
      </c>
      <c r="G9" s="24">
        <v>30000.0</v>
      </c>
      <c r="H9" s="7"/>
      <c r="I9" s="7"/>
      <c r="J9" s="7"/>
      <c r="K9" s="7"/>
      <c r="L9" s="7"/>
      <c r="M9" s="7"/>
      <c r="N9" s="7"/>
      <c r="O9" s="7"/>
      <c r="P9" s="7"/>
      <c r="Q9" s="7"/>
      <c r="R9" s="7"/>
      <c r="S9" s="7"/>
      <c r="T9" s="7"/>
      <c r="U9" s="7"/>
      <c r="V9" s="7"/>
      <c r="W9" s="7"/>
      <c r="X9" s="7"/>
      <c r="Y9" s="7"/>
      <c r="Z9" s="7"/>
    </row>
    <row r="10" ht="15.0" customHeight="1">
      <c r="A10" s="1"/>
      <c r="B10" s="3"/>
      <c r="C10" s="6" t="s">
        <v>198</v>
      </c>
      <c r="D10" s="6" t="s">
        <v>199</v>
      </c>
      <c r="E10" s="23">
        <v>90000.0</v>
      </c>
      <c r="F10" s="23">
        <v>35000.0</v>
      </c>
      <c r="G10" s="23">
        <v>25000.0</v>
      </c>
      <c r="H10" s="7"/>
      <c r="I10" s="7"/>
      <c r="J10" s="7"/>
      <c r="K10" s="7"/>
      <c r="L10" s="7"/>
      <c r="M10" s="7"/>
      <c r="N10" s="7"/>
      <c r="O10" s="7"/>
      <c r="P10" s="7"/>
      <c r="Q10" s="7"/>
      <c r="R10" s="7"/>
      <c r="S10" s="7"/>
      <c r="T10" s="7"/>
      <c r="U10" s="7"/>
      <c r="V10" s="7"/>
      <c r="W10" s="7"/>
      <c r="X10" s="7"/>
      <c r="Y10" s="7"/>
      <c r="Z10" s="7"/>
    </row>
    <row r="11" ht="15.0" customHeight="1">
      <c r="A11" s="1"/>
      <c r="B11" s="3"/>
      <c r="C11" s="3" t="s">
        <v>5</v>
      </c>
      <c r="D11" s="3" t="s">
        <v>11</v>
      </c>
      <c r="E11" s="24">
        <v>75000.0</v>
      </c>
      <c r="F11" s="24">
        <v>82000.0</v>
      </c>
      <c r="G11" s="24">
        <v>2000000.0</v>
      </c>
      <c r="H11" s="7"/>
      <c r="I11" s="7"/>
      <c r="J11" s="7"/>
      <c r="K11" s="7"/>
      <c r="L11" s="7"/>
      <c r="M11" s="7"/>
      <c r="N11" s="7"/>
      <c r="O11" s="7"/>
      <c r="P11" s="7"/>
      <c r="Q11" s="7"/>
      <c r="R11" s="7"/>
      <c r="S11" s="7"/>
      <c r="T11" s="7"/>
      <c r="U11" s="7"/>
      <c r="V11" s="7"/>
      <c r="W11" s="7"/>
      <c r="X11" s="7"/>
      <c r="Y11" s="7"/>
      <c r="Z11" s="7"/>
    </row>
    <row r="12" ht="15.0" customHeight="1">
      <c r="A12" s="1"/>
      <c r="B12" s="3"/>
      <c r="C12" s="6" t="s">
        <v>195</v>
      </c>
      <c r="D12" s="6" t="s">
        <v>200</v>
      </c>
      <c r="E12" s="23">
        <v>30000.0</v>
      </c>
      <c r="F12" s="23">
        <v>15000.0</v>
      </c>
      <c r="G12" s="23">
        <v>20000.0</v>
      </c>
      <c r="H12" s="7"/>
      <c r="I12" s="7"/>
      <c r="J12" s="7"/>
      <c r="K12" s="7"/>
      <c r="L12" s="7"/>
      <c r="M12" s="7"/>
      <c r="N12" s="7"/>
      <c r="O12" s="7"/>
      <c r="P12" s="7"/>
      <c r="Q12" s="7"/>
      <c r="R12" s="7"/>
      <c r="S12" s="7"/>
      <c r="T12" s="7"/>
      <c r="U12" s="7"/>
      <c r="V12" s="7"/>
      <c r="W12" s="7"/>
      <c r="X12" s="7"/>
      <c r="Y12" s="7"/>
      <c r="Z12" s="7"/>
    </row>
    <row r="13" ht="15.0" customHeight="1">
      <c r="A13" s="1"/>
      <c r="B13" s="3"/>
      <c r="C13" s="3" t="s">
        <v>198</v>
      </c>
      <c r="D13" s="3" t="s">
        <v>201</v>
      </c>
      <c r="E13" s="24">
        <v>80000.0</v>
      </c>
      <c r="F13" s="24">
        <v>40000.0</v>
      </c>
      <c r="G13" s="24">
        <v>20000.0</v>
      </c>
      <c r="H13" s="7"/>
      <c r="I13" s="7"/>
      <c r="J13" s="7"/>
      <c r="K13" s="7"/>
      <c r="L13" s="7"/>
      <c r="M13" s="7"/>
      <c r="N13" s="7"/>
      <c r="O13" s="7"/>
      <c r="P13" s="7"/>
      <c r="Q13" s="7"/>
      <c r="R13" s="7"/>
      <c r="S13" s="7"/>
      <c r="T13" s="7"/>
      <c r="U13" s="7"/>
      <c r="V13" s="7"/>
      <c r="W13" s="7"/>
      <c r="X13" s="7"/>
      <c r="Y13" s="7"/>
      <c r="Z13" s="7"/>
    </row>
    <row r="14" ht="15.0" customHeight="1">
      <c r="A14" s="1"/>
      <c r="B14" s="3"/>
      <c r="H14" s="7"/>
      <c r="I14" s="7"/>
      <c r="J14" s="7"/>
      <c r="K14" s="7"/>
      <c r="L14" s="7"/>
      <c r="M14" s="7"/>
      <c r="N14" s="7"/>
      <c r="O14" s="7"/>
      <c r="P14" s="7"/>
      <c r="Q14" s="7"/>
      <c r="R14" s="7"/>
      <c r="S14" s="7"/>
      <c r="T14" s="7"/>
      <c r="U14" s="7"/>
      <c r="V14" s="7"/>
      <c r="W14" s="7"/>
      <c r="X14" s="7"/>
      <c r="Y14" s="7"/>
      <c r="Z14" s="7"/>
    </row>
    <row r="15" ht="15.0" customHeight="1">
      <c r="A15" s="1"/>
      <c r="B15" s="3"/>
      <c r="H15" s="7"/>
      <c r="I15" s="7"/>
      <c r="J15" s="7"/>
      <c r="K15" s="7"/>
      <c r="L15" s="7"/>
      <c r="M15" s="7"/>
      <c r="N15" s="7"/>
      <c r="O15" s="7"/>
      <c r="P15" s="7"/>
      <c r="Q15" s="7"/>
      <c r="R15" s="7"/>
      <c r="S15" s="7"/>
      <c r="T15" s="7"/>
      <c r="U15" s="7"/>
      <c r="V15" s="7"/>
      <c r="W15" s="7"/>
      <c r="X15" s="7"/>
      <c r="Y15" s="7"/>
      <c r="Z15" s="7"/>
    </row>
    <row r="16" ht="15.0" customHeight="1">
      <c r="A16" s="1"/>
      <c r="B16" s="3"/>
      <c r="H16" s="7"/>
      <c r="I16" s="7"/>
      <c r="J16" s="7"/>
      <c r="K16" s="7"/>
      <c r="L16" s="7"/>
      <c r="M16" s="7"/>
      <c r="N16" s="7"/>
      <c r="O16" s="7"/>
      <c r="P16" s="7"/>
      <c r="Q16" s="7"/>
      <c r="R16" s="7"/>
      <c r="S16" s="7"/>
      <c r="T16" s="7"/>
      <c r="U16" s="7"/>
      <c r="V16" s="7"/>
      <c r="W16" s="7"/>
      <c r="X16" s="7"/>
      <c r="Y16" s="7"/>
      <c r="Z16" s="7"/>
    </row>
    <row r="17" ht="15.0" customHeight="1">
      <c r="A17" s="1"/>
      <c r="B17" s="3"/>
      <c r="H17" s="7"/>
      <c r="I17" s="7"/>
      <c r="J17" s="7"/>
      <c r="K17" s="7"/>
      <c r="L17" s="7"/>
      <c r="M17" s="7"/>
      <c r="N17" s="7"/>
      <c r="O17" s="7"/>
      <c r="P17" s="7"/>
      <c r="Q17" s="7"/>
      <c r="R17" s="7"/>
      <c r="S17" s="7"/>
      <c r="T17" s="7"/>
      <c r="U17" s="7"/>
      <c r="V17" s="7"/>
      <c r="W17" s="7"/>
      <c r="X17" s="7"/>
      <c r="Y17" s="7"/>
      <c r="Z17" s="7"/>
    </row>
    <row r="18" ht="15.0" customHeight="1">
      <c r="A18" s="1"/>
      <c r="B18" s="3"/>
      <c r="H18" s="7"/>
      <c r="I18" s="7"/>
      <c r="J18" s="7"/>
      <c r="K18" s="7"/>
      <c r="L18" s="7"/>
      <c r="M18" s="7"/>
      <c r="N18" s="7"/>
      <c r="O18" s="7"/>
      <c r="P18" s="7"/>
      <c r="Q18" s="7"/>
      <c r="R18" s="7"/>
      <c r="S18" s="7"/>
      <c r="T18" s="7"/>
      <c r="U18" s="7"/>
      <c r="V18" s="7"/>
      <c r="W18" s="7"/>
      <c r="X18" s="7"/>
      <c r="Y18" s="7"/>
      <c r="Z18" s="7"/>
    </row>
    <row r="19" ht="15.0" customHeight="1">
      <c r="A19" s="1"/>
      <c r="B19" s="3"/>
      <c r="H19" s="7"/>
      <c r="I19" s="7"/>
      <c r="J19" s="7"/>
      <c r="K19" s="7"/>
      <c r="L19" s="7"/>
      <c r="M19" s="7"/>
      <c r="N19" s="7"/>
      <c r="O19" s="7"/>
      <c r="P19" s="7"/>
      <c r="Q19" s="7"/>
      <c r="R19" s="7"/>
      <c r="S19" s="7"/>
      <c r="T19" s="7"/>
      <c r="U19" s="7"/>
      <c r="V19" s="7"/>
      <c r="W19" s="7"/>
      <c r="X19" s="7"/>
      <c r="Y19" s="7"/>
      <c r="Z19" s="7"/>
    </row>
    <row r="20" ht="15.0" customHeight="1">
      <c r="A20" s="1"/>
      <c r="B20" s="3"/>
      <c r="H20" s="7"/>
      <c r="I20" s="7"/>
      <c r="J20" s="7"/>
      <c r="K20" s="7"/>
      <c r="L20" s="7"/>
      <c r="M20" s="7"/>
      <c r="N20" s="7"/>
      <c r="O20" s="7"/>
      <c r="P20" s="7"/>
      <c r="Q20" s="7"/>
      <c r="R20" s="7"/>
      <c r="S20" s="7"/>
      <c r="T20" s="7"/>
      <c r="U20" s="7"/>
      <c r="V20" s="7"/>
      <c r="W20" s="7"/>
      <c r="X20" s="7"/>
      <c r="Y20" s="7"/>
      <c r="Z20" s="7"/>
    </row>
    <row r="21" ht="15.0" customHeight="1">
      <c r="A21" s="1"/>
      <c r="B21" s="3"/>
      <c r="H21" s="7"/>
      <c r="I21" s="7"/>
      <c r="J21" s="7"/>
      <c r="K21" s="7"/>
      <c r="L21" s="7"/>
      <c r="M21" s="7"/>
      <c r="N21" s="7"/>
      <c r="O21" s="7"/>
      <c r="P21" s="7"/>
      <c r="Q21" s="7"/>
      <c r="R21" s="7"/>
      <c r="S21" s="7"/>
      <c r="T21" s="7"/>
      <c r="U21" s="7"/>
      <c r="V21" s="7"/>
      <c r="W21" s="7"/>
      <c r="X21" s="7"/>
      <c r="Y21" s="7"/>
      <c r="Z21" s="7"/>
    </row>
    <row r="22" ht="15.0" customHeight="1">
      <c r="A22" s="1"/>
      <c r="B22" s="3"/>
      <c r="C22" s="7"/>
      <c r="D22" s="7"/>
      <c r="E22" s="7"/>
      <c r="F22" s="7"/>
      <c r="G22" s="7"/>
      <c r="H22" s="7"/>
      <c r="I22" s="7"/>
      <c r="J22" s="7"/>
      <c r="K22" s="7"/>
      <c r="L22" s="7"/>
      <c r="M22" s="7"/>
      <c r="N22" s="7"/>
      <c r="O22" s="7"/>
      <c r="P22" s="7"/>
      <c r="Q22" s="7"/>
      <c r="R22" s="7"/>
      <c r="S22" s="7"/>
      <c r="T22" s="7"/>
      <c r="U22" s="7"/>
      <c r="V22" s="7"/>
      <c r="W22" s="7"/>
      <c r="X22" s="7"/>
      <c r="Y22" s="7"/>
      <c r="Z22" s="7"/>
    </row>
    <row r="23" ht="15.0" customHeight="1">
      <c r="A23" s="1"/>
      <c r="B23" s="3"/>
      <c r="C23" s="7"/>
      <c r="D23" s="7"/>
      <c r="E23" s="7"/>
      <c r="F23" s="7"/>
      <c r="G23" s="7"/>
      <c r="H23" s="7"/>
      <c r="I23" s="7"/>
      <c r="J23" s="7"/>
      <c r="K23" s="7"/>
      <c r="L23" s="7"/>
      <c r="M23" s="7"/>
      <c r="N23" s="7"/>
      <c r="O23" s="7"/>
      <c r="P23" s="7"/>
      <c r="Q23" s="7"/>
      <c r="R23" s="7"/>
      <c r="S23" s="7"/>
      <c r="T23" s="7"/>
      <c r="U23" s="7"/>
      <c r="V23" s="7"/>
      <c r="W23" s="7"/>
      <c r="X23" s="7"/>
      <c r="Y23" s="7"/>
      <c r="Z23" s="7"/>
    </row>
    <row r="24" ht="15.0" customHeight="1">
      <c r="A24" s="1"/>
      <c r="B24" s="3"/>
      <c r="C24" s="7"/>
      <c r="D24" s="7"/>
      <c r="E24" s="7"/>
      <c r="F24" s="7"/>
      <c r="G24" s="7"/>
      <c r="H24" s="7"/>
      <c r="I24" s="7"/>
      <c r="J24" s="7"/>
      <c r="K24" s="7"/>
      <c r="L24" s="7"/>
      <c r="M24" s="7"/>
      <c r="N24" s="7"/>
      <c r="O24" s="7"/>
      <c r="P24" s="7"/>
      <c r="Q24" s="7"/>
      <c r="R24" s="7"/>
      <c r="S24" s="7"/>
      <c r="T24" s="7"/>
      <c r="U24" s="7"/>
      <c r="V24" s="7"/>
      <c r="W24" s="7"/>
      <c r="X24" s="7"/>
      <c r="Y24" s="7"/>
      <c r="Z24" s="7"/>
    </row>
    <row r="25"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ht="15.0" customHeight="1">
      <c r="A27" s="1" t="s">
        <v>202</v>
      </c>
      <c r="B27" s="3"/>
      <c r="H27" s="3"/>
      <c r="I27" s="3"/>
      <c r="J27" s="3"/>
      <c r="K27" s="3"/>
      <c r="L27" s="3"/>
      <c r="M27" s="3"/>
      <c r="N27" s="3"/>
      <c r="O27" s="3"/>
      <c r="P27" s="3"/>
      <c r="Q27" s="3"/>
      <c r="R27" s="3"/>
      <c r="S27" s="3"/>
      <c r="T27" s="3"/>
      <c r="U27" s="3"/>
      <c r="V27" s="3"/>
      <c r="W27" s="3"/>
      <c r="X27" s="3"/>
      <c r="Y27" s="3"/>
      <c r="Z27" s="3"/>
    </row>
    <row r="28" ht="15.0" customHeight="1">
      <c r="A28" s="1" t="s">
        <v>203</v>
      </c>
      <c r="B28" s="3"/>
      <c r="H28" s="3"/>
      <c r="I28" s="3"/>
      <c r="J28" s="3"/>
      <c r="K28" s="3"/>
      <c r="L28" s="3"/>
      <c r="M28" s="3"/>
      <c r="N28" s="3"/>
      <c r="O28" s="3"/>
      <c r="P28" s="3"/>
      <c r="Q28" s="3"/>
      <c r="R28" s="3"/>
      <c r="S28" s="3"/>
      <c r="T28" s="3"/>
      <c r="U28" s="3"/>
      <c r="V28" s="3"/>
      <c r="W28" s="3"/>
      <c r="X28" s="3"/>
      <c r="Y28" s="3"/>
      <c r="Z28" s="3"/>
    </row>
    <row r="29" ht="15.0" customHeight="1">
      <c r="A29" s="1" t="s">
        <v>204</v>
      </c>
      <c r="B29" s="3"/>
      <c r="H29" s="3"/>
      <c r="I29" s="3"/>
      <c r="J29" s="3"/>
      <c r="K29" s="3"/>
      <c r="L29" s="3"/>
      <c r="M29" s="3"/>
      <c r="N29" s="3"/>
      <c r="O29" s="3"/>
      <c r="P29" s="3"/>
      <c r="Q29" s="3"/>
      <c r="R29" s="3"/>
      <c r="S29" s="3"/>
      <c r="T29" s="3"/>
      <c r="U29" s="3"/>
      <c r="V29" s="3"/>
      <c r="W29" s="3"/>
      <c r="X29" s="3"/>
      <c r="Y29" s="3"/>
      <c r="Z29" s="3"/>
    </row>
    <row r="30" ht="15.0" customHeight="1">
      <c r="A30" s="1" t="s">
        <v>205</v>
      </c>
      <c r="B30" s="3"/>
      <c r="H30" s="3"/>
      <c r="I30" s="3"/>
      <c r="J30" s="3"/>
      <c r="K30" s="3"/>
      <c r="L30" s="3"/>
      <c r="M30" s="3"/>
      <c r="N30" s="3"/>
      <c r="O30" s="3"/>
      <c r="P30" s="3"/>
      <c r="Q30" s="3"/>
      <c r="R30" s="3"/>
      <c r="S30" s="3"/>
      <c r="T30" s="3"/>
      <c r="U30" s="3"/>
      <c r="V30" s="3"/>
      <c r="W30" s="3"/>
      <c r="X30" s="3"/>
      <c r="Y30" s="3"/>
      <c r="Z30" s="3"/>
    </row>
    <row r="31" ht="15.0" customHeight="1">
      <c r="A31" s="1" t="s">
        <v>206</v>
      </c>
      <c r="B31" s="3"/>
      <c r="C31" s="25" t="s">
        <v>207</v>
      </c>
      <c r="D31" s="25" t="s">
        <v>208</v>
      </c>
      <c r="E31" s="25" t="s">
        <v>209</v>
      </c>
      <c r="F31" s="25" t="s">
        <v>210</v>
      </c>
      <c r="H31" s="3"/>
      <c r="I31" s="3"/>
      <c r="J31" s="3"/>
      <c r="K31" s="3"/>
      <c r="L31" s="3"/>
      <c r="M31" s="3"/>
      <c r="N31" s="3"/>
      <c r="O31" s="3"/>
      <c r="P31" s="3"/>
      <c r="Q31" s="3"/>
      <c r="R31" s="3"/>
      <c r="S31" s="3"/>
      <c r="T31" s="3"/>
      <c r="U31" s="3"/>
      <c r="V31" s="3"/>
      <c r="W31" s="3"/>
      <c r="X31" s="3"/>
      <c r="Y31" s="3"/>
      <c r="Z31" s="3"/>
    </row>
    <row r="32" ht="15.0" customHeight="1">
      <c r="A32" s="1" t="s">
        <v>211</v>
      </c>
      <c r="B32" s="3"/>
      <c r="C32" s="26">
        <f>TODAY()-2</f>
        <v>44905</v>
      </c>
      <c r="D32" s="27" t="s">
        <v>212</v>
      </c>
      <c r="E32" s="28">
        <v>21.0</v>
      </c>
      <c r="F32" s="29">
        <v>3820.0</v>
      </c>
      <c r="H32" s="3"/>
      <c r="I32" s="3"/>
      <c r="J32" s="3"/>
      <c r="K32" s="3"/>
      <c r="L32" s="3"/>
      <c r="M32" s="3"/>
      <c r="N32" s="3"/>
      <c r="O32" s="3"/>
      <c r="P32" s="3"/>
      <c r="Q32" s="3"/>
      <c r="R32" s="3"/>
      <c r="S32" s="3"/>
      <c r="T32" s="3"/>
      <c r="U32" s="3"/>
      <c r="V32" s="3"/>
      <c r="W32" s="3"/>
      <c r="X32" s="3"/>
      <c r="Y32" s="3"/>
      <c r="Z32" s="3"/>
    </row>
    <row r="33" ht="15.0" customHeight="1">
      <c r="A33" s="1" t="s">
        <v>213</v>
      </c>
      <c r="B33" s="3"/>
      <c r="C33" s="26">
        <f>TODAY()-3</f>
        <v>44904</v>
      </c>
      <c r="D33" s="27" t="s">
        <v>214</v>
      </c>
      <c r="E33" s="28">
        <v>62.0</v>
      </c>
      <c r="F33" s="28">
        <v>2112.0</v>
      </c>
      <c r="H33" s="3"/>
      <c r="I33" s="3"/>
      <c r="J33" s="3"/>
      <c r="K33" s="3"/>
      <c r="L33" s="3"/>
      <c r="M33" s="3"/>
      <c r="N33" s="3"/>
      <c r="O33" s="3"/>
      <c r="P33" s="3"/>
      <c r="Q33" s="3"/>
      <c r="R33" s="3"/>
      <c r="S33" s="3"/>
      <c r="T33" s="3"/>
      <c r="U33" s="3"/>
      <c r="V33" s="3"/>
      <c r="W33" s="3"/>
      <c r="X33" s="3"/>
      <c r="Y33" s="3"/>
      <c r="Z33" s="3"/>
    </row>
    <row r="34" ht="15.0" customHeight="1">
      <c r="A34" s="1"/>
      <c r="B34" s="3"/>
      <c r="C34" s="26">
        <f>TODAY()-6</f>
        <v>44901</v>
      </c>
      <c r="D34" s="27" t="s">
        <v>215</v>
      </c>
      <c r="E34" s="28">
        <v>25.0</v>
      </c>
      <c r="F34" s="28">
        <v>1611.0</v>
      </c>
      <c r="H34" s="3"/>
      <c r="I34" s="3"/>
      <c r="J34" s="3"/>
      <c r="K34" s="3"/>
      <c r="L34" s="3"/>
      <c r="M34" s="3"/>
      <c r="N34" s="3"/>
      <c r="O34" s="3"/>
      <c r="P34" s="3"/>
      <c r="Q34" s="3"/>
      <c r="R34" s="3"/>
      <c r="S34" s="3"/>
      <c r="T34" s="3"/>
      <c r="U34" s="3"/>
      <c r="V34" s="3"/>
      <c r="W34" s="3"/>
      <c r="X34" s="3"/>
      <c r="Y34" s="3"/>
      <c r="Z34" s="3"/>
    </row>
    <row r="35" ht="15.0" customHeight="1">
      <c r="A35" s="1"/>
      <c r="B35" s="3"/>
      <c r="C35" s="26">
        <f>TODAY()</f>
        <v>44907</v>
      </c>
      <c r="D35" s="27" t="s">
        <v>216</v>
      </c>
      <c r="E35" s="28">
        <v>30.0</v>
      </c>
      <c r="F35" s="29">
        <v>3085.0</v>
      </c>
      <c r="H35" s="3"/>
      <c r="I35" s="3"/>
      <c r="J35" s="3"/>
      <c r="K35" s="3"/>
      <c r="L35" s="3"/>
      <c r="M35" s="3"/>
      <c r="N35" s="3"/>
      <c r="O35" s="3"/>
      <c r="P35" s="3"/>
      <c r="Q35" s="3"/>
      <c r="R35" s="3"/>
      <c r="S35" s="3"/>
      <c r="T35" s="3"/>
      <c r="U35" s="3"/>
      <c r="V35" s="3"/>
      <c r="W35" s="3"/>
      <c r="X35" s="3"/>
      <c r="Y35" s="3"/>
      <c r="Z35" s="3"/>
    </row>
    <row r="36" ht="15.0" customHeight="1">
      <c r="A36" s="1"/>
      <c r="B36" s="3"/>
      <c r="C36" s="26">
        <f>TODAY()-4</f>
        <v>44903</v>
      </c>
      <c r="D36" s="27" t="s">
        <v>217</v>
      </c>
      <c r="E36" s="28">
        <v>69.0</v>
      </c>
      <c r="F36" s="28">
        <v>528.0</v>
      </c>
      <c r="H36" s="3"/>
      <c r="I36" s="3"/>
      <c r="J36" s="3"/>
      <c r="K36" s="3"/>
      <c r="L36" s="3"/>
      <c r="M36" s="3"/>
      <c r="N36" s="3"/>
      <c r="O36" s="3"/>
      <c r="P36" s="3"/>
      <c r="Q36" s="3"/>
      <c r="R36" s="3"/>
      <c r="S36" s="3"/>
      <c r="T36" s="3"/>
      <c r="U36" s="3"/>
      <c r="V36" s="3"/>
      <c r="W36" s="3"/>
      <c r="X36" s="3"/>
      <c r="Y36" s="3"/>
      <c r="Z36" s="3"/>
    </row>
    <row r="37" ht="15.0" customHeight="1">
      <c r="A37" s="1"/>
      <c r="B37" s="3"/>
      <c r="C37" s="26">
        <f>TODAY()-5</f>
        <v>44902</v>
      </c>
      <c r="D37" s="27" t="s">
        <v>218</v>
      </c>
      <c r="E37" s="28">
        <v>45.0</v>
      </c>
      <c r="F37" s="29">
        <v>5050.0</v>
      </c>
      <c r="H37" s="3"/>
      <c r="I37" s="3"/>
      <c r="J37" s="3"/>
      <c r="K37" s="3"/>
      <c r="L37" s="3"/>
      <c r="M37" s="3"/>
      <c r="N37" s="3"/>
      <c r="O37" s="3"/>
      <c r="P37" s="3"/>
      <c r="Q37" s="3"/>
      <c r="R37" s="3"/>
      <c r="S37" s="3"/>
      <c r="T37" s="3"/>
      <c r="U37" s="3"/>
      <c r="V37" s="3"/>
      <c r="W37" s="3"/>
      <c r="X37" s="3"/>
      <c r="Y37" s="3"/>
      <c r="Z37" s="3"/>
    </row>
    <row r="38" ht="15.0" customHeight="1">
      <c r="A38" s="1"/>
      <c r="B38" s="3"/>
      <c r="H38" s="3"/>
      <c r="I38" s="3"/>
      <c r="J38" s="3"/>
      <c r="K38" s="3"/>
      <c r="L38" s="3"/>
      <c r="M38" s="3"/>
      <c r="N38" s="3"/>
      <c r="O38" s="3"/>
      <c r="P38" s="3"/>
      <c r="Q38" s="3"/>
      <c r="R38" s="3"/>
      <c r="S38" s="3"/>
      <c r="T38" s="3"/>
      <c r="U38" s="3"/>
      <c r="V38" s="3"/>
      <c r="W38" s="3"/>
      <c r="X38" s="3"/>
      <c r="Y38" s="3"/>
      <c r="Z38" s="3"/>
    </row>
    <row r="39" ht="15.0" customHeight="1">
      <c r="A39" s="1"/>
      <c r="B39" s="3"/>
      <c r="H39" s="3"/>
      <c r="I39" s="3"/>
      <c r="J39" s="3"/>
      <c r="K39" s="3"/>
      <c r="L39" s="3"/>
      <c r="M39" s="3"/>
      <c r="N39" s="3"/>
      <c r="O39" s="3"/>
      <c r="P39" s="3"/>
      <c r="Q39" s="3"/>
      <c r="R39" s="3"/>
      <c r="S39" s="3"/>
      <c r="T39" s="3"/>
      <c r="U39" s="3"/>
      <c r="V39" s="3"/>
      <c r="W39" s="3"/>
      <c r="X39" s="3"/>
      <c r="Y39" s="3"/>
      <c r="Z39" s="3"/>
    </row>
    <row r="40" ht="15.0" customHeight="1">
      <c r="A40" s="1"/>
      <c r="B40" s="3"/>
      <c r="H40" s="3"/>
      <c r="I40" s="3"/>
      <c r="J40" s="3"/>
      <c r="K40" s="3"/>
      <c r="L40" s="3"/>
      <c r="M40" s="3"/>
      <c r="N40" s="3"/>
      <c r="O40" s="3"/>
      <c r="P40" s="3"/>
      <c r="Q40" s="3"/>
      <c r="R40" s="3"/>
      <c r="S40" s="3"/>
      <c r="T40" s="3"/>
      <c r="U40" s="3"/>
      <c r="V40" s="3"/>
      <c r="W40" s="3"/>
      <c r="X40" s="3"/>
      <c r="Y40" s="3"/>
      <c r="Z40" s="3"/>
    </row>
    <row r="41" ht="15.0" customHeight="1">
      <c r="A41" s="1"/>
      <c r="B41" s="3"/>
      <c r="H41" s="3"/>
      <c r="I41" s="3"/>
      <c r="J41" s="3"/>
      <c r="K41" s="3"/>
      <c r="L41" s="3"/>
      <c r="M41" s="3"/>
      <c r="N41" s="3"/>
      <c r="O41" s="3"/>
      <c r="P41" s="3"/>
      <c r="Q41" s="3"/>
      <c r="R41" s="3"/>
      <c r="S41" s="3"/>
      <c r="T41" s="3"/>
      <c r="U41" s="3"/>
      <c r="V41" s="3"/>
      <c r="W41" s="3"/>
      <c r="X41" s="3"/>
      <c r="Y41" s="3"/>
      <c r="Z41" s="3"/>
    </row>
    <row r="42" ht="15.0" customHeight="1">
      <c r="A42" s="1"/>
      <c r="B42" s="3"/>
      <c r="H42" s="3"/>
      <c r="I42" s="3"/>
      <c r="J42" s="3"/>
      <c r="K42" s="3"/>
      <c r="L42" s="3"/>
      <c r="M42" s="3"/>
      <c r="N42" s="3"/>
      <c r="O42" s="3"/>
      <c r="P42" s="3"/>
      <c r="Q42" s="3"/>
      <c r="R42" s="3"/>
      <c r="S42" s="3"/>
      <c r="T42" s="3"/>
      <c r="U42" s="3"/>
      <c r="V42" s="3"/>
      <c r="W42" s="3"/>
      <c r="X42" s="3"/>
      <c r="Y42" s="3"/>
      <c r="Z42" s="3"/>
    </row>
    <row r="43" ht="15.0" customHeight="1">
      <c r="A43" s="1" t="s">
        <v>219</v>
      </c>
      <c r="B43" s="3"/>
      <c r="H43" s="3"/>
      <c r="I43" s="3"/>
      <c r="J43" s="3"/>
      <c r="K43" s="3"/>
      <c r="L43" s="3"/>
      <c r="M43" s="3"/>
      <c r="N43" s="3"/>
      <c r="O43" s="3"/>
      <c r="P43" s="3"/>
      <c r="Q43" s="3"/>
      <c r="R43" s="3"/>
      <c r="S43" s="3"/>
      <c r="T43" s="3"/>
      <c r="U43" s="3"/>
      <c r="V43" s="3"/>
      <c r="W43" s="3"/>
      <c r="X43" s="3"/>
      <c r="Y43" s="3"/>
      <c r="Z43" s="3"/>
    </row>
    <row r="44" ht="15.0" customHeight="1">
      <c r="A44" s="1" t="s">
        <v>220</v>
      </c>
      <c r="B44" s="3"/>
      <c r="H44" s="3"/>
      <c r="I44" s="3"/>
      <c r="J44" s="3"/>
      <c r="K44" s="3"/>
      <c r="L44" s="3"/>
      <c r="M44" s="3"/>
      <c r="N44" s="3"/>
      <c r="O44" s="3"/>
      <c r="P44" s="3"/>
      <c r="Q44" s="3"/>
      <c r="R44" s="3"/>
      <c r="S44" s="3"/>
      <c r="T44" s="3"/>
      <c r="U44" s="3"/>
      <c r="V44" s="3"/>
      <c r="W44" s="3"/>
      <c r="X44" s="3"/>
      <c r="Y44" s="3"/>
      <c r="Z44" s="3"/>
    </row>
    <row r="45" ht="15.0" customHeight="1">
      <c r="A45" s="1" t="s">
        <v>221</v>
      </c>
      <c r="B45" s="3"/>
      <c r="H45" s="3"/>
      <c r="I45" s="3"/>
      <c r="J45" s="3"/>
      <c r="K45" s="3"/>
      <c r="L45" s="3"/>
      <c r="M45" s="3"/>
      <c r="N45" s="3"/>
      <c r="O45" s="3"/>
      <c r="P45" s="3"/>
      <c r="Q45" s="3"/>
      <c r="R45" s="3"/>
      <c r="S45" s="3"/>
      <c r="T45" s="3"/>
      <c r="U45" s="3"/>
      <c r="V45" s="3"/>
      <c r="W45" s="3"/>
      <c r="X45" s="3"/>
      <c r="Y45" s="3"/>
      <c r="Z45" s="3"/>
    </row>
    <row r="46" ht="15.0" customHeight="1">
      <c r="A46" s="1" t="s">
        <v>222</v>
      </c>
      <c r="B46" s="3"/>
      <c r="H46" s="3"/>
      <c r="I46" s="3"/>
      <c r="J46" s="3"/>
      <c r="K46" s="3"/>
      <c r="L46" s="3"/>
      <c r="M46" s="3"/>
      <c r="N46" s="3"/>
      <c r="O46" s="3"/>
      <c r="P46" s="3"/>
      <c r="Q46" s="3"/>
      <c r="R46" s="3"/>
      <c r="S46" s="3"/>
      <c r="T46" s="3"/>
      <c r="U46" s="3"/>
      <c r="V46" s="3"/>
      <c r="W46" s="3"/>
      <c r="X46" s="3"/>
      <c r="Y46" s="3"/>
      <c r="Z46" s="3"/>
    </row>
    <row r="47" ht="15.0" customHeight="1">
      <c r="A47" s="1" t="s">
        <v>223</v>
      </c>
      <c r="B47" s="3"/>
      <c r="H47" s="3"/>
      <c r="I47" s="3"/>
      <c r="J47" s="3"/>
      <c r="K47" s="3"/>
      <c r="L47" s="3"/>
      <c r="M47" s="3"/>
      <c r="N47" s="3"/>
      <c r="O47" s="3"/>
      <c r="P47" s="3"/>
      <c r="Q47" s="3"/>
      <c r="R47" s="3"/>
      <c r="S47" s="3"/>
      <c r="T47" s="3"/>
      <c r="U47" s="3"/>
      <c r="V47" s="3"/>
      <c r="W47" s="3"/>
      <c r="X47" s="3"/>
      <c r="Y47" s="3"/>
      <c r="Z47" s="3"/>
    </row>
    <row r="48" ht="15.0" customHeight="1">
      <c r="A48" s="1"/>
      <c r="B48" s="3"/>
      <c r="H48" s="3"/>
      <c r="I48" s="3"/>
      <c r="J48" s="3"/>
      <c r="K48" s="3"/>
      <c r="L48" s="3"/>
      <c r="M48" s="3"/>
      <c r="N48" s="3"/>
      <c r="O48" s="3"/>
      <c r="P48" s="3"/>
      <c r="Q48" s="3"/>
      <c r="R48" s="3"/>
      <c r="S48" s="3"/>
      <c r="T48" s="3"/>
      <c r="U48" s="3"/>
      <c r="V48" s="3"/>
      <c r="W48" s="3"/>
      <c r="X48" s="3"/>
      <c r="Y48" s="3"/>
      <c r="Z48" s="3"/>
    </row>
    <row r="49" ht="15.0" customHeight="1">
      <c r="A49" s="1"/>
      <c r="B49" s="3"/>
      <c r="C49" s="25" t="s">
        <v>207</v>
      </c>
      <c r="D49" s="25" t="s">
        <v>208</v>
      </c>
      <c r="E49" s="25" t="s">
        <v>209</v>
      </c>
      <c r="F49" s="25" t="s">
        <v>210</v>
      </c>
      <c r="H49" s="3"/>
      <c r="I49" s="3"/>
      <c r="J49" s="3"/>
      <c r="K49" s="3"/>
      <c r="L49" s="3"/>
      <c r="M49" s="3"/>
      <c r="N49" s="3"/>
      <c r="O49" s="3"/>
      <c r="P49" s="3"/>
      <c r="Q49" s="3"/>
      <c r="R49" s="3"/>
      <c r="S49" s="3"/>
      <c r="T49" s="3"/>
      <c r="U49" s="3"/>
      <c r="V49" s="3"/>
      <c r="W49" s="3"/>
      <c r="X49" s="3"/>
      <c r="Y49" s="3"/>
      <c r="Z49" s="3"/>
    </row>
    <row r="50" ht="15.0" customHeight="1">
      <c r="A50" s="1"/>
      <c r="B50" s="3"/>
      <c r="C50" s="26">
        <f>TODAY()-2</f>
        <v>44905</v>
      </c>
      <c r="D50" s="27" t="s">
        <v>212</v>
      </c>
      <c r="E50" s="28">
        <v>21.0</v>
      </c>
      <c r="F50" s="28">
        <v>3820.0</v>
      </c>
      <c r="H50" s="3"/>
      <c r="I50" s="3"/>
      <c r="J50" s="3"/>
      <c r="K50" s="3"/>
      <c r="L50" s="3"/>
      <c r="M50" s="3"/>
      <c r="N50" s="3"/>
      <c r="O50" s="3"/>
      <c r="P50" s="3"/>
      <c r="Q50" s="3"/>
      <c r="R50" s="3"/>
      <c r="S50" s="3"/>
      <c r="T50" s="3"/>
      <c r="U50" s="3"/>
      <c r="V50" s="3"/>
      <c r="W50" s="3"/>
      <c r="X50" s="3"/>
      <c r="Y50" s="3"/>
      <c r="Z50" s="3"/>
    </row>
    <row r="51" ht="15.0" customHeight="1">
      <c r="A51" s="1"/>
      <c r="B51" s="3"/>
      <c r="C51" s="26">
        <f>TODAY()-3</f>
        <v>44904</v>
      </c>
      <c r="D51" s="27" t="s">
        <v>214</v>
      </c>
      <c r="E51" s="28">
        <v>62.0</v>
      </c>
      <c r="F51" s="28">
        <v>2112.0</v>
      </c>
      <c r="H51" s="3"/>
      <c r="I51" s="3"/>
      <c r="J51" s="3"/>
      <c r="K51" s="3"/>
      <c r="L51" s="3"/>
      <c r="M51" s="3"/>
      <c r="N51" s="3"/>
      <c r="O51" s="3"/>
      <c r="P51" s="3"/>
      <c r="Q51" s="3"/>
      <c r="R51" s="3"/>
      <c r="S51" s="3"/>
      <c r="T51" s="3"/>
      <c r="U51" s="3"/>
      <c r="V51" s="3"/>
      <c r="W51" s="3"/>
      <c r="X51" s="3"/>
      <c r="Y51" s="3"/>
      <c r="Z51" s="3"/>
    </row>
    <row r="52" ht="15.0" customHeight="1">
      <c r="A52" s="1"/>
      <c r="B52" s="3"/>
      <c r="C52" s="26">
        <f>TODAY()</f>
        <v>44907</v>
      </c>
      <c r="D52" s="27" t="s">
        <v>216</v>
      </c>
      <c r="E52" s="28">
        <v>30.0</v>
      </c>
      <c r="F52" s="28">
        <v>3085.0</v>
      </c>
      <c r="H52" s="3"/>
      <c r="I52" s="3"/>
      <c r="J52" s="3"/>
      <c r="K52" s="3"/>
      <c r="L52" s="3"/>
      <c r="M52" s="3"/>
      <c r="N52" s="3"/>
      <c r="O52" s="3"/>
      <c r="P52" s="3"/>
      <c r="Q52" s="3"/>
      <c r="R52" s="3"/>
      <c r="S52" s="3"/>
      <c r="T52" s="3"/>
      <c r="U52" s="3"/>
      <c r="V52" s="3"/>
      <c r="W52" s="3"/>
      <c r="X52" s="3"/>
      <c r="Y52" s="3"/>
      <c r="Z52" s="3"/>
    </row>
    <row r="53" ht="15.0" customHeight="1">
      <c r="A53" s="1"/>
      <c r="B53" s="3"/>
      <c r="C53" s="26">
        <f>TODAY()-6</f>
        <v>44901</v>
      </c>
      <c r="D53" s="27" t="s">
        <v>215</v>
      </c>
      <c r="E53" s="28">
        <v>25.0</v>
      </c>
      <c r="F53" s="28">
        <v>1611.0</v>
      </c>
      <c r="H53" s="3"/>
      <c r="I53" s="3"/>
      <c r="J53" s="3"/>
      <c r="K53" s="3"/>
      <c r="L53" s="3"/>
      <c r="M53" s="3"/>
      <c r="N53" s="3"/>
      <c r="O53" s="3"/>
      <c r="P53" s="3"/>
      <c r="Q53" s="3"/>
      <c r="R53" s="3"/>
      <c r="S53" s="3"/>
      <c r="T53" s="3"/>
      <c r="U53" s="3"/>
      <c r="V53" s="3"/>
      <c r="W53" s="3"/>
      <c r="X53" s="3"/>
      <c r="Y53" s="3"/>
      <c r="Z53" s="3"/>
    </row>
    <row r="54" ht="15.0" customHeight="1">
      <c r="A54" s="1"/>
      <c r="B54" s="3"/>
      <c r="C54" s="26">
        <f>TODAY()-5</f>
        <v>44902</v>
      </c>
      <c r="D54" s="27" t="s">
        <v>218</v>
      </c>
      <c r="E54" s="28">
        <v>45.0</v>
      </c>
      <c r="F54" s="28">
        <v>5050.0</v>
      </c>
      <c r="H54" s="3"/>
      <c r="I54" s="3"/>
      <c r="J54" s="3"/>
      <c r="K54" s="3"/>
      <c r="L54" s="3"/>
      <c r="M54" s="3"/>
      <c r="N54" s="3"/>
      <c r="O54" s="3"/>
      <c r="P54" s="3"/>
      <c r="Q54" s="3"/>
      <c r="R54" s="3"/>
      <c r="S54" s="3"/>
      <c r="T54" s="3"/>
      <c r="U54" s="3"/>
      <c r="V54" s="3"/>
      <c r="W54" s="3"/>
      <c r="X54" s="3"/>
      <c r="Y54" s="3"/>
      <c r="Z54" s="3"/>
    </row>
    <row r="55" ht="15.0" customHeight="1">
      <c r="A55" s="1"/>
      <c r="B55" s="3"/>
      <c r="C55" s="26">
        <f>TODAY()-4</f>
        <v>44903</v>
      </c>
      <c r="D55" s="27" t="s">
        <v>217</v>
      </c>
      <c r="E55" s="28">
        <v>69.0</v>
      </c>
      <c r="F55" s="28">
        <v>528.0</v>
      </c>
      <c r="H55" s="3"/>
      <c r="I55" s="3"/>
      <c r="J55" s="3"/>
      <c r="K55" s="3"/>
      <c r="L55" s="3"/>
      <c r="M55" s="3"/>
      <c r="N55" s="3"/>
      <c r="O55" s="3"/>
      <c r="P55" s="3"/>
      <c r="Q55" s="3"/>
      <c r="R55" s="3"/>
      <c r="S55" s="3"/>
      <c r="T55" s="3"/>
      <c r="U55" s="3"/>
      <c r="V55" s="3"/>
      <c r="W55" s="3"/>
      <c r="X55" s="3"/>
      <c r="Y55" s="3"/>
      <c r="Z55" s="3"/>
    </row>
    <row r="56" ht="15.0" customHeight="1">
      <c r="A56" s="1"/>
      <c r="B56" s="3"/>
      <c r="C56" s="3"/>
      <c r="D56" s="3"/>
      <c r="E56" s="3"/>
      <c r="F56" s="3"/>
      <c r="H56" s="3"/>
      <c r="I56" s="3"/>
      <c r="J56" s="3"/>
      <c r="K56" s="3"/>
      <c r="L56" s="3"/>
      <c r="M56" s="3"/>
      <c r="N56" s="3"/>
      <c r="O56" s="3"/>
      <c r="P56" s="3"/>
      <c r="Q56" s="3"/>
      <c r="R56" s="3"/>
      <c r="S56" s="3"/>
      <c r="T56" s="3"/>
      <c r="U56" s="3"/>
      <c r="V56" s="3"/>
      <c r="W56" s="3"/>
      <c r="X56" s="3"/>
      <c r="Y56" s="3"/>
      <c r="Z56" s="3"/>
    </row>
    <row r="57" ht="15.0" customHeight="1">
      <c r="A57" s="1"/>
      <c r="B57" s="3"/>
      <c r="C57" s="3"/>
      <c r="D57" s="3"/>
      <c r="E57" s="3"/>
      <c r="F57" s="3"/>
      <c r="H57" s="3"/>
      <c r="I57" s="3"/>
      <c r="J57" s="3"/>
      <c r="K57" s="3"/>
      <c r="L57" s="3"/>
      <c r="M57" s="3"/>
      <c r="N57" s="3"/>
      <c r="O57" s="3"/>
      <c r="P57" s="3"/>
      <c r="Q57" s="3"/>
      <c r="R57" s="3"/>
      <c r="S57" s="3"/>
      <c r="T57" s="3"/>
      <c r="U57" s="3"/>
      <c r="V57" s="3"/>
      <c r="W57" s="3"/>
      <c r="X57" s="3"/>
      <c r="Y57" s="3"/>
      <c r="Z57" s="3"/>
    </row>
    <row r="58" ht="15.0" customHeight="1">
      <c r="A58" s="1"/>
      <c r="B58" s="3"/>
      <c r="C58" s="3"/>
      <c r="D58" s="3"/>
      <c r="E58" s="3"/>
      <c r="F58" s="3"/>
      <c r="H58" s="3"/>
      <c r="I58" s="3"/>
      <c r="J58" s="3"/>
      <c r="K58" s="3"/>
      <c r="L58" s="3"/>
      <c r="M58" s="3"/>
      <c r="N58" s="3"/>
      <c r="O58" s="3"/>
      <c r="P58" s="3"/>
      <c r="Q58" s="3"/>
      <c r="R58" s="3"/>
      <c r="S58" s="3"/>
      <c r="T58" s="3"/>
      <c r="U58" s="3"/>
      <c r="V58" s="3"/>
      <c r="W58" s="3"/>
      <c r="X58" s="3"/>
      <c r="Y58" s="3"/>
      <c r="Z58" s="3"/>
    </row>
    <row r="59" ht="15.0" customHeight="1">
      <c r="A59" s="1"/>
      <c r="B59" s="3"/>
      <c r="C59" s="3"/>
      <c r="D59" s="3"/>
      <c r="E59" s="3"/>
      <c r="F59" s="3"/>
      <c r="H59" s="3"/>
      <c r="I59" s="3"/>
      <c r="J59" s="3"/>
      <c r="K59" s="3"/>
      <c r="L59" s="3"/>
      <c r="M59" s="3"/>
      <c r="N59" s="3"/>
      <c r="O59" s="3"/>
      <c r="P59" s="3"/>
      <c r="Q59" s="3"/>
      <c r="R59" s="3"/>
      <c r="S59" s="3"/>
      <c r="T59" s="3"/>
      <c r="U59" s="3"/>
      <c r="V59" s="3"/>
      <c r="W59" s="3"/>
      <c r="X59" s="3"/>
      <c r="Y59" s="3"/>
      <c r="Z59" s="3"/>
    </row>
    <row r="60" ht="15.0" customHeight="1">
      <c r="A60" s="1" t="s">
        <v>62</v>
      </c>
      <c r="B60" s="3"/>
      <c r="H60" s="3"/>
      <c r="I60" s="3"/>
      <c r="J60" s="3"/>
      <c r="K60" s="3"/>
      <c r="L60" s="3"/>
      <c r="M60" s="3"/>
      <c r="N60" s="3"/>
      <c r="O60" s="3"/>
      <c r="P60" s="3"/>
      <c r="Q60" s="3"/>
      <c r="R60" s="3"/>
      <c r="S60" s="3"/>
      <c r="T60" s="3"/>
      <c r="U60" s="3"/>
      <c r="V60" s="3"/>
      <c r="W60" s="3"/>
      <c r="X60" s="3"/>
      <c r="Y60" s="3"/>
      <c r="Z60" s="3"/>
    </row>
    <row r="61" ht="15.0" customHeight="1">
      <c r="A61" s="11" t="s">
        <v>224</v>
      </c>
      <c r="B61" s="3"/>
      <c r="H61" s="3"/>
      <c r="I61" s="3"/>
      <c r="J61" s="3"/>
      <c r="K61" s="3"/>
      <c r="L61" s="3"/>
      <c r="M61" s="3"/>
      <c r="N61" s="3"/>
      <c r="O61" s="3"/>
      <c r="P61" s="3"/>
      <c r="Q61" s="3"/>
      <c r="R61" s="3"/>
      <c r="S61" s="3"/>
      <c r="T61" s="3"/>
      <c r="U61" s="3"/>
      <c r="V61" s="3"/>
      <c r="W61" s="3"/>
      <c r="X61" s="3"/>
      <c r="Y61" s="3"/>
      <c r="Z61" s="3"/>
    </row>
    <row r="62" ht="15.0" customHeight="1">
      <c r="A62" s="11" t="s">
        <v>225</v>
      </c>
      <c r="B62" s="3"/>
      <c r="H62" s="3"/>
      <c r="I62" s="3"/>
      <c r="J62" s="3"/>
      <c r="K62" s="3"/>
      <c r="L62" s="3"/>
      <c r="M62" s="3"/>
      <c r="N62" s="3"/>
      <c r="O62" s="3"/>
      <c r="P62" s="3"/>
      <c r="Q62" s="3"/>
      <c r="R62" s="3"/>
      <c r="S62" s="3"/>
      <c r="T62" s="3"/>
      <c r="U62" s="3"/>
      <c r="V62" s="3"/>
      <c r="W62" s="3"/>
      <c r="X62" s="3"/>
      <c r="Y62" s="3"/>
      <c r="Z62" s="3"/>
    </row>
    <row r="63" ht="15.0" customHeight="1">
      <c r="A63" s="1" t="s">
        <v>67</v>
      </c>
      <c r="B63" s="3"/>
      <c r="H63" s="3"/>
      <c r="I63" s="3"/>
      <c r="J63" s="3"/>
      <c r="K63" s="3"/>
      <c r="L63" s="3"/>
      <c r="M63" s="3"/>
      <c r="N63" s="3"/>
      <c r="O63" s="3"/>
      <c r="P63" s="3"/>
      <c r="Q63" s="3"/>
      <c r="R63" s="3"/>
      <c r="S63" s="3"/>
      <c r="T63" s="3"/>
      <c r="U63" s="3"/>
      <c r="V63" s="3"/>
      <c r="W63" s="3"/>
      <c r="X63" s="3"/>
      <c r="Y63" s="3"/>
      <c r="Z63" s="3"/>
    </row>
    <row r="64" ht="15.75" customHeight="1">
      <c r="A64" s="1"/>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1"/>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1"/>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1"/>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1"/>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1"/>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1"/>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1"/>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1"/>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1"/>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1"/>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1"/>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1"/>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A61"/>
    <hyperlink r:id="rId2" ref="A62"/>
  </hyperlinks>
  <printOptions/>
  <pageMargins bottom="0.75" footer="0.0" header="0.0" left="0.7" right="0.7" top="0.75"/>
  <pageSetup orientation="portrait"/>
  <drawing r:id="rId3"/>
  <tableParts count="2">
    <tablePart r:id="rId6"/>
    <tablePart r:id="rId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71"/>
    <col customWidth="1" min="2" max="2" width="82.86"/>
    <col customWidth="1" min="3" max="3" width="13.86"/>
    <col customWidth="1" min="4" max="4" width="11.0"/>
    <col customWidth="1" min="5" max="8" width="9.29"/>
    <col customWidth="1" min="9" max="26" width="8.86"/>
  </cols>
  <sheetData>
    <row r="1" ht="60.0" customHeight="1">
      <c r="A1" s="1" t="s">
        <v>226</v>
      </c>
      <c r="B1" s="30"/>
      <c r="I1" s="3"/>
      <c r="J1" s="3"/>
      <c r="K1" s="3"/>
      <c r="L1" s="3"/>
      <c r="M1" s="3"/>
      <c r="N1" s="3"/>
      <c r="O1" s="3"/>
      <c r="P1" s="3"/>
      <c r="Q1" s="3"/>
      <c r="R1" s="3"/>
      <c r="S1" s="3"/>
      <c r="T1" s="3"/>
      <c r="U1" s="3"/>
      <c r="V1" s="3"/>
      <c r="W1" s="3"/>
      <c r="X1" s="3"/>
      <c r="Y1" s="3"/>
      <c r="Z1" s="3"/>
    </row>
    <row r="2" ht="15.0" customHeight="1">
      <c r="A2" s="1" t="s">
        <v>227</v>
      </c>
      <c r="B2" s="3"/>
      <c r="I2" s="3"/>
      <c r="J2" s="3"/>
      <c r="K2" s="3"/>
      <c r="L2" s="3"/>
      <c r="M2" s="3"/>
      <c r="N2" s="3"/>
      <c r="O2" s="3"/>
      <c r="P2" s="3"/>
      <c r="Q2" s="3"/>
      <c r="R2" s="3"/>
      <c r="S2" s="3"/>
      <c r="T2" s="3"/>
      <c r="U2" s="3"/>
      <c r="V2" s="3"/>
      <c r="W2" s="3"/>
      <c r="X2" s="3"/>
      <c r="Y2" s="3"/>
      <c r="Z2" s="3"/>
    </row>
    <row r="3" ht="15.0" customHeight="1">
      <c r="A3" s="1" t="s">
        <v>228</v>
      </c>
      <c r="B3" s="31"/>
      <c r="I3" s="3"/>
      <c r="J3" s="3"/>
      <c r="K3" s="3"/>
      <c r="L3" s="3"/>
      <c r="M3" s="3"/>
      <c r="N3" s="3"/>
      <c r="O3" s="3"/>
      <c r="P3" s="3"/>
      <c r="Q3" s="3"/>
      <c r="R3" s="3"/>
      <c r="S3" s="3"/>
      <c r="T3" s="3"/>
      <c r="U3" s="3"/>
      <c r="V3" s="3"/>
      <c r="W3" s="3"/>
      <c r="X3" s="3"/>
      <c r="Y3" s="3"/>
      <c r="Z3" s="3"/>
    </row>
    <row r="4" ht="15.0" customHeight="1">
      <c r="A4" s="1" t="s">
        <v>229</v>
      </c>
      <c r="B4" s="3"/>
      <c r="I4" s="3"/>
      <c r="J4" s="3"/>
      <c r="K4" s="3"/>
      <c r="L4" s="3"/>
      <c r="M4" s="3"/>
      <c r="N4" s="3"/>
      <c r="O4" s="3"/>
      <c r="P4" s="3"/>
      <c r="Q4" s="3"/>
      <c r="R4" s="3"/>
      <c r="S4" s="3"/>
      <c r="T4" s="3"/>
      <c r="U4" s="3"/>
      <c r="V4" s="3"/>
      <c r="W4" s="3"/>
      <c r="X4" s="3"/>
      <c r="Y4" s="3"/>
      <c r="Z4" s="3"/>
    </row>
    <row r="5" ht="15.0" customHeight="1">
      <c r="A5" s="1" t="s">
        <v>230</v>
      </c>
      <c r="B5" s="7"/>
      <c r="C5" s="32" t="s">
        <v>189</v>
      </c>
      <c r="D5" s="32" t="s">
        <v>86</v>
      </c>
      <c r="E5" s="32" t="s">
        <v>190</v>
      </c>
      <c r="F5" s="32" t="s">
        <v>191</v>
      </c>
      <c r="G5" s="32" t="s">
        <v>192</v>
      </c>
      <c r="I5" s="7"/>
      <c r="J5" s="7"/>
      <c r="K5" s="7"/>
      <c r="L5" s="7"/>
      <c r="M5" s="7"/>
      <c r="N5" s="7"/>
      <c r="O5" s="7"/>
      <c r="P5" s="7"/>
      <c r="Q5" s="7"/>
      <c r="R5" s="7"/>
      <c r="S5" s="7"/>
      <c r="T5" s="7"/>
      <c r="U5" s="7"/>
      <c r="V5" s="7"/>
      <c r="W5" s="7"/>
      <c r="X5" s="7"/>
      <c r="Y5" s="7"/>
      <c r="Z5" s="7"/>
    </row>
    <row r="6" ht="15.0" customHeight="1">
      <c r="A6" s="1" t="s">
        <v>231</v>
      </c>
      <c r="B6" s="33"/>
      <c r="C6" s="32" t="s">
        <v>89</v>
      </c>
      <c r="D6" s="32" t="s">
        <v>197</v>
      </c>
      <c r="E6" s="32">
        <v>30000.0</v>
      </c>
      <c r="F6" s="32">
        <v>80000.0</v>
      </c>
      <c r="G6" s="32">
        <v>30000.0</v>
      </c>
      <c r="I6" s="7"/>
      <c r="J6" s="7"/>
      <c r="K6" s="7"/>
      <c r="L6" s="7"/>
      <c r="M6" s="7"/>
      <c r="N6" s="7"/>
      <c r="O6" s="7"/>
      <c r="P6" s="7"/>
      <c r="Q6" s="7"/>
      <c r="R6" s="7"/>
      <c r="S6" s="7"/>
      <c r="T6" s="7"/>
      <c r="U6" s="7"/>
      <c r="V6" s="7"/>
      <c r="W6" s="7"/>
      <c r="X6" s="7"/>
      <c r="Y6" s="7"/>
      <c r="Z6" s="7"/>
    </row>
    <row r="7" ht="15.0" customHeight="1">
      <c r="A7" s="1" t="s">
        <v>232</v>
      </c>
      <c r="B7" s="7"/>
      <c r="C7" s="32" t="s">
        <v>89</v>
      </c>
      <c r="D7" s="32" t="s">
        <v>3</v>
      </c>
      <c r="E7" s="32">
        <v>10000.0</v>
      </c>
      <c r="F7" s="32">
        <v>30000.0</v>
      </c>
      <c r="G7" s="32">
        <v>40000.0</v>
      </c>
      <c r="I7" s="7"/>
      <c r="J7" s="7"/>
      <c r="K7" s="7"/>
      <c r="L7" s="7"/>
      <c r="M7" s="7"/>
      <c r="N7" s="7"/>
      <c r="O7" s="7"/>
      <c r="P7" s="7"/>
      <c r="Q7" s="7"/>
      <c r="R7" s="7"/>
      <c r="S7" s="7"/>
      <c r="T7" s="7"/>
      <c r="U7" s="7"/>
      <c r="V7" s="7"/>
      <c r="W7" s="7"/>
      <c r="X7" s="7"/>
      <c r="Y7" s="7"/>
      <c r="Z7" s="7"/>
    </row>
    <row r="8" ht="15.0" customHeight="1">
      <c r="A8" s="1" t="s">
        <v>233</v>
      </c>
      <c r="B8" s="7"/>
      <c r="C8" s="32" t="s">
        <v>195</v>
      </c>
      <c r="D8" s="32" t="s">
        <v>200</v>
      </c>
      <c r="E8" s="32">
        <v>30000.0</v>
      </c>
      <c r="F8" s="32">
        <v>15000.0</v>
      </c>
      <c r="G8" s="32">
        <v>20000.0</v>
      </c>
      <c r="I8" s="7"/>
      <c r="J8" s="7"/>
      <c r="K8" s="7"/>
      <c r="L8" s="7"/>
      <c r="M8" s="7"/>
      <c r="N8" s="7"/>
      <c r="O8" s="7"/>
      <c r="P8" s="7"/>
      <c r="Q8" s="7"/>
      <c r="R8" s="7"/>
      <c r="S8" s="7"/>
      <c r="T8" s="7"/>
      <c r="U8" s="7"/>
      <c r="V8" s="7"/>
      <c r="W8" s="7"/>
      <c r="X8" s="7"/>
      <c r="Y8" s="7"/>
      <c r="Z8" s="7"/>
    </row>
    <row r="9" ht="15.0" customHeight="1">
      <c r="A9" s="12" t="s">
        <v>234</v>
      </c>
      <c r="B9" s="7"/>
      <c r="C9" s="32" t="s">
        <v>195</v>
      </c>
      <c r="D9" s="32" t="s">
        <v>196</v>
      </c>
      <c r="E9" s="32">
        <v>25000.0</v>
      </c>
      <c r="F9" s="32">
        <v>80000.0</v>
      </c>
      <c r="G9" s="32">
        <v>120000.0</v>
      </c>
      <c r="I9" s="7"/>
      <c r="J9" s="7"/>
      <c r="K9" s="7"/>
      <c r="L9" s="7"/>
      <c r="M9" s="7"/>
      <c r="N9" s="7"/>
      <c r="O9" s="7"/>
      <c r="P9" s="7"/>
      <c r="Q9" s="7"/>
      <c r="R9" s="7"/>
      <c r="S9" s="7"/>
      <c r="T9" s="7"/>
      <c r="U9" s="7"/>
      <c r="V9" s="7"/>
      <c r="W9" s="7"/>
      <c r="X9" s="7"/>
      <c r="Y9" s="7"/>
      <c r="Z9" s="7"/>
    </row>
    <row r="10" ht="15.0" customHeight="1">
      <c r="A10" s="1" t="s">
        <v>26</v>
      </c>
      <c r="B10" s="7"/>
      <c r="C10" s="32" t="s">
        <v>198</v>
      </c>
      <c r="D10" s="32" t="s">
        <v>235</v>
      </c>
      <c r="E10" s="32">
        <v>80000.0</v>
      </c>
      <c r="F10" s="32">
        <v>40000.0</v>
      </c>
      <c r="G10" s="32">
        <v>20000.0</v>
      </c>
      <c r="I10" s="7"/>
      <c r="J10" s="7"/>
      <c r="K10" s="7"/>
      <c r="L10" s="7"/>
      <c r="M10" s="7"/>
      <c r="N10" s="7"/>
      <c r="O10" s="7"/>
      <c r="P10" s="7"/>
      <c r="Q10" s="7"/>
      <c r="R10" s="7"/>
      <c r="S10" s="7"/>
      <c r="T10" s="7"/>
      <c r="U10" s="7"/>
      <c r="V10" s="7"/>
      <c r="W10" s="7"/>
      <c r="X10" s="7"/>
      <c r="Y10" s="7"/>
      <c r="Z10" s="7"/>
    </row>
    <row r="11" ht="15.0" customHeight="1">
      <c r="A11" s="1"/>
      <c r="B11" s="7"/>
      <c r="C11" s="32" t="s">
        <v>198</v>
      </c>
      <c r="D11" s="32" t="s">
        <v>199</v>
      </c>
      <c r="E11" s="32">
        <v>90000.0</v>
      </c>
      <c r="F11" s="32">
        <v>35000.0</v>
      </c>
      <c r="G11" s="32">
        <v>25000.0</v>
      </c>
      <c r="I11" s="7"/>
      <c r="J11" s="7"/>
      <c r="K11" s="7"/>
      <c r="L11" s="7"/>
      <c r="M11" s="7"/>
      <c r="N11" s="7"/>
      <c r="O11" s="7"/>
      <c r="P11" s="7"/>
      <c r="Q11" s="7"/>
      <c r="R11" s="7"/>
      <c r="S11" s="7"/>
      <c r="T11" s="7"/>
      <c r="U11" s="7"/>
      <c r="V11" s="7"/>
      <c r="W11" s="7"/>
      <c r="X11" s="7"/>
      <c r="Y11" s="7"/>
      <c r="Z11" s="7"/>
    </row>
    <row r="12" ht="15.0" customHeight="1">
      <c r="A12" s="1"/>
      <c r="B12" s="7"/>
      <c r="C12" s="32" t="s">
        <v>5</v>
      </c>
      <c r="D12" s="32" t="s">
        <v>8</v>
      </c>
      <c r="E12" s="32">
        <v>90000.0</v>
      </c>
      <c r="F12" s="32">
        <v>110000.0</v>
      </c>
      <c r="G12" s="32">
        <v>200000.0</v>
      </c>
      <c r="I12" s="7"/>
      <c r="J12" s="7"/>
      <c r="K12" s="7"/>
      <c r="L12" s="7"/>
      <c r="M12" s="7"/>
      <c r="N12" s="7"/>
      <c r="O12" s="7"/>
      <c r="P12" s="7"/>
      <c r="Q12" s="7"/>
      <c r="R12" s="7"/>
      <c r="S12" s="7"/>
      <c r="T12" s="7"/>
      <c r="U12" s="7"/>
      <c r="V12" s="7"/>
      <c r="W12" s="7"/>
      <c r="X12" s="7"/>
      <c r="Y12" s="7"/>
      <c r="Z12" s="7"/>
    </row>
    <row r="13" ht="15.0" customHeight="1">
      <c r="A13" s="1"/>
      <c r="B13" s="7"/>
      <c r="C13" s="32" t="s">
        <v>5</v>
      </c>
      <c r="D13" s="32" t="s">
        <v>11</v>
      </c>
      <c r="E13" s="32">
        <v>75000.0</v>
      </c>
      <c r="F13" s="32">
        <v>82000.0</v>
      </c>
      <c r="G13" s="32">
        <v>150000.0</v>
      </c>
      <c r="I13" s="7"/>
      <c r="J13" s="7"/>
      <c r="K13" s="7"/>
      <c r="L13" s="7"/>
      <c r="M13" s="7"/>
      <c r="N13" s="7"/>
      <c r="O13" s="7"/>
      <c r="P13" s="7"/>
      <c r="Q13" s="7"/>
      <c r="R13" s="7"/>
      <c r="S13" s="7"/>
      <c r="T13" s="7"/>
      <c r="U13" s="7"/>
      <c r="V13" s="7"/>
      <c r="W13" s="7"/>
      <c r="X13" s="7"/>
      <c r="Y13" s="7"/>
      <c r="Z13" s="7"/>
    </row>
    <row r="14" ht="15.0" customHeight="1">
      <c r="A14" s="1"/>
      <c r="B14" s="7"/>
      <c r="I14" s="7"/>
      <c r="J14" s="7"/>
      <c r="K14" s="7"/>
      <c r="L14" s="7"/>
      <c r="M14" s="7"/>
      <c r="N14" s="7"/>
      <c r="O14" s="7"/>
      <c r="P14" s="7"/>
      <c r="Q14" s="7"/>
      <c r="R14" s="7"/>
      <c r="S14" s="7"/>
      <c r="T14" s="7"/>
      <c r="U14" s="7"/>
      <c r="V14" s="7"/>
      <c r="W14" s="7"/>
      <c r="X14" s="7"/>
      <c r="Y14" s="7"/>
      <c r="Z14" s="7"/>
    </row>
    <row r="15" ht="15.0" customHeight="1">
      <c r="A15" s="1"/>
      <c r="B15" s="7"/>
      <c r="I15" s="7"/>
      <c r="J15" s="7"/>
      <c r="K15" s="7"/>
      <c r="L15" s="7"/>
      <c r="M15" s="7"/>
      <c r="N15" s="7"/>
      <c r="O15" s="7"/>
      <c r="P15" s="7"/>
      <c r="Q15" s="7"/>
      <c r="R15" s="7"/>
      <c r="S15" s="7"/>
      <c r="T15" s="7"/>
      <c r="U15" s="7"/>
      <c r="V15" s="7"/>
      <c r="W15" s="7"/>
      <c r="X15" s="7"/>
      <c r="Y15" s="7"/>
      <c r="Z15" s="7"/>
    </row>
    <row r="16" ht="15.0" customHeight="1">
      <c r="A16" s="1"/>
      <c r="B16" s="7"/>
      <c r="I16" s="7"/>
      <c r="J16" s="7"/>
      <c r="K16" s="7"/>
      <c r="L16" s="7"/>
      <c r="M16" s="7"/>
      <c r="N16" s="7"/>
      <c r="O16" s="7"/>
      <c r="P16" s="7"/>
      <c r="Q16" s="7"/>
      <c r="R16" s="7"/>
      <c r="S16" s="7"/>
      <c r="T16" s="7"/>
      <c r="U16" s="7"/>
      <c r="V16" s="7"/>
      <c r="W16" s="7"/>
      <c r="X16" s="7"/>
      <c r="Y16" s="7"/>
      <c r="Z16" s="7"/>
    </row>
    <row r="17" ht="15.0" customHeight="1">
      <c r="A17" s="1"/>
      <c r="B17" s="7"/>
      <c r="I17" s="7"/>
      <c r="J17" s="7"/>
      <c r="K17" s="7"/>
      <c r="L17" s="7"/>
      <c r="M17" s="7"/>
      <c r="N17" s="7"/>
      <c r="O17" s="7"/>
      <c r="P17" s="7"/>
      <c r="Q17" s="7"/>
      <c r="R17" s="7"/>
      <c r="S17" s="7"/>
      <c r="T17" s="7"/>
      <c r="U17" s="7"/>
      <c r="V17" s="7"/>
      <c r="W17" s="7"/>
      <c r="X17" s="7"/>
      <c r="Y17" s="7"/>
      <c r="Z17" s="7"/>
    </row>
    <row r="18" ht="15.0" customHeight="1">
      <c r="A18" s="1"/>
      <c r="B18" s="7"/>
      <c r="I18" s="7"/>
      <c r="J18" s="7"/>
      <c r="K18" s="7"/>
      <c r="L18" s="7"/>
      <c r="M18" s="7"/>
      <c r="N18" s="7"/>
      <c r="O18" s="7"/>
      <c r="P18" s="7"/>
      <c r="Q18" s="7"/>
      <c r="R18" s="7"/>
      <c r="S18" s="7"/>
      <c r="T18" s="7"/>
      <c r="U18" s="7"/>
      <c r="V18" s="7"/>
      <c r="W18" s="7"/>
      <c r="X18" s="7"/>
      <c r="Y18" s="7"/>
      <c r="Z18" s="7"/>
    </row>
    <row r="19" ht="15.0" customHeight="1">
      <c r="A19" s="1"/>
      <c r="B19" s="7"/>
      <c r="I19" s="7"/>
      <c r="J19" s="7"/>
      <c r="K19" s="7"/>
      <c r="L19" s="7"/>
      <c r="M19" s="7"/>
      <c r="N19" s="7"/>
      <c r="O19" s="7"/>
      <c r="P19" s="7"/>
      <c r="Q19" s="7"/>
      <c r="R19" s="7"/>
      <c r="S19" s="7"/>
      <c r="T19" s="7"/>
      <c r="U19" s="7"/>
      <c r="V19" s="7"/>
      <c r="W19" s="7"/>
      <c r="X19" s="7"/>
      <c r="Y19" s="7"/>
      <c r="Z19" s="7"/>
    </row>
    <row r="20" ht="15.0" customHeight="1">
      <c r="A20" s="1"/>
      <c r="B20" s="7"/>
      <c r="I20" s="7"/>
      <c r="J20" s="7"/>
      <c r="K20" s="7"/>
      <c r="L20" s="7"/>
      <c r="M20" s="7"/>
      <c r="N20" s="7"/>
      <c r="O20" s="7"/>
      <c r="P20" s="7"/>
      <c r="Q20" s="7"/>
      <c r="R20" s="7"/>
      <c r="S20" s="7"/>
      <c r="T20" s="7"/>
      <c r="U20" s="7"/>
      <c r="V20" s="7"/>
      <c r="W20" s="7"/>
      <c r="X20" s="7"/>
      <c r="Y20" s="7"/>
      <c r="Z20" s="7"/>
    </row>
    <row r="21" ht="15.0" customHeight="1">
      <c r="A21" s="1"/>
      <c r="B21" s="7"/>
      <c r="I21" s="7"/>
      <c r="J21" s="7"/>
      <c r="K21" s="7"/>
      <c r="L21" s="7"/>
      <c r="M21" s="7"/>
      <c r="N21" s="7"/>
      <c r="O21" s="7"/>
      <c r="P21" s="7"/>
      <c r="Q21" s="7"/>
      <c r="R21" s="7"/>
      <c r="S21" s="7"/>
      <c r="T21" s="7"/>
      <c r="U21" s="7"/>
      <c r="V21" s="7"/>
      <c r="W21" s="7"/>
      <c r="X21" s="7"/>
      <c r="Y21" s="7"/>
      <c r="Z21" s="7"/>
    </row>
    <row r="22" ht="15.0" customHeight="1">
      <c r="A22" s="1"/>
      <c r="B22" s="7"/>
      <c r="C22" s="7"/>
      <c r="D22" s="7"/>
      <c r="E22" s="7"/>
      <c r="F22" s="7"/>
      <c r="G22" s="7"/>
      <c r="H22" s="7"/>
      <c r="I22" s="7"/>
      <c r="J22" s="7"/>
      <c r="K22" s="7"/>
      <c r="L22" s="7"/>
      <c r="M22" s="7"/>
      <c r="N22" s="7"/>
      <c r="O22" s="7"/>
      <c r="P22" s="7"/>
      <c r="Q22" s="7"/>
      <c r="R22" s="7"/>
      <c r="S22" s="7"/>
      <c r="T22" s="7"/>
      <c r="U22" s="7"/>
      <c r="V22" s="7"/>
      <c r="W22" s="7"/>
      <c r="X22" s="7"/>
      <c r="Y22" s="7"/>
      <c r="Z22" s="7"/>
    </row>
    <row r="23" ht="15.0" customHeight="1">
      <c r="A23" s="1"/>
      <c r="B23" s="7"/>
      <c r="C23" s="7"/>
      <c r="D23" s="7"/>
      <c r="E23" s="7"/>
      <c r="F23" s="7"/>
      <c r="G23" s="7"/>
      <c r="H23" s="7"/>
      <c r="I23" s="7"/>
      <c r="J23" s="7"/>
      <c r="K23" s="7"/>
      <c r="L23" s="7"/>
      <c r="M23" s="7"/>
      <c r="N23" s="7"/>
      <c r="O23" s="7"/>
      <c r="P23" s="7"/>
      <c r="Q23" s="7"/>
      <c r="R23" s="7"/>
      <c r="S23" s="7"/>
      <c r="T23" s="7"/>
      <c r="U23" s="7"/>
      <c r="V23" s="7"/>
      <c r="W23" s="7"/>
      <c r="X23" s="7"/>
      <c r="Y23" s="7"/>
      <c r="Z23" s="7"/>
    </row>
    <row r="24" ht="15.0" customHeight="1">
      <c r="A24" s="1"/>
      <c r="B24" s="7"/>
      <c r="C24" s="7"/>
      <c r="D24" s="7"/>
      <c r="E24" s="7"/>
      <c r="F24" s="7"/>
      <c r="G24" s="7"/>
      <c r="H24" s="7"/>
      <c r="I24" s="7"/>
      <c r="J24" s="7"/>
      <c r="K24" s="7"/>
      <c r="L24" s="7"/>
      <c r="M24" s="7"/>
      <c r="N24" s="7"/>
      <c r="O24" s="7"/>
      <c r="P24" s="7"/>
      <c r="Q24" s="7"/>
      <c r="R24" s="7"/>
      <c r="S24" s="7"/>
      <c r="T24" s="7"/>
      <c r="U24" s="7"/>
      <c r="V24" s="7"/>
      <c r="W24" s="7"/>
      <c r="X24" s="7"/>
      <c r="Y24" s="7"/>
      <c r="Z24" s="7"/>
    </row>
    <row r="25"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ht="15.0" customHeight="1">
      <c r="A27" s="1" t="s">
        <v>236</v>
      </c>
      <c r="B27" s="3"/>
      <c r="I27" s="3"/>
      <c r="J27" s="3"/>
      <c r="K27" s="3"/>
      <c r="L27" s="3"/>
      <c r="M27" s="3"/>
      <c r="N27" s="3"/>
      <c r="O27" s="3"/>
      <c r="P27" s="3"/>
      <c r="Q27" s="3"/>
      <c r="R27" s="3"/>
      <c r="S27" s="3"/>
      <c r="T27" s="3"/>
      <c r="U27" s="3"/>
      <c r="V27" s="3"/>
      <c r="W27" s="3"/>
      <c r="X27" s="3"/>
      <c r="Y27" s="3"/>
      <c r="Z27" s="3"/>
    </row>
    <row r="28" ht="15.0" customHeight="1">
      <c r="A28" s="1" t="s">
        <v>237</v>
      </c>
      <c r="B28" s="3"/>
      <c r="I28" s="3"/>
      <c r="J28" s="3"/>
      <c r="K28" s="3"/>
      <c r="L28" s="3"/>
      <c r="M28" s="3"/>
      <c r="N28" s="3"/>
      <c r="O28" s="3"/>
      <c r="P28" s="3"/>
      <c r="Q28" s="3"/>
      <c r="R28" s="3"/>
      <c r="S28" s="3"/>
      <c r="T28" s="3"/>
      <c r="U28" s="3"/>
      <c r="V28" s="3"/>
      <c r="W28" s="3"/>
      <c r="X28" s="3"/>
      <c r="Y28" s="3"/>
      <c r="Z28" s="3"/>
    </row>
    <row r="29" ht="15.0" customHeight="1">
      <c r="A29" s="1" t="s">
        <v>238</v>
      </c>
      <c r="B29" s="3"/>
      <c r="I29" s="3"/>
      <c r="J29" s="3"/>
      <c r="K29" s="3"/>
      <c r="L29" s="3"/>
      <c r="M29" s="3"/>
      <c r="N29" s="3"/>
      <c r="O29" s="3"/>
      <c r="P29" s="3"/>
      <c r="Q29" s="3"/>
      <c r="R29" s="3"/>
      <c r="S29" s="3"/>
      <c r="T29" s="3"/>
      <c r="U29" s="3"/>
      <c r="V29" s="3"/>
      <c r="W29" s="3"/>
      <c r="X29" s="3"/>
      <c r="Y29" s="3"/>
      <c r="Z29" s="3"/>
    </row>
    <row r="30" ht="15.0" customHeight="1">
      <c r="A30" s="1" t="s">
        <v>239</v>
      </c>
      <c r="B30" s="3"/>
      <c r="I30" s="3"/>
      <c r="J30" s="3"/>
      <c r="K30" s="3"/>
      <c r="L30" s="3"/>
      <c r="M30" s="3"/>
      <c r="N30" s="3"/>
      <c r="O30" s="3"/>
      <c r="P30" s="3"/>
      <c r="Q30" s="3"/>
      <c r="R30" s="3"/>
      <c r="S30" s="3"/>
      <c r="T30" s="3"/>
      <c r="U30" s="3"/>
      <c r="V30" s="3"/>
      <c r="W30" s="3"/>
      <c r="X30" s="3"/>
      <c r="Y30" s="3"/>
      <c r="Z30" s="3"/>
    </row>
    <row r="31" ht="15.0" customHeight="1">
      <c r="A31" s="1" t="s">
        <v>240</v>
      </c>
      <c r="B31" s="3"/>
      <c r="C31" s="3"/>
      <c r="D31" s="3"/>
      <c r="E31" s="3"/>
      <c r="F31" s="3"/>
      <c r="G31" s="3"/>
      <c r="I31" s="3"/>
      <c r="J31" s="3"/>
      <c r="K31" s="3"/>
      <c r="L31" s="3"/>
      <c r="M31" s="3"/>
      <c r="N31" s="3"/>
      <c r="O31" s="3"/>
      <c r="P31" s="3"/>
      <c r="Q31" s="3"/>
      <c r="R31" s="3"/>
      <c r="S31" s="3"/>
      <c r="T31" s="3"/>
      <c r="U31" s="3"/>
      <c r="V31" s="3"/>
      <c r="W31" s="3"/>
      <c r="X31" s="3"/>
      <c r="Y31" s="3"/>
      <c r="Z31" s="3"/>
    </row>
    <row r="32" ht="15.0" customHeight="1">
      <c r="A32" s="1" t="s">
        <v>241</v>
      </c>
      <c r="B32" s="3"/>
      <c r="C32" s="3"/>
      <c r="D32" s="3"/>
      <c r="E32" s="3"/>
      <c r="F32" s="3"/>
      <c r="G32" s="3"/>
      <c r="I32" s="3"/>
      <c r="J32" s="3"/>
      <c r="K32" s="3"/>
      <c r="L32" s="3"/>
      <c r="M32" s="3"/>
      <c r="N32" s="3"/>
      <c r="O32" s="3"/>
      <c r="P32" s="3"/>
      <c r="Q32" s="3"/>
      <c r="R32" s="3"/>
      <c r="S32" s="3"/>
      <c r="T32" s="3"/>
      <c r="U32" s="3"/>
      <c r="V32" s="3"/>
      <c r="W32" s="3"/>
      <c r="X32" s="3"/>
      <c r="Y32" s="3"/>
      <c r="Z32" s="3"/>
    </row>
    <row r="33" ht="15.0" customHeight="1">
      <c r="A33" s="1" t="s">
        <v>242</v>
      </c>
      <c r="B33" s="3"/>
      <c r="C33" s="34" t="s">
        <v>189</v>
      </c>
      <c r="D33" s="34" t="s">
        <v>86</v>
      </c>
      <c r="E33" s="34" t="s">
        <v>190</v>
      </c>
      <c r="F33" s="34" t="s">
        <v>191</v>
      </c>
      <c r="G33" s="34" t="s">
        <v>192</v>
      </c>
      <c r="H33" s="34" t="s">
        <v>243</v>
      </c>
      <c r="I33" s="3"/>
      <c r="J33" s="3"/>
      <c r="K33" s="3"/>
      <c r="L33" s="3"/>
      <c r="M33" s="3"/>
      <c r="N33" s="3"/>
      <c r="O33" s="3"/>
      <c r="P33" s="3"/>
      <c r="Q33" s="3"/>
      <c r="R33" s="3"/>
      <c r="S33" s="3"/>
      <c r="T33" s="3"/>
      <c r="U33" s="3"/>
      <c r="V33" s="3"/>
      <c r="W33" s="3"/>
      <c r="X33" s="3"/>
      <c r="Y33" s="3"/>
      <c r="Z33" s="3"/>
    </row>
    <row r="34" ht="15.0" customHeight="1">
      <c r="A34" s="1"/>
      <c r="B34" s="3"/>
      <c r="C34" s="35" t="s">
        <v>89</v>
      </c>
      <c r="D34" s="35" t="s">
        <v>197</v>
      </c>
      <c r="E34" s="36">
        <v>30000.0</v>
      </c>
      <c r="F34" s="36">
        <v>80000.0</v>
      </c>
      <c r="G34" s="36">
        <v>30000.0</v>
      </c>
      <c r="H34" s="37"/>
      <c r="I34" s="3"/>
      <c r="J34" s="3"/>
      <c r="K34" s="3"/>
      <c r="L34" s="3"/>
      <c r="M34" s="3"/>
      <c r="N34" s="3"/>
      <c r="O34" s="3"/>
      <c r="P34" s="3"/>
      <c r="Q34" s="3"/>
      <c r="R34" s="3"/>
      <c r="S34" s="3"/>
      <c r="T34" s="3"/>
      <c r="U34" s="3"/>
      <c r="V34" s="3"/>
      <c r="W34" s="3"/>
      <c r="X34" s="3"/>
      <c r="Y34" s="3"/>
      <c r="Z34" s="3"/>
    </row>
    <row r="35" ht="15.0" customHeight="1">
      <c r="A35" s="1"/>
      <c r="B35" s="3"/>
      <c r="C35" s="25" t="s">
        <v>89</v>
      </c>
      <c r="D35" s="25" t="s">
        <v>3</v>
      </c>
      <c r="E35" s="37">
        <v>10000.0</v>
      </c>
      <c r="F35" s="37">
        <v>30000.0</v>
      </c>
      <c r="G35" s="37">
        <v>40000.0</v>
      </c>
      <c r="H35" s="37"/>
      <c r="I35" s="3"/>
      <c r="J35" s="3"/>
      <c r="K35" s="3"/>
      <c r="L35" s="3"/>
      <c r="M35" s="3"/>
      <c r="N35" s="3"/>
      <c r="O35" s="3"/>
      <c r="P35" s="3"/>
      <c r="Q35" s="3"/>
      <c r="R35" s="3"/>
      <c r="S35" s="3"/>
      <c r="T35" s="3"/>
      <c r="U35" s="3"/>
      <c r="V35" s="3"/>
      <c r="W35" s="3"/>
      <c r="X35" s="3"/>
      <c r="Y35" s="3"/>
      <c r="Z35" s="3"/>
    </row>
    <row r="36" ht="15.0" customHeight="1">
      <c r="A36" s="1"/>
      <c r="B36" s="3"/>
      <c r="C36" s="35" t="s">
        <v>195</v>
      </c>
      <c r="D36" s="35" t="s">
        <v>200</v>
      </c>
      <c r="E36" s="36">
        <v>30000.0</v>
      </c>
      <c r="F36" s="36">
        <v>15000.0</v>
      </c>
      <c r="G36" s="36">
        <v>20000.0</v>
      </c>
      <c r="H36" s="37"/>
      <c r="I36" s="3"/>
      <c r="J36" s="3"/>
      <c r="K36" s="3"/>
      <c r="L36" s="3"/>
      <c r="M36" s="3"/>
      <c r="N36" s="3"/>
      <c r="O36" s="3"/>
      <c r="P36" s="3"/>
      <c r="Q36" s="3"/>
      <c r="R36" s="3"/>
      <c r="S36" s="3"/>
      <c r="T36" s="3"/>
      <c r="U36" s="3"/>
      <c r="V36" s="3"/>
      <c r="W36" s="3"/>
      <c r="X36" s="3"/>
      <c r="Y36" s="3"/>
      <c r="Z36" s="3"/>
    </row>
    <row r="37" ht="15.0" customHeight="1">
      <c r="A37" s="1"/>
      <c r="B37" s="3"/>
      <c r="C37" s="25" t="s">
        <v>195</v>
      </c>
      <c r="D37" s="25" t="s">
        <v>196</v>
      </c>
      <c r="E37" s="37">
        <v>25000.0</v>
      </c>
      <c r="F37" s="37">
        <v>80000.0</v>
      </c>
      <c r="G37" s="37">
        <v>120000.0</v>
      </c>
      <c r="H37" s="37"/>
      <c r="I37" s="3"/>
      <c r="J37" s="3"/>
      <c r="K37" s="3"/>
      <c r="L37" s="3"/>
      <c r="M37" s="3"/>
      <c r="N37" s="3"/>
      <c r="O37" s="3"/>
      <c r="P37" s="3"/>
      <c r="Q37" s="3"/>
      <c r="R37" s="3"/>
      <c r="S37" s="3"/>
      <c r="T37" s="3"/>
      <c r="U37" s="3"/>
      <c r="V37" s="3"/>
      <c r="W37" s="3"/>
      <c r="X37" s="3"/>
      <c r="Y37" s="3"/>
      <c r="Z37" s="3"/>
    </row>
    <row r="38" ht="15.0" customHeight="1">
      <c r="A38" s="1"/>
      <c r="B38" s="3"/>
      <c r="C38" s="35" t="s">
        <v>198</v>
      </c>
      <c r="D38" s="35" t="s">
        <v>201</v>
      </c>
      <c r="E38" s="36">
        <v>80000.0</v>
      </c>
      <c r="F38" s="36">
        <v>40000.0</v>
      </c>
      <c r="G38" s="36">
        <v>20000.0</v>
      </c>
      <c r="H38" s="37"/>
      <c r="I38" s="3"/>
      <c r="J38" s="3"/>
      <c r="K38" s="3"/>
      <c r="L38" s="3"/>
      <c r="M38" s="3"/>
      <c r="N38" s="3"/>
      <c r="O38" s="3"/>
      <c r="P38" s="3"/>
      <c r="Q38" s="3"/>
      <c r="R38" s="3"/>
      <c r="S38" s="3"/>
      <c r="T38" s="3"/>
      <c r="U38" s="3"/>
      <c r="V38" s="3"/>
      <c r="W38" s="3"/>
      <c r="X38" s="3"/>
      <c r="Y38" s="3"/>
      <c r="Z38" s="3"/>
    </row>
    <row r="39" ht="15.0" customHeight="1">
      <c r="A39" s="1"/>
      <c r="B39" s="3"/>
      <c r="C39" s="25" t="s">
        <v>198</v>
      </c>
      <c r="D39" s="25" t="s">
        <v>199</v>
      </c>
      <c r="E39" s="37">
        <v>90000.0</v>
      </c>
      <c r="F39" s="37">
        <v>35000.0</v>
      </c>
      <c r="G39" s="37">
        <v>25000.0</v>
      </c>
      <c r="H39" s="37"/>
      <c r="I39" s="3"/>
      <c r="J39" s="3"/>
      <c r="K39" s="3"/>
      <c r="L39" s="3"/>
      <c r="M39" s="3"/>
      <c r="N39" s="3"/>
      <c r="O39" s="3"/>
      <c r="P39" s="3"/>
      <c r="Q39" s="3"/>
      <c r="R39" s="3"/>
      <c r="S39" s="3"/>
      <c r="T39" s="3"/>
      <c r="U39" s="3"/>
      <c r="V39" s="3"/>
      <c r="W39" s="3"/>
      <c r="X39" s="3"/>
      <c r="Y39" s="3"/>
      <c r="Z39" s="3"/>
    </row>
    <row r="40" ht="15.0" customHeight="1">
      <c r="A40" s="1"/>
      <c r="B40" s="3"/>
      <c r="C40" s="35" t="s">
        <v>5</v>
      </c>
      <c r="D40" s="35" t="s">
        <v>8</v>
      </c>
      <c r="E40" s="36">
        <v>90000.0</v>
      </c>
      <c r="F40" s="36">
        <v>110000.0</v>
      </c>
      <c r="G40" s="36">
        <v>200000.0</v>
      </c>
      <c r="H40" s="37"/>
      <c r="I40" s="3"/>
      <c r="J40" s="3"/>
      <c r="K40" s="3"/>
      <c r="L40" s="3"/>
      <c r="M40" s="3"/>
      <c r="N40" s="3"/>
      <c r="O40" s="3"/>
      <c r="P40" s="3"/>
      <c r="Q40" s="3"/>
      <c r="R40" s="3"/>
      <c r="S40" s="3"/>
      <c r="T40" s="3"/>
      <c r="U40" s="3"/>
      <c r="V40" s="3"/>
      <c r="W40" s="3"/>
      <c r="X40" s="3"/>
      <c r="Y40" s="3"/>
      <c r="Z40" s="3"/>
    </row>
    <row r="41" ht="15.0" customHeight="1">
      <c r="A41" s="1"/>
      <c r="B41" s="3"/>
      <c r="C41" s="25" t="s">
        <v>5</v>
      </c>
      <c r="D41" s="25" t="s">
        <v>11</v>
      </c>
      <c r="E41" s="37">
        <v>75000.0</v>
      </c>
      <c r="F41" s="37">
        <v>82000.0</v>
      </c>
      <c r="G41" s="37">
        <v>150000.0</v>
      </c>
      <c r="H41" s="37"/>
      <c r="I41" s="3"/>
      <c r="J41" s="3"/>
      <c r="K41" s="3"/>
      <c r="L41" s="3"/>
      <c r="M41" s="3"/>
      <c r="N41" s="3"/>
      <c r="O41" s="3"/>
      <c r="P41" s="3"/>
      <c r="Q41" s="3"/>
      <c r="R41" s="3"/>
      <c r="S41" s="3"/>
      <c r="T41" s="3"/>
      <c r="U41" s="3"/>
      <c r="V41" s="3"/>
      <c r="W41" s="3"/>
      <c r="X41" s="3"/>
      <c r="Y41" s="3"/>
      <c r="Z41" s="3"/>
    </row>
    <row r="42" ht="15.0" customHeight="1">
      <c r="A42" s="1"/>
      <c r="B42" s="3"/>
      <c r="I42" s="3"/>
      <c r="J42" s="3"/>
      <c r="K42" s="3"/>
      <c r="L42" s="3"/>
      <c r="M42" s="3"/>
      <c r="N42" s="3"/>
      <c r="O42" s="3"/>
      <c r="P42" s="3"/>
      <c r="Q42" s="3"/>
      <c r="R42" s="3"/>
      <c r="S42" s="3"/>
      <c r="T42" s="3"/>
      <c r="U42" s="3"/>
      <c r="V42" s="3"/>
      <c r="W42" s="3"/>
      <c r="X42" s="3"/>
      <c r="Y42" s="3"/>
      <c r="Z42" s="3"/>
    </row>
    <row r="43" ht="15.0" customHeight="1">
      <c r="A43" s="1"/>
      <c r="B43" s="3"/>
      <c r="I43" s="3"/>
      <c r="J43" s="3"/>
      <c r="K43" s="3"/>
      <c r="L43" s="3"/>
      <c r="M43" s="3"/>
      <c r="N43" s="3"/>
      <c r="O43" s="3"/>
      <c r="P43" s="3"/>
      <c r="Q43" s="3"/>
      <c r="R43" s="3"/>
      <c r="S43" s="3"/>
      <c r="T43" s="3"/>
      <c r="U43" s="3"/>
      <c r="V43" s="3"/>
      <c r="W43" s="3"/>
      <c r="X43" s="3"/>
      <c r="Y43" s="3"/>
      <c r="Z43" s="3"/>
    </row>
    <row r="44" ht="15.0" customHeight="1">
      <c r="A44" s="1"/>
      <c r="B44" s="3"/>
      <c r="I44" s="3"/>
      <c r="J44" s="3"/>
      <c r="K44" s="3"/>
      <c r="L44" s="3"/>
      <c r="M44" s="3"/>
      <c r="N44" s="3"/>
      <c r="O44" s="3"/>
      <c r="P44" s="3"/>
      <c r="Q44" s="3"/>
      <c r="R44" s="3"/>
      <c r="S44" s="3"/>
      <c r="T44" s="3"/>
      <c r="U44" s="3"/>
      <c r="V44" s="3"/>
      <c r="W44" s="3"/>
      <c r="X44" s="3"/>
      <c r="Y44" s="3"/>
      <c r="Z44" s="3"/>
    </row>
    <row r="45" ht="15.0" customHeight="1">
      <c r="A45" s="1"/>
      <c r="B45" s="3"/>
      <c r="I45" s="3"/>
      <c r="J45" s="3"/>
      <c r="K45" s="3"/>
      <c r="L45" s="3"/>
      <c r="M45" s="3"/>
      <c r="N45" s="3"/>
      <c r="O45" s="3"/>
      <c r="P45" s="3"/>
      <c r="Q45" s="3"/>
      <c r="R45" s="3"/>
      <c r="S45" s="3"/>
      <c r="T45" s="3"/>
      <c r="U45" s="3"/>
      <c r="V45" s="3"/>
      <c r="W45" s="3"/>
      <c r="X45" s="3"/>
      <c r="Y45" s="3"/>
      <c r="Z45" s="3"/>
    </row>
    <row r="46" ht="15.0" customHeight="1">
      <c r="A46" s="1"/>
      <c r="B46" s="3"/>
      <c r="I46" s="3"/>
      <c r="J46" s="3"/>
      <c r="K46" s="3"/>
      <c r="L46" s="3"/>
      <c r="M46" s="3"/>
      <c r="N46" s="3"/>
      <c r="O46" s="3"/>
      <c r="P46" s="3"/>
      <c r="Q46" s="3"/>
      <c r="R46" s="3"/>
      <c r="S46" s="3"/>
      <c r="T46" s="3"/>
      <c r="U46" s="3"/>
      <c r="V46" s="3"/>
      <c r="W46" s="3"/>
      <c r="X46" s="3"/>
      <c r="Y46" s="3"/>
      <c r="Z46" s="3"/>
    </row>
    <row r="47" ht="15.0" customHeight="1">
      <c r="A47" s="1" t="s">
        <v>244</v>
      </c>
      <c r="B47" s="3"/>
      <c r="I47" s="3"/>
      <c r="J47" s="3"/>
      <c r="K47" s="3"/>
      <c r="L47" s="3"/>
      <c r="M47" s="3"/>
      <c r="N47" s="3"/>
      <c r="O47" s="3"/>
      <c r="P47" s="3"/>
      <c r="Q47" s="3"/>
      <c r="R47" s="3"/>
      <c r="S47" s="3"/>
      <c r="T47" s="3"/>
      <c r="U47" s="3"/>
      <c r="V47" s="3"/>
      <c r="W47" s="3"/>
      <c r="X47" s="3"/>
      <c r="Y47" s="3"/>
      <c r="Z47" s="3"/>
    </row>
    <row r="48" ht="15.0" customHeight="1">
      <c r="A48" s="1" t="s">
        <v>245</v>
      </c>
      <c r="B48" s="3"/>
      <c r="I48" s="3"/>
      <c r="J48" s="3"/>
      <c r="K48" s="3"/>
      <c r="L48" s="3"/>
      <c r="M48" s="3"/>
      <c r="N48" s="3"/>
      <c r="O48" s="3"/>
      <c r="P48" s="3"/>
      <c r="Q48" s="3"/>
      <c r="R48" s="3"/>
      <c r="S48" s="3"/>
      <c r="T48" s="3"/>
      <c r="U48" s="3"/>
      <c r="V48" s="3"/>
      <c r="W48" s="3"/>
      <c r="X48" s="3"/>
      <c r="Y48" s="3"/>
      <c r="Z48" s="3"/>
    </row>
    <row r="49" ht="15.0" customHeight="1">
      <c r="A49" s="1" t="s">
        <v>246</v>
      </c>
      <c r="B49" s="3"/>
      <c r="I49" s="3"/>
      <c r="J49" s="3"/>
      <c r="K49" s="3"/>
      <c r="L49" s="3"/>
      <c r="M49" s="3"/>
      <c r="N49" s="3"/>
      <c r="O49" s="3"/>
      <c r="P49" s="3"/>
      <c r="Q49" s="3"/>
      <c r="R49" s="3"/>
      <c r="S49" s="3"/>
      <c r="T49" s="3"/>
      <c r="U49" s="3"/>
      <c r="V49" s="3"/>
      <c r="W49" s="3"/>
      <c r="X49" s="3"/>
      <c r="Y49" s="3"/>
      <c r="Z49" s="3"/>
    </row>
    <row r="50" ht="15.0" customHeight="1">
      <c r="A50" s="1" t="s">
        <v>247</v>
      </c>
      <c r="B50" s="3"/>
      <c r="I50" s="3"/>
      <c r="J50" s="3"/>
      <c r="K50" s="3"/>
      <c r="L50" s="3"/>
      <c r="M50" s="3"/>
      <c r="N50" s="3"/>
      <c r="O50" s="3"/>
      <c r="P50" s="3"/>
      <c r="Q50" s="3"/>
      <c r="R50" s="3"/>
      <c r="S50" s="3"/>
      <c r="T50" s="3"/>
      <c r="U50" s="3"/>
      <c r="V50" s="3"/>
      <c r="W50" s="3"/>
      <c r="X50" s="3"/>
      <c r="Y50" s="3"/>
      <c r="Z50" s="3"/>
    </row>
    <row r="51" ht="15.0" customHeight="1">
      <c r="A51" s="1" t="s">
        <v>248</v>
      </c>
      <c r="B51" s="3"/>
      <c r="I51" s="3"/>
      <c r="J51" s="3"/>
      <c r="K51" s="3"/>
      <c r="L51" s="3"/>
      <c r="M51" s="3"/>
      <c r="N51" s="3"/>
      <c r="O51" s="3"/>
      <c r="P51" s="3"/>
      <c r="Q51" s="3"/>
      <c r="R51" s="3"/>
      <c r="S51" s="3"/>
      <c r="T51" s="3"/>
      <c r="U51" s="3"/>
      <c r="V51" s="3"/>
      <c r="W51" s="3"/>
      <c r="X51" s="3"/>
      <c r="Y51" s="3"/>
      <c r="Z51" s="3"/>
    </row>
    <row r="52" ht="15.0" customHeight="1">
      <c r="A52" s="1" t="s">
        <v>249</v>
      </c>
      <c r="B52" s="3"/>
      <c r="I52" s="3"/>
      <c r="J52" s="3"/>
      <c r="K52" s="3"/>
      <c r="L52" s="3"/>
      <c r="M52" s="3"/>
      <c r="N52" s="3"/>
      <c r="O52" s="3"/>
      <c r="P52" s="3"/>
      <c r="Q52" s="3"/>
      <c r="R52" s="3"/>
      <c r="S52" s="3"/>
      <c r="T52" s="3"/>
      <c r="U52" s="3"/>
      <c r="V52" s="3"/>
      <c r="W52" s="3"/>
      <c r="X52" s="3"/>
      <c r="Y52" s="3"/>
      <c r="Z52" s="3"/>
    </row>
    <row r="53" ht="15.0" customHeight="1">
      <c r="A53" s="1" t="s">
        <v>250</v>
      </c>
      <c r="B53" s="3"/>
      <c r="C53" s="34" t="s">
        <v>189</v>
      </c>
      <c r="D53" s="34" t="s">
        <v>86</v>
      </c>
      <c r="E53" s="34" t="s">
        <v>251</v>
      </c>
      <c r="I53" s="3"/>
      <c r="J53" s="3"/>
      <c r="K53" s="3"/>
      <c r="L53" s="3"/>
      <c r="M53" s="3"/>
      <c r="N53" s="3"/>
      <c r="O53" s="3"/>
      <c r="P53" s="3"/>
      <c r="Q53" s="3"/>
      <c r="R53" s="3"/>
      <c r="S53" s="3"/>
      <c r="T53" s="3"/>
      <c r="U53" s="3"/>
      <c r="V53" s="3"/>
      <c r="W53" s="3"/>
      <c r="X53" s="3"/>
      <c r="Y53" s="3"/>
      <c r="Z53" s="3"/>
    </row>
    <row r="54" ht="15.0" customHeight="1">
      <c r="A54" s="1" t="s">
        <v>252</v>
      </c>
      <c r="B54" s="3"/>
      <c r="C54" s="35" t="s">
        <v>89</v>
      </c>
      <c r="D54" s="35" t="s">
        <v>197</v>
      </c>
      <c r="E54" s="37">
        <v>1000.0</v>
      </c>
      <c r="I54" s="3"/>
      <c r="J54" s="3"/>
      <c r="K54" s="3"/>
      <c r="L54" s="3"/>
      <c r="M54" s="3"/>
      <c r="N54" s="3"/>
      <c r="O54" s="3"/>
      <c r="P54" s="3"/>
      <c r="Q54" s="3"/>
      <c r="R54" s="3"/>
      <c r="S54" s="3"/>
      <c r="T54" s="3"/>
      <c r="U54" s="3"/>
      <c r="V54" s="3"/>
      <c r="W54" s="3"/>
      <c r="X54" s="3"/>
      <c r="Y54" s="3"/>
      <c r="Z54" s="3"/>
    </row>
    <row r="55" ht="15.0" customHeight="1">
      <c r="A55" s="1" t="s">
        <v>253</v>
      </c>
      <c r="B55" s="3"/>
      <c r="C55" s="25" t="s">
        <v>89</v>
      </c>
      <c r="D55" s="25" t="s">
        <v>3</v>
      </c>
      <c r="E55" s="37">
        <v>2000.0</v>
      </c>
      <c r="I55" s="3"/>
      <c r="J55" s="3"/>
      <c r="K55" s="3"/>
      <c r="L55" s="3"/>
      <c r="M55" s="3"/>
      <c r="N55" s="3"/>
      <c r="O55" s="3"/>
      <c r="P55" s="3"/>
      <c r="Q55" s="3"/>
      <c r="R55" s="3"/>
      <c r="S55" s="3"/>
      <c r="T55" s="3"/>
      <c r="U55" s="3"/>
      <c r="V55" s="3"/>
      <c r="W55" s="3"/>
      <c r="X55" s="3"/>
      <c r="Y55" s="3"/>
      <c r="Z55" s="3"/>
    </row>
    <row r="56" ht="15.0" customHeight="1">
      <c r="A56" s="1" t="s">
        <v>254</v>
      </c>
      <c r="B56" s="3"/>
      <c r="C56" s="35" t="s">
        <v>195</v>
      </c>
      <c r="D56" s="35" t="s">
        <v>200</v>
      </c>
      <c r="E56" s="37">
        <v>3000.0</v>
      </c>
      <c r="I56" s="3"/>
      <c r="J56" s="3"/>
      <c r="K56" s="3"/>
      <c r="L56" s="3"/>
      <c r="M56" s="3"/>
      <c r="N56" s="3"/>
      <c r="O56" s="3"/>
      <c r="P56" s="3"/>
      <c r="Q56" s="3"/>
      <c r="R56" s="3"/>
      <c r="S56" s="3"/>
      <c r="T56" s="3"/>
      <c r="U56" s="3"/>
      <c r="V56" s="3"/>
      <c r="W56" s="3"/>
      <c r="X56" s="3"/>
      <c r="Y56" s="3"/>
      <c r="Z56" s="3"/>
    </row>
    <row r="57" ht="15.0" customHeight="1">
      <c r="A57" s="1" t="s">
        <v>180</v>
      </c>
      <c r="B57" s="3"/>
      <c r="C57" s="25" t="s">
        <v>195</v>
      </c>
      <c r="D57" s="25" t="s">
        <v>196</v>
      </c>
      <c r="E57" s="37">
        <v>1000.0</v>
      </c>
      <c r="I57" s="3"/>
      <c r="J57" s="3"/>
      <c r="K57" s="3"/>
      <c r="L57" s="3"/>
      <c r="M57" s="3"/>
      <c r="N57" s="3"/>
      <c r="O57" s="3"/>
      <c r="P57" s="3"/>
      <c r="Q57" s="3"/>
      <c r="R57" s="3"/>
      <c r="S57" s="3"/>
      <c r="T57" s="3"/>
      <c r="U57" s="3"/>
      <c r="V57" s="3"/>
      <c r="W57" s="3"/>
      <c r="X57" s="3"/>
      <c r="Y57" s="3"/>
      <c r="Z57" s="3"/>
    </row>
    <row r="58" ht="15.0" customHeight="1">
      <c r="A58" s="1"/>
      <c r="B58" s="3"/>
      <c r="C58" s="35" t="s">
        <v>198</v>
      </c>
      <c r="D58" s="35" t="s">
        <v>201</v>
      </c>
      <c r="E58" s="37">
        <v>2000.0</v>
      </c>
      <c r="I58" s="3"/>
      <c r="J58" s="3"/>
      <c r="K58" s="3"/>
      <c r="L58" s="3"/>
      <c r="M58" s="3"/>
      <c r="N58" s="3"/>
      <c r="O58" s="3"/>
      <c r="P58" s="3"/>
      <c r="Q58" s="3"/>
      <c r="R58" s="3"/>
      <c r="S58" s="3"/>
      <c r="T58" s="3"/>
      <c r="U58" s="3"/>
      <c r="V58" s="3"/>
      <c r="W58" s="3"/>
      <c r="X58" s="3"/>
      <c r="Y58" s="3"/>
      <c r="Z58" s="3"/>
    </row>
    <row r="59" ht="15.0" customHeight="1">
      <c r="A59" s="1"/>
      <c r="B59" s="3"/>
      <c r="C59" s="25" t="s">
        <v>198</v>
      </c>
      <c r="D59" s="25" t="s">
        <v>199</v>
      </c>
      <c r="E59" s="37">
        <v>3000.0</v>
      </c>
      <c r="F59" s="3"/>
      <c r="G59" s="3"/>
      <c r="H59" s="3"/>
      <c r="I59" s="3"/>
      <c r="J59" s="3"/>
      <c r="K59" s="3"/>
      <c r="L59" s="3"/>
      <c r="M59" s="3"/>
      <c r="N59" s="3"/>
      <c r="O59" s="3"/>
      <c r="P59" s="3"/>
      <c r="Q59" s="3"/>
      <c r="R59" s="3"/>
      <c r="S59" s="3"/>
      <c r="T59" s="3"/>
      <c r="U59" s="3"/>
      <c r="V59" s="3"/>
      <c r="W59" s="3"/>
      <c r="X59" s="3"/>
      <c r="Y59" s="3"/>
      <c r="Z59" s="3"/>
    </row>
    <row r="60" ht="15.0" customHeight="1">
      <c r="A60" s="1"/>
      <c r="B60" s="3"/>
      <c r="C60" s="35" t="s">
        <v>5</v>
      </c>
      <c r="D60" s="35" t="s">
        <v>8</v>
      </c>
      <c r="E60" s="37">
        <v>4000.0</v>
      </c>
      <c r="F60" s="3"/>
      <c r="G60" s="3"/>
      <c r="H60" s="3"/>
      <c r="I60" s="3"/>
      <c r="J60" s="3"/>
      <c r="K60" s="3"/>
      <c r="L60" s="3"/>
      <c r="M60" s="3"/>
      <c r="N60" s="3"/>
      <c r="O60" s="3"/>
      <c r="P60" s="3"/>
      <c r="Q60" s="3"/>
      <c r="R60" s="3"/>
      <c r="S60" s="3"/>
      <c r="T60" s="3"/>
      <c r="U60" s="3"/>
      <c r="V60" s="3"/>
      <c r="W60" s="3"/>
      <c r="X60" s="3"/>
      <c r="Y60" s="3"/>
      <c r="Z60" s="3"/>
    </row>
    <row r="61" ht="15.0" customHeight="1">
      <c r="A61" s="1"/>
      <c r="B61" s="3"/>
      <c r="C61" s="25" t="s">
        <v>5</v>
      </c>
      <c r="D61" s="25" t="s">
        <v>11</v>
      </c>
      <c r="E61" s="37">
        <v>8000.0</v>
      </c>
      <c r="F61" s="3"/>
      <c r="G61" s="3"/>
      <c r="H61" s="3"/>
      <c r="I61" s="3"/>
      <c r="J61" s="3"/>
      <c r="K61" s="3"/>
      <c r="L61" s="3"/>
      <c r="M61" s="3"/>
      <c r="N61" s="3"/>
      <c r="O61" s="3"/>
      <c r="P61" s="3"/>
      <c r="Q61" s="3"/>
      <c r="R61" s="3"/>
      <c r="S61" s="3"/>
      <c r="T61" s="3"/>
      <c r="U61" s="3"/>
      <c r="V61" s="3"/>
      <c r="W61" s="3"/>
      <c r="X61" s="3"/>
      <c r="Y61" s="3"/>
      <c r="Z61" s="3"/>
    </row>
    <row r="62" ht="15.75" customHeight="1">
      <c r="A62" s="1"/>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1"/>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1"/>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1"/>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1"/>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1"/>
      <c r="B68" s="3"/>
      <c r="C68" s="3"/>
      <c r="D68" s="3"/>
      <c r="E68" s="3"/>
      <c r="F68" s="3"/>
      <c r="G68" s="3"/>
      <c r="H68" s="3"/>
      <c r="I68" s="3"/>
      <c r="J68" s="3"/>
      <c r="K68" s="3"/>
      <c r="L68" s="3"/>
      <c r="M68" s="3"/>
      <c r="N68" s="3"/>
      <c r="O68" s="3"/>
      <c r="P68" s="3"/>
      <c r="Q68" s="3"/>
      <c r="R68" s="3"/>
      <c r="S68" s="3"/>
      <c r="T68" s="3"/>
      <c r="U68" s="3"/>
      <c r="V68" s="3"/>
      <c r="W68" s="3"/>
      <c r="X68" s="3"/>
      <c r="Y68" s="3"/>
      <c r="Z68" s="3"/>
    </row>
    <row r="69" ht="15.0" customHeight="1">
      <c r="A69" s="1"/>
      <c r="I69" s="3"/>
      <c r="J69" s="3"/>
      <c r="K69" s="3"/>
      <c r="L69" s="3"/>
      <c r="M69" s="3"/>
      <c r="N69" s="3"/>
      <c r="O69" s="3"/>
      <c r="P69" s="3"/>
      <c r="Q69" s="3"/>
      <c r="R69" s="3"/>
      <c r="S69" s="3"/>
      <c r="T69" s="3"/>
      <c r="U69" s="3"/>
      <c r="V69" s="3"/>
      <c r="W69" s="3"/>
      <c r="X69" s="3"/>
      <c r="Y69" s="3"/>
      <c r="Z69" s="3"/>
    </row>
    <row r="70" ht="15.0" customHeight="1">
      <c r="A70" s="1"/>
      <c r="I70" s="3"/>
      <c r="J70" s="3"/>
      <c r="K70" s="3"/>
      <c r="L70" s="3"/>
      <c r="M70" s="3"/>
      <c r="N70" s="3"/>
      <c r="O70" s="3"/>
      <c r="P70" s="3"/>
      <c r="Q70" s="3"/>
      <c r="R70" s="3"/>
      <c r="S70" s="3"/>
      <c r="T70" s="3"/>
      <c r="U70" s="3"/>
      <c r="V70" s="3"/>
      <c r="W70" s="3"/>
      <c r="X70" s="3"/>
      <c r="Y70" s="3"/>
      <c r="Z70" s="3"/>
    </row>
    <row r="71" ht="15.0" customHeight="1">
      <c r="A71" s="1"/>
      <c r="I71" s="3"/>
      <c r="J71" s="3"/>
      <c r="K71" s="3"/>
      <c r="L71" s="3"/>
      <c r="M71" s="3"/>
      <c r="N71" s="3"/>
      <c r="O71" s="3"/>
      <c r="P71" s="3"/>
      <c r="Q71" s="3"/>
      <c r="R71" s="3"/>
      <c r="S71" s="3"/>
      <c r="T71" s="3"/>
      <c r="U71" s="3"/>
      <c r="V71" s="3"/>
      <c r="W71" s="3"/>
      <c r="X71" s="3"/>
      <c r="Y71" s="3"/>
      <c r="Z71" s="3"/>
    </row>
    <row r="72" ht="15.0" customHeight="1">
      <c r="A72" s="1" t="s">
        <v>62</v>
      </c>
      <c r="I72" s="3"/>
      <c r="J72" s="3"/>
      <c r="K72" s="3"/>
      <c r="L72" s="3"/>
      <c r="M72" s="3"/>
      <c r="N72" s="3"/>
      <c r="O72" s="3"/>
      <c r="P72" s="3"/>
      <c r="Q72" s="3"/>
      <c r="R72" s="3"/>
      <c r="S72" s="3"/>
      <c r="T72" s="3"/>
      <c r="U72" s="3"/>
      <c r="V72" s="3"/>
      <c r="W72" s="3"/>
      <c r="X72" s="3"/>
      <c r="Y72" s="3"/>
      <c r="Z72" s="3"/>
    </row>
    <row r="73" ht="15.0" customHeight="1">
      <c r="A73" s="11" t="s">
        <v>255</v>
      </c>
      <c r="I73" s="3"/>
      <c r="J73" s="3"/>
      <c r="K73" s="3"/>
      <c r="L73" s="3"/>
      <c r="M73" s="3"/>
      <c r="N73" s="3"/>
      <c r="O73" s="3"/>
      <c r="P73" s="3"/>
      <c r="Q73" s="3"/>
      <c r="R73" s="3"/>
      <c r="S73" s="3"/>
      <c r="T73" s="3"/>
      <c r="U73" s="3"/>
      <c r="V73" s="3"/>
      <c r="W73" s="3"/>
      <c r="X73" s="3"/>
      <c r="Y73" s="3"/>
      <c r="Z73" s="3"/>
    </row>
    <row r="74" ht="15.0" customHeight="1">
      <c r="A74" s="11" t="s">
        <v>256</v>
      </c>
      <c r="I74" s="3"/>
      <c r="J74" s="3"/>
      <c r="K74" s="3"/>
      <c r="L74" s="3"/>
      <c r="M74" s="3"/>
      <c r="N74" s="3"/>
      <c r="O74" s="3"/>
      <c r="P74" s="3"/>
      <c r="Q74" s="3"/>
      <c r="R74" s="3"/>
      <c r="S74" s="3"/>
      <c r="T74" s="3"/>
      <c r="U74" s="3"/>
      <c r="V74" s="3"/>
      <c r="W74" s="3"/>
      <c r="X74" s="3"/>
      <c r="Y74" s="3"/>
      <c r="Z74" s="3"/>
    </row>
    <row r="75" ht="15.0" customHeight="1">
      <c r="A75" s="11" t="s">
        <v>257</v>
      </c>
      <c r="I75" s="3"/>
      <c r="J75" s="3"/>
      <c r="K75" s="3"/>
      <c r="L75" s="3"/>
      <c r="M75" s="3"/>
      <c r="N75" s="3"/>
      <c r="O75" s="3"/>
      <c r="P75" s="3"/>
      <c r="Q75" s="3"/>
      <c r="R75" s="3"/>
      <c r="S75" s="3"/>
      <c r="T75" s="3"/>
      <c r="U75" s="3"/>
      <c r="V75" s="3"/>
      <c r="W75" s="3"/>
      <c r="X75" s="3"/>
      <c r="Y75" s="3"/>
      <c r="Z75" s="3"/>
    </row>
    <row r="76" ht="15.0" customHeight="1">
      <c r="A76" s="1" t="s">
        <v>67</v>
      </c>
      <c r="B76" s="32" t="s">
        <v>258</v>
      </c>
      <c r="I76" s="3"/>
      <c r="J76" s="3"/>
      <c r="K76" s="3"/>
      <c r="L76" s="3"/>
      <c r="M76" s="3"/>
      <c r="N76" s="3"/>
      <c r="O76" s="3"/>
      <c r="P76" s="3"/>
      <c r="Q76" s="3"/>
      <c r="R76" s="3"/>
      <c r="S76" s="3"/>
      <c r="T76" s="3"/>
      <c r="U76" s="3"/>
      <c r="V76" s="3"/>
      <c r="W76" s="3"/>
      <c r="X76" s="3"/>
      <c r="Y76" s="3"/>
      <c r="Z76" s="3"/>
    </row>
    <row r="77" ht="15.75" customHeight="1">
      <c r="A77" s="1"/>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A73"/>
    <hyperlink r:id="rId2" ref="A74"/>
    <hyperlink r:id="rId3" ref="A75"/>
  </hyperlinks>
  <printOptions/>
  <pageMargins bottom="0.75" footer="0.0" header="0.0" left="0.7" right="0.7" top="0.75"/>
  <pageSetup orientation="portrait"/>
  <drawing r:id="rId4"/>
  <tableParts count="2">
    <tablePart r:id="rId7"/>
    <tablePart r:id="rId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71"/>
    <col customWidth="1" min="2" max="2" width="82.86"/>
    <col customWidth="1" min="3" max="4" width="11.71"/>
    <col customWidth="1" min="5" max="6" width="13.86"/>
    <col customWidth="1" min="7" max="26" width="8.86"/>
  </cols>
  <sheetData>
    <row r="1" ht="60.0" customHeight="1">
      <c r="A1" s="1" t="s">
        <v>259</v>
      </c>
      <c r="B1" s="3"/>
      <c r="G1" s="3"/>
      <c r="H1" s="3"/>
      <c r="I1" s="3"/>
      <c r="J1" s="3"/>
      <c r="K1" s="3"/>
      <c r="L1" s="3"/>
      <c r="M1" s="3"/>
      <c r="N1" s="3"/>
      <c r="O1" s="3"/>
      <c r="P1" s="3"/>
      <c r="Q1" s="3"/>
      <c r="R1" s="3"/>
      <c r="S1" s="3"/>
      <c r="T1" s="3"/>
      <c r="U1" s="3"/>
      <c r="V1" s="3"/>
      <c r="W1" s="3"/>
      <c r="X1" s="3"/>
      <c r="Y1" s="3"/>
      <c r="Z1" s="3"/>
    </row>
    <row r="2" ht="15.0" customHeight="1">
      <c r="A2" s="1" t="s">
        <v>260</v>
      </c>
      <c r="B2" s="3"/>
      <c r="G2" s="3"/>
      <c r="H2" s="3"/>
      <c r="I2" s="3"/>
      <c r="J2" s="3"/>
      <c r="K2" s="3"/>
      <c r="L2" s="3"/>
      <c r="M2" s="3"/>
      <c r="N2" s="3"/>
      <c r="O2" s="3"/>
      <c r="P2" s="3"/>
      <c r="Q2" s="3"/>
      <c r="R2" s="3"/>
      <c r="S2" s="3"/>
      <c r="T2" s="3"/>
      <c r="U2" s="3"/>
      <c r="V2" s="3"/>
      <c r="W2" s="3"/>
      <c r="X2" s="3"/>
      <c r="Y2" s="3"/>
      <c r="Z2" s="3"/>
    </row>
    <row r="3" ht="15.0" customHeight="1">
      <c r="A3" s="1" t="s">
        <v>261</v>
      </c>
      <c r="B3" s="3"/>
      <c r="C3" s="5" t="s">
        <v>209</v>
      </c>
      <c r="D3" s="5" t="s">
        <v>189</v>
      </c>
      <c r="G3" s="3"/>
      <c r="H3" s="3"/>
      <c r="I3" s="3"/>
      <c r="J3" s="3"/>
      <c r="K3" s="3"/>
      <c r="L3" s="3"/>
      <c r="M3" s="3"/>
      <c r="N3" s="3"/>
      <c r="O3" s="3"/>
      <c r="P3" s="3"/>
      <c r="Q3" s="3"/>
      <c r="R3" s="3"/>
      <c r="S3" s="3"/>
      <c r="T3" s="3"/>
      <c r="U3" s="3"/>
      <c r="V3" s="3"/>
      <c r="W3" s="3"/>
      <c r="X3" s="3"/>
      <c r="Y3" s="3"/>
      <c r="Z3" s="3"/>
    </row>
    <row r="4" ht="15.0" customHeight="1">
      <c r="A4" s="1" t="s">
        <v>262</v>
      </c>
      <c r="B4" s="3"/>
      <c r="C4" s="6" t="s">
        <v>7</v>
      </c>
      <c r="D4" s="9"/>
      <c r="G4" s="3"/>
      <c r="H4" s="3"/>
      <c r="I4" s="3"/>
      <c r="J4" s="3"/>
      <c r="K4" s="3"/>
      <c r="L4" s="3"/>
      <c r="M4" s="3"/>
      <c r="N4" s="3"/>
      <c r="O4" s="3"/>
      <c r="P4" s="3"/>
      <c r="Q4" s="3"/>
      <c r="R4" s="3"/>
      <c r="S4" s="3"/>
      <c r="T4" s="3"/>
      <c r="U4" s="3"/>
      <c r="V4" s="3"/>
      <c r="W4" s="3"/>
      <c r="X4" s="3"/>
      <c r="Y4" s="3"/>
      <c r="Z4" s="3"/>
    </row>
    <row r="5" ht="15.0" customHeight="1">
      <c r="A5" s="1" t="s">
        <v>263</v>
      </c>
      <c r="B5" s="3"/>
      <c r="C5" s="6" t="s">
        <v>8</v>
      </c>
      <c r="D5" s="9"/>
      <c r="E5" s="7"/>
      <c r="G5" s="7"/>
      <c r="H5" s="7"/>
      <c r="I5" s="7"/>
      <c r="J5" s="7"/>
      <c r="K5" s="7"/>
      <c r="L5" s="7"/>
      <c r="M5" s="7"/>
      <c r="N5" s="7"/>
      <c r="O5" s="7"/>
      <c r="P5" s="7"/>
      <c r="Q5" s="7"/>
      <c r="R5" s="7"/>
      <c r="S5" s="7"/>
      <c r="T5" s="7"/>
      <c r="U5" s="7"/>
      <c r="V5" s="7"/>
      <c r="W5" s="7"/>
      <c r="X5" s="7"/>
      <c r="Y5" s="7"/>
      <c r="Z5" s="7"/>
    </row>
    <row r="6" ht="15.0" customHeight="1">
      <c r="A6" s="1" t="s">
        <v>264</v>
      </c>
      <c r="B6" s="3"/>
      <c r="C6" s="6" t="s">
        <v>13</v>
      </c>
      <c r="D6" s="9"/>
      <c r="E6" s="7"/>
      <c r="G6" s="7"/>
      <c r="H6" s="7"/>
      <c r="I6" s="7"/>
      <c r="J6" s="7"/>
      <c r="K6" s="7"/>
      <c r="L6" s="7"/>
      <c r="M6" s="7"/>
      <c r="N6" s="7"/>
      <c r="O6" s="7"/>
      <c r="P6" s="7"/>
      <c r="Q6" s="7"/>
      <c r="R6" s="7"/>
      <c r="S6" s="7"/>
      <c r="T6" s="7"/>
      <c r="U6" s="7"/>
      <c r="V6" s="7"/>
      <c r="W6" s="7"/>
      <c r="X6" s="7"/>
      <c r="Y6" s="7"/>
      <c r="Z6" s="7"/>
    </row>
    <row r="7" ht="15.0" customHeight="1">
      <c r="A7" s="1" t="s">
        <v>265</v>
      </c>
      <c r="B7" s="3"/>
      <c r="C7" s="6" t="s">
        <v>16</v>
      </c>
      <c r="D7" s="9"/>
      <c r="E7" s="7"/>
      <c r="G7" s="7"/>
      <c r="H7" s="7"/>
      <c r="I7" s="7"/>
      <c r="J7" s="7"/>
      <c r="K7" s="7"/>
      <c r="L7" s="7"/>
      <c r="M7" s="7"/>
      <c r="N7" s="7"/>
      <c r="O7" s="7"/>
      <c r="P7" s="7"/>
      <c r="Q7" s="7"/>
      <c r="R7" s="7"/>
      <c r="S7" s="7"/>
      <c r="T7" s="7"/>
      <c r="U7" s="7"/>
      <c r="V7" s="7"/>
      <c r="W7" s="7"/>
      <c r="X7" s="7"/>
      <c r="Y7" s="7"/>
      <c r="Z7" s="7"/>
    </row>
    <row r="8" ht="15.0" customHeight="1">
      <c r="A8" s="1" t="s">
        <v>266</v>
      </c>
      <c r="B8" s="3"/>
      <c r="C8" s="6" t="s">
        <v>267</v>
      </c>
      <c r="D8" s="9"/>
      <c r="E8" s="7"/>
      <c r="G8" s="7"/>
      <c r="H8" s="7"/>
      <c r="I8" s="7"/>
      <c r="J8" s="7"/>
      <c r="K8" s="7"/>
      <c r="L8" s="7"/>
      <c r="M8" s="7"/>
      <c r="N8" s="7"/>
      <c r="O8" s="7"/>
      <c r="P8" s="7"/>
      <c r="Q8" s="7"/>
      <c r="R8" s="7"/>
      <c r="S8" s="7"/>
      <c r="T8" s="7"/>
      <c r="U8" s="7"/>
      <c r="V8" s="7"/>
      <c r="W8" s="7"/>
      <c r="X8" s="7"/>
      <c r="Y8" s="7"/>
      <c r="Z8" s="7"/>
    </row>
    <row r="9" ht="15.0" customHeight="1">
      <c r="A9" s="1" t="s">
        <v>268</v>
      </c>
      <c r="B9" s="3"/>
      <c r="C9" s="6" t="s">
        <v>269</v>
      </c>
      <c r="D9" s="9"/>
      <c r="E9" s="7"/>
      <c r="G9" s="7"/>
      <c r="H9" s="7"/>
      <c r="I9" s="7"/>
      <c r="J9" s="7"/>
      <c r="K9" s="7"/>
      <c r="L9" s="7"/>
      <c r="M9" s="7"/>
      <c r="N9" s="7"/>
      <c r="O9" s="7"/>
      <c r="P9" s="7"/>
      <c r="Q9" s="7"/>
      <c r="R9" s="7"/>
      <c r="S9" s="7"/>
      <c r="T9" s="7"/>
      <c r="U9" s="7"/>
      <c r="V9" s="7"/>
      <c r="W9" s="7"/>
      <c r="X9" s="7"/>
      <c r="Y9" s="7"/>
      <c r="Z9" s="7"/>
    </row>
    <row r="10" ht="15.0" customHeight="1">
      <c r="A10" s="1" t="s">
        <v>26</v>
      </c>
      <c r="B10" s="3"/>
      <c r="C10" s="6" t="s">
        <v>270</v>
      </c>
      <c r="D10" s="9"/>
      <c r="E10" s="7"/>
      <c r="G10" s="7"/>
      <c r="H10" s="7"/>
      <c r="I10" s="7"/>
      <c r="J10" s="7"/>
      <c r="K10" s="7"/>
      <c r="L10" s="7"/>
      <c r="M10" s="7"/>
      <c r="N10" s="7"/>
      <c r="O10" s="7"/>
      <c r="P10" s="7"/>
      <c r="Q10" s="7"/>
      <c r="R10" s="7"/>
      <c r="S10" s="7"/>
      <c r="T10" s="7"/>
      <c r="U10" s="7"/>
      <c r="V10" s="7"/>
      <c r="W10" s="7"/>
      <c r="X10" s="7"/>
      <c r="Y10" s="7"/>
      <c r="Z10" s="7"/>
    </row>
    <row r="11" ht="15.0" customHeight="1">
      <c r="A11" s="1"/>
      <c r="B11" s="3"/>
      <c r="C11" s="6" t="s">
        <v>23</v>
      </c>
      <c r="D11" s="9"/>
      <c r="E11" s="7"/>
      <c r="G11" s="7"/>
      <c r="H11" s="7"/>
      <c r="I11" s="7"/>
      <c r="J11" s="7"/>
      <c r="K11" s="7"/>
      <c r="L11" s="7"/>
      <c r="M11" s="7"/>
      <c r="N11" s="7"/>
      <c r="O11" s="7"/>
      <c r="P11" s="7"/>
      <c r="Q11" s="7"/>
      <c r="R11" s="7"/>
      <c r="S11" s="7"/>
      <c r="T11" s="7"/>
      <c r="U11" s="7"/>
      <c r="V11" s="7"/>
      <c r="W11" s="7"/>
      <c r="X11" s="7"/>
      <c r="Y11" s="7"/>
      <c r="Z11" s="7"/>
    </row>
    <row r="12" ht="15.0" customHeight="1">
      <c r="A12" s="1"/>
      <c r="B12" s="3"/>
      <c r="C12" s="6" t="s">
        <v>11</v>
      </c>
      <c r="D12" s="9"/>
      <c r="E12" s="7"/>
      <c r="G12" s="7"/>
      <c r="H12" s="7"/>
      <c r="I12" s="7"/>
      <c r="J12" s="7"/>
      <c r="K12" s="7"/>
      <c r="L12" s="7"/>
      <c r="M12" s="7"/>
      <c r="N12" s="7"/>
      <c r="O12" s="7"/>
      <c r="P12" s="7"/>
      <c r="Q12" s="7"/>
      <c r="R12" s="7"/>
      <c r="S12" s="7"/>
      <c r="T12" s="7"/>
      <c r="U12" s="7"/>
      <c r="V12" s="7"/>
      <c r="W12" s="7"/>
      <c r="X12" s="7"/>
      <c r="Y12" s="7"/>
      <c r="Z12" s="7"/>
    </row>
    <row r="13" ht="15.0" customHeight="1">
      <c r="A13" s="1"/>
      <c r="B13" s="3"/>
      <c r="C13" s="6" t="s">
        <v>27</v>
      </c>
      <c r="D13" s="9"/>
      <c r="E13" s="7"/>
      <c r="G13" s="7"/>
      <c r="H13" s="7"/>
      <c r="I13" s="7"/>
      <c r="J13" s="7"/>
      <c r="K13" s="7"/>
      <c r="L13" s="7"/>
      <c r="M13" s="7"/>
      <c r="N13" s="7"/>
      <c r="O13" s="7"/>
      <c r="P13" s="7"/>
      <c r="Q13" s="7"/>
      <c r="R13" s="7"/>
      <c r="S13" s="7"/>
      <c r="T13" s="7"/>
      <c r="U13" s="7"/>
      <c r="V13" s="7"/>
      <c r="W13" s="7"/>
      <c r="X13" s="7"/>
      <c r="Y13" s="7"/>
      <c r="Z13" s="7"/>
    </row>
    <row r="14" ht="15.0" customHeight="1">
      <c r="A14" s="1"/>
      <c r="B14" s="3"/>
      <c r="C14" s="6" t="s">
        <v>28</v>
      </c>
      <c r="D14" s="9"/>
      <c r="E14" s="7"/>
      <c r="G14" s="7"/>
      <c r="H14" s="7"/>
      <c r="I14" s="7"/>
      <c r="J14" s="7"/>
      <c r="K14" s="7"/>
      <c r="L14" s="7"/>
      <c r="M14" s="7"/>
      <c r="N14" s="7"/>
      <c r="O14" s="7"/>
      <c r="P14" s="7"/>
      <c r="Q14" s="7"/>
      <c r="R14" s="7"/>
      <c r="S14" s="7"/>
      <c r="T14" s="7"/>
      <c r="U14" s="7"/>
      <c r="V14" s="7"/>
      <c r="W14" s="7"/>
      <c r="X14" s="7"/>
      <c r="Y14" s="7"/>
      <c r="Z14" s="7"/>
    </row>
    <row r="15" ht="15.0" customHeight="1">
      <c r="A15" s="1"/>
      <c r="B15" s="3"/>
      <c r="C15" s="6" t="s">
        <v>29</v>
      </c>
      <c r="D15" s="9"/>
      <c r="E15" s="7"/>
      <c r="G15" s="7"/>
      <c r="H15" s="7"/>
      <c r="I15" s="7"/>
      <c r="J15" s="7"/>
      <c r="K15" s="7"/>
      <c r="L15" s="7"/>
      <c r="M15" s="7"/>
      <c r="N15" s="7"/>
      <c r="O15" s="7"/>
      <c r="P15" s="7"/>
      <c r="Q15" s="7"/>
      <c r="R15" s="7"/>
      <c r="S15" s="7"/>
      <c r="T15" s="7"/>
      <c r="U15" s="7"/>
      <c r="V15" s="7"/>
      <c r="W15" s="7"/>
      <c r="X15" s="7"/>
      <c r="Y15" s="7"/>
      <c r="Z15" s="7"/>
    </row>
    <row r="16" ht="15.0" customHeight="1">
      <c r="A16" s="1"/>
      <c r="B16" s="3"/>
      <c r="C16" s="7"/>
      <c r="D16" s="7"/>
      <c r="E16" s="7"/>
      <c r="F16" s="7"/>
      <c r="G16" s="7"/>
      <c r="H16" s="7"/>
      <c r="I16" s="7"/>
      <c r="J16" s="7"/>
      <c r="K16" s="7"/>
      <c r="L16" s="7"/>
      <c r="M16" s="7"/>
      <c r="N16" s="7"/>
      <c r="O16" s="7"/>
      <c r="P16" s="7"/>
      <c r="Q16" s="7"/>
      <c r="R16" s="7"/>
      <c r="S16" s="7"/>
      <c r="T16" s="7"/>
      <c r="U16" s="7"/>
      <c r="V16" s="7"/>
      <c r="W16" s="7"/>
      <c r="X16" s="7"/>
      <c r="Y16" s="7"/>
      <c r="Z16" s="7"/>
    </row>
    <row r="17" ht="15.0" customHeight="1">
      <c r="A17" s="1"/>
      <c r="B17" s="3"/>
      <c r="C17" s="7"/>
      <c r="D17" s="7"/>
      <c r="E17" s="7"/>
      <c r="F17" s="7"/>
      <c r="G17" s="7"/>
      <c r="H17" s="7"/>
      <c r="I17" s="7"/>
      <c r="J17" s="7"/>
      <c r="K17" s="7"/>
      <c r="L17" s="7"/>
      <c r="M17" s="7"/>
      <c r="N17" s="7"/>
      <c r="O17" s="7"/>
      <c r="P17" s="7"/>
      <c r="Q17" s="7"/>
      <c r="R17" s="7"/>
      <c r="S17" s="7"/>
      <c r="T17" s="7"/>
      <c r="U17" s="7"/>
      <c r="V17" s="7"/>
      <c r="W17" s="7"/>
      <c r="X17" s="7"/>
      <c r="Y17" s="7"/>
      <c r="Z17" s="7"/>
    </row>
    <row r="18" ht="15.0" customHeight="1">
      <c r="A18" s="1"/>
      <c r="B18" s="3"/>
      <c r="G18" s="7"/>
      <c r="H18" s="7"/>
      <c r="I18" s="7"/>
      <c r="J18" s="7"/>
      <c r="K18" s="7"/>
      <c r="L18" s="7"/>
      <c r="M18" s="7"/>
      <c r="N18" s="7"/>
      <c r="O18" s="7"/>
      <c r="P18" s="7"/>
      <c r="Q18" s="7"/>
      <c r="R18" s="7"/>
      <c r="S18" s="7"/>
      <c r="T18" s="7"/>
      <c r="U18" s="7"/>
      <c r="V18" s="7"/>
      <c r="W18" s="7"/>
      <c r="X18" s="7"/>
      <c r="Y18" s="7"/>
      <c r="Z18" s="7"/>
    </row>
    <row r="19" ht="15.0" customHeight="1">
      <c r="A19" s="1"/>
      <c r="B19" s="3"/>
      <c r="G19" s="7"/>
      <c r="H19" s="7"/>
      <c r="I19" s="7"/>
      <c r="J19" s="7"/>
      <c r="K19" s="7"/>
      <c r="L19" s="7"/>
      <c r="M19" s="7"/>
      <c r="N19" s="7"/>
      <c r="O19" s="7"/>
      <c r="P19" s="7"/>
      <c r="Q19" s="7"/>
      <c r="R19" s="7"/>
      <c r="S19" s="7"/>
      <c r="T19" s="7"/>
      <c r="U19" s="7"/>
      <c r="V19" s="7"/>
      <c r="W19" s="7"/>
      <c r="X19" s="7"/>
      <c r="Y19" s="7"/>
      <c r="Z19" s="7"/>
    </row>
    <row r="20" ht="15.0" customHeight="1">
      <c r="A20" s="1"/>
      <c r="B20" s="3"/>
      <c r="G20" s="7"/>
      <c r="H20" s="7"/>
      <c r="I20" s="7"/>
      <c r="J20" s="7"/>
      <c r="K20" s="7"/>
      <c r="L20" s="7"/>
      <c r="M20" s="7"/>
      <c r="N20" s="7"/>
      <c r="O20" s="7"/>
      <c r="P20" s="7"/>
      <c r="Q20" s="7"/>
      <c r="R20" s="7"/>
      <c r="S20" s="7"/>
      <c r="T20" s="7"/>
      <c r="U20" s="7"/>
      <c r="V20" s="7"/>
      <c r="W20" s="7"/>
      <c r="X20" s="7"/>
      <c r="Y20" s="7"/>
      <c r="Z20" s="7"/>
    </row>
    <row r="21" ht="15.0" customHeight="1">
      <c r="A21" s="1"/>
      <c r="B21" s="3"/>
      <c r="G21" s="7"/>
      <c r="H21" s="7"/>
      <c r="I21" s="7"/>
      <c r="J21" s="7"/>
      <c r="K21" s="7"/>
      <c r="L21" s="7"/>
      <c r="M21" s="7"/>
      <c r="N21" s="7"/>
      <c r="O21" s="7"/>
      <c r="P21" s="7"/>
      <c r="Q21" s="7"/>
      <c r="R21" s="7"/>
      <c r="S21" s="7"/>
      <c r="T21" s="7"/>
      <c r="U21" s="7"/>
      <c r="V21" s="7"/>
      <c r="W21" s="7"/>
      <c r="X21" s="7"/>
      <c r="Y21" s="7"/>
      <c r="Z21" s="7"/>
    </row>
    <row r="22" ht="15.0" customHeight="1">
      <c r="A22" s="1"/>
      <c r="B22" s="3"/>
      <c r="C22" s="7"/>
      <c r="D22" s="7"/>
      <c r="E22" s="7"/>
      <c r="F22" s="7"/>
      <c r="G22" s="7"/>
      <c r="H22" s="7"/>
      <c r="I22" s="7"/>
      <c r="J22" s="7"/>
      <c r="K22" s="7"/>
      <c r="L22" s="7"/>
      <c r="M22" s="7"/>
      <c r="N22" s="7"/>
      <c r="O22" s="7"/>
      <c r="P22" s="7"/>
      <c r="Q22" s="7"/>
      <c r="R22" s="7"/>
      <c r="S22" s="7"/>
      <c r="T22" s="7"/>
      <c r="U22" s="7"/>
      <c r="V22" s="7"/>
      <c r="W22" s="7"/>
      <c r="X22" s="7"/>
      <c r="Y22" s="7"/>
      <c r="Z22" s="7"/>
    </row>
    <row r="23" ht="15.0" customHeight="1">
      <c r="A23" s="1"/>
      <c r="B23" s="3"/>
      <c r="C23" s="7"/>
      <c r="D23" s="7"/>
      <c r="E23" s="7"/>
      <c r="F23" s="7"/>
      <c r="G23" s="7"/>
      <c r="H23" s="7"/>
      <c r="I23" s="7"/>
      <c r="J23" s="7"/>
      <c r="K23" s="7"/>
      <c r="L23" s="7"/>
      <c r="M23" s="7"/>
      <c r="N23" s="7"/>
      <c r="O23" s="7"/>
      <c r="P23" s="7"/>
      <c r="Q23" s="7"/>
      <c r="R23" s="7"/>
      <c r="S23" s="7"/>
      <c r="T23" s="7"/>
      <c r="U23" s="7"/>
      <c r="V23" s="7"/>
      <c r="W23" s="7"/>
      <c r="X23" s="7"/>
      <c r="Y23" s="7"/>
      <c r="Z23" s="7"/>
    </row>
    <row r="24" ht="15.0" customHeight="1">
      <c r="A24" s="1"/>
      <c r="B24" s="3"/>
      <c r="C24" s="7"/>
      <c r="D24" s="7"/>
      <c r="E24" s="7"/>
      <c r="F24" s="7"/>
      <c r="G24" s="7"/>
      <c r="H24" s="7"/>
      <c r="I24" s="7"/>
      <c r="J24" s="7"/>
      <c r="K24" s="7"/>
      <c r="L24" s="7"/>
      <c r="M24" s="7"/>
      <c r="N24" s="7"/>
      <c r="O24" s="7"/>
      <c r="P24" s="7"/>
      <c r="Q24" s="7"/>
      <c r="R24" s="7"/>
      <c r="S24" s="7"/>
      <c r="T24" s="7"/>
      <c r="U24" s="7"/>
      <c r="V24" s="7"/>
      <c r="W24" s="7"/>
      <c r="X24" s="7"/>
      <c r="Y24" s="7"/>
      <c r="Z24" s="7"/>
    </row>
    <row r="25"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ht="15.0" customHeight="1">
      <c r="A27" s="1" t="s">
        <v>271</v>
      </c>
      <c r="B27" s="3"/>
      <c r="C27" s="3"/>
      <c r="D27" s="3"/>
      <c r="E27" s="3"/>
      <c r="F27" s="3"/>
      <c r="G27" s="3"/>
      <c r="H27" s="3"/>
      <c r="I27" s="3"/>
      <c r="J27" s="3"/>
      <c r="K27" s="3"/>
      <c r="L27" s="3"/>
      <c r="M27" s="3"/>
      <c r="N27" s="3"/>
      <c r="O27" s="3"/>
      <c r="P27" s="3"/>
      <c r="Q27" s="3"/>
      <c r="R27" s="3"/>
      <c r="S27" s="3"/>
      <c r="T27" s="3"/>
      <c r="U27" s="3"/>
      <c r="V27" s="3"/>
      <c r="W27" s="3"/>
      <c r="X27" s="3"/>
      <c r="Y27" s="3"/>
      <c r="Z27" s="3"/>
    </row>
    <row r="28" ht="15.0" customHeight="1">
      <c r="A28" s="1" t="s">
        <v>272</v>
      </c>
      <c r="B28" s="3"/>
      <c r="C28" s="3"/>
      <c r="D28" s="3"/>
      <c r="E28" s="3"/>
      <c r="F28" s="3"/>
      <c r="G28" s="3"/>
      <c r="H28" s="3"/>
      <c r="I28" s="3"/>
      <c r="J28" s="3"/>
      <c r="K28" s="3"/>
      <c r="L28" s="3"/>
      <c r="M28" s="3"/>
      <c r="N28" s="3"/>
      <c r="O28" s="3"/>
      <c r="P28" s="3"/>
      <c r="Q28" s="3"/>
      <c r="R28" s="3"/>
      <c r="S28" s="3"/>
      <c r="T28" s="3"/>
      <c r="U28" s="3"/>
      <c r="V28" s="3"/>
      <c r="W28" s="3"/>
      <c r="X28" s="3"/>
      <c r="Y28" s="3"/>
      <c r="Z28" s="3"/>
    </row>
    <row r="29" ht="15.0" customHeight="1">
      <c r="A29" s="1" t="s">
        <v>273</v>
      </c>
      <c r="B29" s="3"/>
      <c r="G29" s="3"/>
      <c r="H29" s="3"/>
      <c r="I29" s="3"/>
      <c r="J29" s="3"/>
      <c r="K29" s="3"/>
      <c r="L29" s="3"/>
      <c r="M29" s="3"/>
      <c r="N29" s="3"/>
      <c r="O29" s="3"/>
      <c r="P29" s="3"/>
      <c r="Q29" s="3"/>
      <c r="R29" s="3"/>
      <c r="S29" s="3"/>
      <c r="T29" s="3"/>
      <c r="U29" s="3"/>
      <c r="V29" s="3"/>
      <c r="W29" s="3"/>
      <c r="X29" s="3"/>
      <c r="Y29" s="3"/>
      <c r="Z29" s="3"/>
    </row>
    <row r="30" ht="15.0" customHeight="1">
      <c r="A30" s="1" t="s">
        <v>274</v>
      </c>
      <c r="B30" s="3"/>
      <c r="E30" s="3"/>
      <c r="G30" s="3"/>
      <c r="H30" s="3"/>
      <c r="I30" s="3"/>
      <c r="J30" s="3"/>
      <c r="K30" s="3"/>
      <c r="L30" s="3"/>
      <c r="M30" s="3"/>
      <c r="N30" s="3"/>
      <c r="O30" s="3"/>
      <c r="P30" s="3"/>
      <c r="Q30" s="3"/>
      <c r="R30" s="3"/>
      <c r="S30" s="3"/>
      <c r="T30" s="3"/>
      <c r="U30" s="3"/>
      <c r="V30" s="3"/>
      <c r="W30" s="3"/>
      <c r="X30" s="3"/>
      <c r="Y30" s="3"/>
      <c r="Z30" s="3"/>
    </row>
    <row r="31" ht="15.0" customHeight="1">
      <c r="A31" s="1" t="s">
        <v>275</v>
      </c>
      <c r="B31" s="3"/>
      <c r="C31" s="5" t="s">
        <v>209</v>
      </c>
      <c r="D31" s="5" t="s">
        <v>189</v>
      </c>
      <c r="E31" s="3"/>
      <c r="F31" s="5" t="s">
        <v>189</v>
      </c>
      <c r="G31" s="3"/>
      <c r="H31" s="3"/>
      <c r="I31" s="3"/>
      <c r="J31" s="3"/>
      <c r="K31" s="3"/>
      <c r="L31" s="3"/>
      <c r="M31" s="3"/>
      <c r="N31" s="3"/>
      <c r="O31" s="3"/>
      <c r="P31" s="3"/>
      <c r="Q31" s="3"/>
      <c r="R31" s="3"/>
      <c r="S31" s="3"/>
      <c r="T31" s="3"/>
      <c r="U31" s="3"/>
      <c r="V31" s="3"/>
      <c r="W31" s="3"/>
      <c r="X31" s="3"/>
      <c r="Y31" s="3"/>
      <c r="Z31" s="3"/>
    </row>
    <row r="32" ht="15.0" customHeight="1">
      <c r="A32" s="1" t="s">
        <v>276</v>
      </c>
      <c r="B32" s="3"/>
      <c r="C32" s="6" t="s">
        <v>7</v>
      </c>
      <c r="D32" s="6"/>
      <c r="E32" s="3"/>
      <c r="F32" s="6" t="s">
        <v>89</v>
      </c>
      <c r="G32" s="3"/>
      <c r="H32" s="3"/>
      <c r="I32" s="3"/>
      <c r="J32" s="3"/>
      <c r="K32" s="3"/>
      <c r="L32" s="3"/>
      <c r="M32" s="3"/>
      <c r="N32" s="3"/>
      <c r="O32" s="3"/>
      <c r="P32" s="3"/>
      <c r="Q32" s="3"/>
      <c r="R32" s="3"/>
      <c r="S32" s="3"/>
      <c r="T32" s="3"/>
      <c r="U32" s="3"/>
      <c r="V32" s="3"/>
      <c r="W32" s="3"/>
      <c r="X32" s="3"/>
      <c r="Y32" s="3"/>
      <c r="Z32" s="3"/>
    </row>
    <row r="33" ht="15.0" customHeight="1">
      <c r="A33" s="1" t="s">
        <v>277</v>
      </c>
      <c r="B33" s="3"/>
      <c r="C33" s="6" t="s">
        <v>8</v>
      </c>
      <c r="D33" s="6"/>
      <c r="E33" s="3"/>
      <c r="F33" s="6" t="s">
        <v>5</v>
      </c>
      <c r="G33" s="3"/>
      <c r="H33" s="3"/>
      <c r="I33" s="3"/>
      <c r="J33" s="3"/>
      <c r="K33" s="3"/>
      <c r="L33" s="3"/>
      <c r="M33" s="3"/>
      <c r="N33" s="3"/>
      <c r="O33" s="3"/>
      <c r="P33" s="3"/>
      <c r="Q33" s="3"/>
      <c r="R33" s="3"/>
      <c r="S33" s="3"/>
      <c r="T33" s="3"/>
      <c r="U33" s="3"/>
      <c r="V33" s="3"/>
      <c r="W33" s="3"/>
      <c r="X33" s="3"/>
      <c r="Y33" s="3"/>
      <c r="Z33" s="3"/>
    </row>
    <row r="34" ht="15.0" customHeight="1">
      <c r="A34" s="1" t="s">
        <v>278</v>
      </c>
      <c r="B34" s="3"/>
      <c r="C34" s="6" t="s">
        <v>13</v>
      </c>
      <c r="D34" s="6"/>
      <c r="E34" s="3"/>
      <c r="F34" s="6" t="s">
        <v>195</v>
      </c>
      <c r="G34" s="3"/>
      <c r="H34" s="3"/>
      <c r="I34" s="3"/>
      <c r="J34" s="3"/>
      <c r="K34" s="3"/>
      <c r="L34" s="3"/>
      <c r="M34" s="3"/>
      <c r="N34" s="3"/>
      <c r="O34" s="3"/>
      <c r="P34" s="3"/>
      <c r="Q34" s="3"/>
      <c r="R34" s="3"/>
      <c r="S34" s="3"/>
      <c r="T34" s="3"/>
      <c r="U34" s="3"/>
      <c r="V34" s="3"/>
      <c r="W34" s="3"/>
      <c r="X34" s="3"/>
      <c r="Y34" s="3"/>
      <c r="Z34" s="3"/>
    </row>
    <row r="35" ht="15.0" customHeight="1">
      <c r="A35" s="1" t="s">
        <v>279</v>
      </c>
      <c r="B35" s="3"/>
      <c r="C35" s="6" t="s">
        <v>16</v>
      </c>
      <c r="D35" s="6"/>
      <c r="E35" s="3"/>
      <c r="G35" s="3"/>
      <c r="H35" s="3"/>
      <c r="I35" s="3"/>
      <c r="J35" s="3"/>
      <c r="K35" s="3"/>
      <c r="L35" s="3"/>
      <c r="M35" s="3"/>
      <c r="N35" s="3"/>
      <c r="O35" s="3"/>
      <c r="P35" s="3"/>
      <c r="Q35" s="3"/>
      <c r="R35" s="3"/>
      <c r="S35" s="3"/>
      <c r="T35" s="3"/>
      <c r="U35" s="3"/>
      <c r="V35" s="3"/>
      <c r="W35" s="3"/>
      <c r="X35" s="3"/>
      <c r="Y35" s="3"/>
      <c r="Z35" s="3"/>
    </row>
    <row r="36" ht="15.0" customHeight="1">
      <c r="A36" s="1" t="s">
        <v>280</v>
      </c>
      <c r="B36" s="3"/>
      <c r="C36" s="6" t="s">
        <v>267</v>
      </c>
      <c r="D36" s="6"/>
      <c r="G36" s="3"/>
      <c r="H36" s="3"/>
      <c r="I36" s="3"/>
      <c r="J36" s="3"/>
      <c r="K36" s="3"/>
      <c r="L36" s="3"/>
      <c r="M36" s="3"/>
      <c r="N36" s="3"/>
      <c r="O36" s="3"/>
      <c r="P36" s="3"/>
      <c r="Q36" s="3"/>
      <c r="R36" s="3"/>
      <c r="S36" s="3"/>
      <c r="T36" s="3"/>
      <c r="U36" s="3"/>
      <c r="V36" s="3"/>
      <c r="W36" s="3"/>
      <c r="X36" s="3"/>
      <c r="Y36" s="3"/>
      <c r="Z36" s="3"/>
    </row>
    <row r="37" ht="15.0" customHeight="1">
      <c r="A37" s="1" t="s">
        <v>281</v>
      </c>
      <c r="B37" s="3"/>
      <c r="C37" s="6" t="s">
        <v>269</v>
      </c>
      <c r="D37" s="6"/>
      <c r="G37" s="3"/>
      <c r="H37" s="3"/>
      <c r="I37" s="3"/>
      <c r="J37" s="3"/>
      <c r="K37" s="3"/>
      <c r="L37" s="3"/>
      <c r="M37" s="3"/>
      <c r="N37" s="3"/>
      <c r="O37" s="3"/>
      <c r="P37" s="3"/>
      <c r="Q37" s="3"/>
      <c r="R37" s="3"/>
      <c r="S37" s="3"/>
      <c r="T37" s="3"/>
      <c r="U37" s="3"/>
      <c r="V37" s="3"/>
      <c r="W37" s="3"/>
      <c r="X37" s="3"/>
      <c r="Y37" s="3"/>
      <c r="Z37" s="3"/>
    </row>
    <row r="38" ht="15.0" customHeight="1">
      <c r="A38" s="1" t="s">
        <v>223</v>
      </c>
      <c r="B38" s="3"/>
      <c r="C38" s="6" t="s">
        <v>270</v>
      </c>
      <c r="D38" s="6"/>
      <c r="G38" s="3"/>
      <c r="H38" s="3"/>
      <c r="I38" s="3"/>
      <c r="J38" s="3"/>
      <c r="K38" s="3"/>
      <c r="L38" s="3"/>
      <c r="M38" s="3"/>
      <c r="N38" s="3"/>
      <c r="O38" s="3"/>
      <c r="P38" s="3"/>
      <c r="Q38" s="3"/>
      <c r="R38" s="3"/>
      <c r="S38" s="3"/>
      <c r="T38" s="3"/>
      <c r="U38" s="3"/>
      <c r="V38" s="3"/>
      <c r="W38" s="3"/>
      <c r="X38" s="3"/>
      <c r="Y38" s="3"/>
      <c r="Z38" s="3"/>
    </row>
    <row r="39" ht="15.0" customHeight="1">
      <c r="A39" s="1"/>
      <c r="B39" s="3"/>
      <c r="C39" s="6" t="s">
        <v>23</v>
      </c>
      <c r="D39" s="6"/>
      <c r="G39" s="3"/>
      <c r="H39" s="3"/>
      <c r="I39" s="3"/>
      <c r="J39" s="3"/>
      <c r="K39" s="3"/>
      <c r="L39" s="3"/>
      <c r="M39" s="3"/>
      <c r="N39" s="3"/>
      <c r="O39" s="3"/>
      <c r="P39" s="3"/>
      <c r="Q39" s="3"/>
      <c r="R39" s="3"/>
      <c r="S39" s="3"/>
      <c r="T39" s="3"/>
      <c r="U39" s="3"/>
      <c r="V39" s="3"/>
      <c r="W39" s="3"/>
      <c r="X39" s="3"/>
      <c r="Y39" s="3"/>
      <c r="Z39" s="3"/>
    </row>
    <row r="40" ht="15.0" customHeight="1">
      <c r="A40" s="1"/>
      <c r="B40" s="3"/>
      <c r="C40" s="6" t="s">
        <v>11</v>
      </c>
      <c r="D40" s="6"/>
      <c r="G40" s="3"/>
      <c r="H40" s="3"/>
      <c r="I40" s="3"/>
      <c r="J40" s="3"/>
      <c r="K40" s="3"/>
      <c r="L40" s="3"/>
      <c r="M40" s="3"/>
      <c r="N40" s="3"/>
      <c r="O40" s="3"/>
      <c r="P40" s="3"/>
      <c r="Q40" s="3"/>
      <c r="R40" s="3"/>
      <c r="S40" s="3"/>
      <c r="T40" s="3"/>
      <c r="U40" s="3"/>
      <c r="V40" s="3"/>
      <c r="W40" s="3"/>
      <c r="X40" s="3"/>
      <c r="Y40" s="3"/>
      <c r="Z40" s="3"/>
    </row>
    <row r="41" ht="15.0" customHeight="1">
      <c r="A41" s="1"/>
      <c r="B41" s="3"/>
      <c r="C41" s="6" t="s">
        <v>27</v>
      </c>
      <c r="D41" s="6"/>
      <c r="G41" s="3"/>
      <c r="H41" s="3"/>
      <c r="I41" s="3"/>
      <c r="J41" s="3"/>
      <c r="K41" s="3"/>
      <c r="L41" s="3"/>
      <c r="M41" s="3"/>
      <c r="N41" s="3"/>
      <c r="O41" s="3"/>
      <c r="P41" s="3"/>
      <c r="Q41" s="3"/>
      <c r="R41" s="3"/>
      <c r="S41" s="3"/>
      <c r="T41" s="3"/>
      <c r="U41" s="3"/>
      <c r="V41" s="3"/>
      <c r="W41" s="3"/>
      <c r="X41" s="3"/>
      <c r="Y41" s="3"/>
      <c r="Z41" s="3"/>
    </row>
    <row r="42" ht="15.0" customHeight="1">
      <c r="A42" s="1"/>
      <c r="B42" s="3"/>
      <c r="C42" s="6" t="s">
        <v>28</v>
      </c>
      <c r="D42" s="6"/>
      <c r="G42" s="3"/>
      <c r="H42" s="3"/>
      <c r="I42" s="3"/>
      <c r="J42" s="3"/>
      <c r="K42" s="3"/>
      <c r="L42" s="3"/>
      <c r="M42" s="3"/>
      <c r="N42" s="3"/>
      <c r="O42" s="3"/>
      <c r="P42" s="3"/>
      <c r="Q42" s="3"/>
      <c r="R42" s="3"/>
      <c r="S42" s="3"/>
      <c r="T42" s="3"/>
      <c r="U42" s="3"/>
      <c r="V42" s="3"/>
      <c r="W42" s="3"/>
      <c r="X42" s="3"/>
      <c r="Y42" s="3"/>
      <c r="Z42" s="3"/>
    </row>
    <row r="43" ht="15.0" customHeight="1">
      <c r="A43" s="1"/>
      <c r="B43" s="3"/>
      <c r="C43" s="6" t="s">
        <v>29</v>
      </c>
      <c r="D43" s="6"/>
      <c r="G43" s="3"/>
      <c r="H43" s="3"/>
      <c r="I43" s="3"/>
      <c r="J43" s="3"/>
      <c r="K43" s="3"/>
      <c r="L43" s="3"/>
      <c r="M43" s="3"/>
      <c r="N43" s="3"/>
      <c r="O43" s="3"/>
      <c r="P43" s="3"/>
      <c r="Q43" s="3"/>
      <c r="R43" s="3"/>
      <c r="S43" s="3"/>
      <c r="T43" s="3"/>
      <c r="U43" s="3"/>
      <c r="V43" s="3"/>
      <c r="W43" s="3"/>
      <c r="X43" s="3"/>
      <c r="Y43" s="3"/>
      <c r="Z43" s="3"/>
    </row>
    <row r="44" ht="15.0" customHeight="1">
      <c r="A44" s="1"/>
      <c r="B44" s="3"/>
      <c r="C44" s="3"/>
      <c r="G44" s="3"/>
      <c r="H44" s="3"/>
      <c r="I44" s="3"/>
      <c r="J44" s="3"/>
      <c r="K44" s="3"/>
      <c r="L44" s="3"/>
      <c r="M44" s="3"/>
      <c r="N44" s="3"/>
      <c r="O44" s="3"/>
      <c r="P44" s="3"/>
      <c r="Q44" s="3"/>
      <c r="R44" s="3"/>
      <c r="S44" s="3"/>
      <c r="T44" s="3"/>
      <c r="U44" s="3"/>
      <c r="V44" s="3"/>
      <c r="W44" s="3"/>
      <c r="X44" s="3"/>
      <c r="Y44" s="3"/>
      <c r="Z44" s="3"/>
    </row>
    <row r="45" ht="15.0" customHeight="1">
      <c r="A45" s="1"/>
      <c r="B45" s="3"/>
      <c r="G45" s="3"/>
      <c r="H45" s="3"/>
      <c r="I45" s="3"/>
      <c r="J45" s="3"/>
      <c r="K45" s="3"/>
      <c r="L45" s="3"/>
      <c r="M45" s="3"/>
      <c r="N45" s="3"/>
      <c r="O45" s="3"/>
      <c r="P45" s="3"/>
      <c r="Q45" s="3"/>
      <c r="R45" s="3"/>
      <c r="S45" s="3"/>
      <c r="T45" s="3"/>
      <c r="U45" s="3"/>
      <c r="V45" s="3"/>
      <c r="W45" s="3"/>
      <c r="X45" s="3"/>
      <c r="Y45" s="3"/>
      <c r="Z45" s="3"/>
    </row>
    <row r="46" ht="15.0" customHeight="1">
      <c r="A46" s="1"/>
      <c r="B46" s="3"/>
      <c r="G46" s="3"/>
      <c r="H46" s="3"/>
      <c r="I46" s="3"/>
      <c r="J46" s="3"/>
      <c r="K46" s="3"/>
      <c r="L46" s="3"/>
      <c r="M46" s="3"/>
      <c r="N46" s="3"/>
      <c r="O46" s="3"/>
      <c r="P46" s="3"/>
      <c r="Q46" s="3"/>
      <c r="R46" s="3"/>
      <c r="S46" s="3"/>
      <c r="T46" s="3"/>
      <c r="U46" s="3"/>
      <c r="V46" s="3"/>
      <c r="W46" s="3"/>
      <c r="X46" s="3"/>
      <c r="Y46" s="3"/>
      <c r="Z46" s="3"/>
    </row>
    <row r="47" ht="15.0" customHeight="1">
      <c r="A47" s="1"/>
      <c r="B47" s="3"/>
      <c r="G47" s="3"/>
      <c r="H47" s="3"/>
      <c r="I47" s="3"/>
      <c r="J47" s="3"/>
      <c r="K47" s="3"/>
      <c r="L47" s="3"/>
      <c r="M47" s="3"/>
      <c r="N47" s="3"/>
      <c r="O47" s="3"/>
      <c r="P47" s="3"/>
      <c r="Q47" s="3"/>
      <c r="R47" s="3"/>
      <c r="S47" s="3"/>
      <c r="T47" s="3"/>
      <c r="U47" s="3"/>
      <c r="V47" s="3"/>
      <c r="W47" s="3"/>
      <c r="X47" s="3"/>
      <c r="Y47" s="3"/>
      <c r="Z47" s="3"/>
    </row>
    <row r="48" ht="15.0" customHeight="1">
      <c r="A48" s="1"/>
      <c r="B48" s="3"/>
      <c r="G48" s="3"/>
      <c r="H48" s="3"/>
      <c r="I48" s="3"/>
      <c r="J48" s="3"/>
      <c r="K48" s="3"/>
      <c r="L48" s="3"/>
      <c r="M48" s="3"/>
      <c r="N48" s="3"/>
      <c r="O48" s="3"/>
      <c r="P48" s="3"/>
      <c r="Q48" s="3"/>
      <c r="R48" s="3"/>
      <c r="S48" s="3"/>
      <c r="T48" s="3"/>
      <c r="U48" s="3"/>
      <c r="V48" s="3"/>
      <c r="W48" s="3"/>
      <c r="X48" s="3"/>
      <c r="Y48" s="3"/>
      <c r="Z48" s="3"/>
    </row>
    <row r="49" ht="15.0" customHeight="1">
      <c r="A49" s="1"/>
      <c r="B49" s="3"/>
      <c r="G49" s="3"/>
      <c r="H49" s="3"/>
      <c r="I49" s="3"/>
      <c r="J49" s="3"/>
      <c r="K49" s="3"/>
      <c r="L49" s="3"/>
      <c r="M49" s="3"/>
      <c r="N49" s="3"/>
      <c r="O49" s="3"/>
      <c r="P49" s="3"/>
      <c r="Q49" s="3"/>
      <c r="R49" s="3"/>
      <c r="S49" s="3"/>
      <c r="T49" s="3"/>
      <c r="U49" s="3"/>
      <c r="V49" s="3"/>
      <c r="W49" s="3"/>
      <c r="X49" s="3"/>
      <c r="Y49" s="3"/>
      <c r="Z49" s="3"/>
    </row>
    <row r="50" ht="15.0" customHeight="1">
      <c r="A50" s="1"/>
      <c r="B50" s="3"/>
      <c r="G50" s="3"/>
      <c r="H50" s="3"/>
      <c r="I50" s="3"/>
      <c r="J50" s="3"/>
      <c r="K50" s="3"/>
      <c r="L50" s="3"/>
      <c r="M50" s="3"/>
      <c r="N50" s="3"/>
      <c r="O50" s="3"/>
      <c r="P50" s="3"/>
      <c r="Q50" s="3"/>
      <c r="R50" s="3"/>
      <c r="S50" s="3"/>
      <c r="T50" s="3"/>
      <c r="U50" s="3"/>
      <c r="V50" s="3"/>
      <c r="W50" s="3"/>
      <c r="X50" s="3"/>
      <c r="Y50" s="3"/>
      <c r="Z50" s="3"/>
    </row>
    <row r="51" ht="15.0" customHeight="1">
      <c r="A51" s="1"/>
      <c r="B51" s="3"/>
      <c r="G51" s="3"/>
      <c r="H51" s="3"/>
      <c r="I51" s="3"/>
      <c r="J51" s="3"/>
      <c r="K51" s="3"/>
      <c r="L51" s="3"/>
      <c r="M51" s="3"/>
      <c r="N51" s="3"/>
      <c r="O51" s="3"/>
      <c r="P51" s="3"/>
      <c r="Q51" s="3"/>
      <c r="R51" s="3"/>
      <c r="S51" s="3"/>
      <c r="T51" s="3"/>
      <c r="U51" s="3"/>
      <c r="V51" s="3"/>
      <c r="W51" s="3"/>
      <c r="X51" s="3"/>
      <c r="Y51" s="3"/>
      <c r="Z51" s="3"/>
    </row>
    <row r="52" ht="15.0" customHeight="1">
      <c r="A52" s="1"/>
      <c r="B52" s="3"/>
      <c r="G52" s="3"/>
      <c r="H52" s="3"/>
      <c r="I52" s="3"/>
      <c r="J52" s="3"/>
      <c r="K52" s="3"/>
      <c r="L52" s="3"/>
      <c r="M52" s="3"/>
      <c r="N52" s="3"/>
      <c r="O52" s="3"/>
      <c r="P52" s="3"/>
      <c r="Q52" s="3"/>
      <c r="R52" s="3"/>
      <c r="S52" s="3"/>
      <c r="T52" s="3"/>
      <c r="U52" s="3"/>
      <c r="V52" s="3"/>
      <c r="W52" s="3"/>
      <c r="X52" s="3"/>
      <c r="Y52" s="3"/>
      <c r="Z52" s="3"/>
    </row>
    <row r="53" ht="15.0" customHeight="1">
      <c r="A53" s="1"/>
      <c r="B53" s="3"/>
      <c r="G53" s="3"/>
      <c r="H53" s="3"/>
      <c r="I53" s="3"/>
      <c r="J53" s="3"/>
      <c r="K53" s="3"/>
      <c r="L53" s="3"/>
      <c r="M53" s="3"/>
      <c r="N53" s="3"/>
      <c r="O53" s="3"/>
      <c r="P53" s="3"/>
      <c r="Q53" s="3"/>
      <c r="R53" s="3"/>
      <c r="S53" s="3"/>
      <c r="T53" s="3"/>
      <c r="U53" s="3"/>
      <c r="V53" s="3"/>
      <c r="W53" s="3"/>
      <c r="X53" s="3"/>
      <c r="Y53" s="3"/>
      <c r="Z53" s="3"/>
    </row>
    <row r="54" ht="15.0" customHeight="1">
      <c r="A54" s="1"/>
      <c r="B54" s="3"/>
      <c r="G54" s="3"/>
      <c r="H54" s="3"/>
      <c r="I54" s="3"/>
      <c r="J54" s="3"/>
      <c r="K54" s="3"/>
      <c r="L54" s="3"/>
      <c r="M54" s="3"/>
      <c r="N54" s="3"/>
      <c r="O54" s="3"/>
      <c r="P54" s="3"/>
      <c r="Q54" s="3"/>
      <c r="R54" s="3"/>
      <c r="S54" s="3"/>
      <c r="T54" s="3"/>
      <c r="U54" s="3"/>
      <c r="V54" s="3"/>
      <c r="W54" s="3"/>
      <c r="X54" s="3"/>
      <c r="Y54" s="3"/>
      <c r="Z54" s="3"/>
    </row>
    <row r="55" ht="15.0" customHeight="1">
      <c r="A55" s="1"/>
      <c r="B55" s="3"/>
      <c r="G55" s="3"/>
      <c r="H55" s="3"/>
      <c r="I55" s="3"/>
      <c r="J55" s="3"/>
      <c r="K55" s="3"/>
      <c r="L55" s="3"/>
      <c r="M55" s="3"/>
      <c r="N55" s="3"/>
      <c r="O55" s="3"/>
      <c r="P55" s="3"/>
      <c r="Q55" s="3"/>
      <c r="R55" s="3"/>
      <c r="S55" s="3"/>
      <c r="T55" s="3"/>
      <c r="U55" s="3"/>
      <c r="V55" s="3"/>
      <c r="W55" s="3"/>
      <c r="X55" s="3"/>
      <c r="Y55" s="3"/>
      <c r="Z55" s="3"/>
    </row>
    <row r="56" ht="15.0" customHeight="1">
      <c r="A56" s="1"/>
      <c r="B56" s="3"/>
      <c r="G56" s="3"/>
      <c r="H56" s="3"/>
      <c r="I56" s="3"/>
      <c r="J56" s="3"/>
      <c r="K56" s="3"/>
      <c r="L56" s="3"/>
      <c r="M56" s="3"/>
      <c r="N56" s="3"/>
      <c r="O56" s="3"/>
      <c r="P56" s="3"/>
      <c r="Q56" s="3"/>
      <c r="R56" s="3"/>
      <c r="S56" s="3"/>
      <c r="T56" s="3"/>
      <c r="U56" s="3"/>
      <c r="V56" s="3"/>
      <c r="W56" s="3"/>
      <c r="X56" s="3"/>
      <c r="Y56" s="3"/>
      <c r="Z56" s="3"/>
    </row>
    <row r="57" ht="15.0" customHeight="1">
      <c r="A57" s="1"/>
      <c r="B57" s="3"/>
      <c r="G57" s="3"/>
      <c r="H57" s="3"/>
      <c r="I57" s="3"/>
      <c r="J57" s="3"/>
      <c r="K57" s="3"/>
      <c r="L57" s="3"/>
      <c r="M57" s="3"/>
      <c r="N57" s="3"/>
      <c r="O57" s="3"/>
      <c r="P57" s="3"/>
      <c r="Q57" s="3"/>
      <c r="R57" s="3"/>
      <c r="S57" s="3"/>
      <c r="T57" s="3"/>
      <c r="U57" s="3"/>
      <c r="V57" s="3"/>
      <c r="W57" s="3"/>
      <c r="X57" s="3"/>
      <c r="Y57" s="3"/>
      <c r="Z57" s="3"/>
    </row>
    <row r="58" ht="15.75" customHeight="1">
      <c r="A58" s="1"/>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1"/>
      <c r="B59" s="3"/>
      <c r="C59" s="3"/>
      <c r="D59" s="3"/>
      <c r="E59" s="3"/>
      <c r="F59" s="3"/>
      <c r="G59" s="3"/>
      <c r="H59" s="3"/>
      <c r="I59" s="3"/>
      <c r="J59" s="3"/>
      <c r="K59" s="3"/>
      <c r="L59" s="3"/>
      <c r="M59" s="3"/>
      <c r="N59" s="3"/>
      <c r="O59" s="3"/>
      <c r="P59" s="3"/>
      <c r="Q59" s="3"/>
      <c r="R59" s="3"/>
      <c r="S59" s="3"/>
      <c r="T59" s="3"/>
      <c r="U59" s="3"/>
      <c r="V59" s="3"/>
      <c r="W59" s="3"/>
      <c r="X59" s="3"/>
      <c r="Y59" s="3"/>
      <c r="Z59" s="3"/>
    </row>
    <row r="60" ht="15.0" customHeight="1">
      <c r="A60" s="1" t="s">
        <v>62</v>
      </c>
      <c r="B60" s="3"/>
      <c r="G60" s="3"/>
      <c r="H60" s="3"/>
      <c r="I60" s="3"/>
      <c r="J60" s="3"/>
      <c r="K60" s="3"/>
      <c r="L60" s="3"/>
      <c r="M60" s="3"/>
      <c r="N60" s="3"/>
      <c r="O60" s="3"/>
      <c r="P60" s="3"/>
      <c r="Q60" s="3"/>
      <c r="R60" s="3"/>
      <c r="S60" s="3"/>
      <c r="T60" s="3"/>
      <c r="U60" s="3"/>
      <c r="V60" s="3"/>
      <c r="W60" s="3"/>
      <c r="X60" s="3"/>
      <c r="Y60" s="3"/>
      <c r="Z60" s="3"/>
    </row>
    <row r="61" ht="15.0" customHeight="1">
      <c r="A61" s="11" t="s">
        <v>282</v>
      </c>
      <c r="B61" s="3"/>
      <c r="G61" s="3"/>
      <c r="H61" s="3"/>
      <c r="I61" s="3"/>
      <c r="J61" s="3"/>
      <c r="K61" s="3"/>
      <c r="L61" s="3"/>
      <c r="M61" s="3"/>
      <c r="N61" s="3"/>
      <c r="O61" s="3"/>
      <c r="P61" s="3"/>
      <c r="Q61" s="3"/>
      <c r="R61" s="3"/>
      <c r="S61" s="3"/>
      <c r="T61" s="3"/>
      <c r="U61" s="3"/>
      <c r="V61" s="3"/>
      <c r="W61" s="3"/>
      <c r="X61" s="3"/>
      <c r="Y61" s="3"/>
      <c r="Z61" s="3"/>
    </row>
    <row r="62" ht="15.0" customHeight="1">
      <c r="A62" s="11" t="s">
        <v>283</v>
      </c>
      <c r="B62" s="3"/>
      <c r="G62" s="3"/>
      <c r="H62" s="3"/>
      <c r="I62" s="3"/>
      <c r="J62" s="3"/>
      <c r="K62" s="3"/>
      <c r="L62" s="3"/>
      <c r="M62" s="3"/>
      <c r="N62" s="3"/>
      <c r="O62" s="3"/>
      <c r="P62" s="3"/>
      <c r="Q62" s="3"/>
      <c r="R62" s="3"/>
      <c r="S62" s="3"/>
      <c r="T62" s="3"/>
      <c r="U62" s="3"/>
      <c r="V62" s="3"/>
      <c r="W62" s="3"/>
      <c r="X62" s="3"/>
      <c r="Y62" s="3"/>
      <c r="Z62" s="3"/>
    </row>
    <row r="63" ht="15.0" customHeight="1">
      <c r="A63" s="1" t="s">
        <v>67</v>
      </c>
      <c r="B63" s="3"/>
      <c r="G63" s="3"/>
      <c r="H63" s="3"/>
      <c r="I63" s="3"/>
      <c r="J63" s="3"/>
      <c r="K63" s="3"/>
      <c r="L63" s="3"/>
      <c r="M63" s="3"/>
      <c r="N63" s="3"/>
      <c r="O63" s="3"/>
      <c r="P63" s="3"/>
      <c r="Q63" s="3"/>
      <c r="R63" s="3"/>
      <c r="S63" s="3"/>
      <c r="T63" s="3"/>
      <c r="U63" s="3"/>
      <c r="V63" s="3"/>
      <c r="W63" s="3"/>
      <c r="X63" s="3"/>
      <c r="Y63" s="3"/>
      <c r="Z63" s="3"/>
    </row>
    <row r="64" ht="15.75" customHeight="1">
      <c r="A64" s="1"/>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1"/>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1"/>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1"/>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1"/>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1"/>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1"/>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1"/>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1"/>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1"/>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1"/>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1"/>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1"/>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A61"/>
    <hyperlink r:id="rId2" ref="A62"/>
  </hyperlinks>
  <printOptions/>
  <pageMargins bottom="0.75" footer="0.0" header="0.0" left="0.7" right="0.7" top="0.75"/>
  <pageSetup orientation="portrait"/>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71"/>
    <col customWidth="1" min="2" max="2" width="82.86"/>
    <col customWidth="1" min="3" max="3" width="13.86"/>
    <col customWidth="1" min="4" max="4" width="11.0"/>
    <col customWidth="1" min="5" max="5" width="10.86"/>
    <col customWidth="1" min="6" max="7" width="11.86"/>
    <col customWidth="1" min="8" max="26" width="8.86"/>
  </cols>
  <sheetData>
    <row r="1" ht="60.0" customHeight="1">
      <c r="A1" s="1" t="s">
        <v>284</v>
      </c>
      <c r="B1" s="3"/>
      <c r="H1" s="3"/>
      <c r="I1" s="3"/>
      <c r="J1" s="3"/>
      <c r="K1" s="3"/>
      <c r="L1" s="3"/>
      <c r="M1" s="3"/>
      <c r="N1" s="3"/>
      <c r="O1" s="3"/>
      <c r="P1" s="3"/>
      <c r="Q1" s="3"/>
      <c r="R1" s="3"/>
      <c r="S1" s="3"/>
      <c r="T1" s="3"/>
      <c r="U1" s="3"/>
      <c r="V1" s="3"/>
      <c r="W1" s="3"/>
      <c r="X1" s="3"/>
      <c r="Y1" s="3"/>
      <c r="Z1" s="3"/>
    </row>
    <row r="2" ht="15.0" customHeight="1">
      <c r="A2" s="1" t="s">
        <v>285</v>
      </c>
      <c r="B2" s="3"/>
      <c r="H2" s="3"/>
      <c r="I2" s="3"/>
      <c r="J2" s="3"/>
      <c r="K2" s="3"/>
      <c r="L2" s="3"/>
      <c r="M2" s="3"/>
      <c r="N2" s="3"/>
      <c r="O2" s="3"/>
      <c r="P2" s="3"/>
      <c r="Q2" s="3"/>
      <c r="R2" s="3"/>
      <c r="S2" s="3"/>
      <c r="T2" s="3"/>
      <c r="U2" s="3"/>
      <c r="V2" s="3"/>
      <c r="W2" s="3"/>
      <c r="X2" s="3"/>
      <c r="Y2" s="3"/>
      <c r="Z2" s="3"/>
    </row>
    <row r="3" ht="15.0" customHeight="1">
      <c r="A3" s="1" t="s">
        <v>286</v>
      </c>
      <c r="B3" s="3"/>
      <c r="H3" s="3"/>
      <c r="I3" s="3"/>
      <c r="J3" s="3"/>
      <c r="K3" s="3"/>
      <c r="L3" s="3"/>
      <c r="M3" s="3"/>
      <c r="N3" s="3"/>
      <c r="O3" s="3"/>
      <c r="P3" s="3"/>
      <c r="Q3" s="3"/>
      <c r="R3" s="3"/>
      <c r="S3" s="3"/>
      <c r="T3" s="3"/>
      <c r="U3" s="3"/>
      <c r="V3" s="3"/>
      <c r="W3" s="3"/>
      <c r="X3" s="3"/>
      <c r="Y3" s="3"/>
      <c r="Z3" s="3"/>
    </row>
    <row r="4" ht="15.0" customHeight="1">
      <c r="A4" s="1" t="s">
        <v>287</v>
      </c>
      <c r="B4" s="3"/>
      <c r="H4" s="3"/>
      <c r="I4" s="3"/>
      <c r="J4" s="3"/>
      <c r="K4" s="3"/>
      <c r="L4" s="3"/>
      <c r="M4" s="3"/>
      <c r="N4" s="3"/>
      <c r="O4" s="3"/>
      <c r="P4" s="3"/>
      <c r="Q4" s="3"/>
      <c r="R4" s="3"/>
      <c r="S4" s="3"/>
      <c r="T4" s="3"/>
      <c r="U4" s="3"/>
      <c r="V4" s="3"/>
      <c r="W4" s="3"/>
      <c r="X4" s="3"/>
      <c r="Y4" s="3"/>
      <c r="Z4" s="3"/>
    </row>
    <row r="5" ht="15.0" customHeight="1">
      <c r="A5" s="1" t="s">
        <v>288</v>
      </c>
      <c r="B5" s="3"/>
      <c r="C5" s="25" t="s">
        <v>189</v>
      </c>
      <c r="D5" s="25" t="s">
        <v>86</v>
      </c>
      <c r="E5" s="25" t="s">
        <v>190</v>
      </c>
      <c r="F5" s="25" t="s">
        <v>191</v>
      </c>
      <c r="G5" s="25" t="s">
        <v>192</v>
      </c>
      <c r="H5" s="7"/>
      <c r="I5" s="7"/>
      <c r="J5" s="7"/>
      <c r="K5" s="7"/>
      <c r="L5" s="7"/>
      <c r="M5" s="7"/>
      <c r="N5" s="7"/>
      <c r="O5" s="7"/>
      <c r="P5" s="7"/>
      <c r="Q5" s="7"/>
      <c r="R5" s="7"/>
      <c r="S5" s="7"/>
      <c r="T5" s="7"/>
      <c r="U5" s="7"/>
      <c r="V5" s="7"/>
      <c r="W5" s="7"/>
      <c r="X5" s="7"/>
      <c r="Y5" s="7"/>
      <c r="Z5" s="7"/>
    </row>
    <row r="6" ht="15.0" customHeight="1">
      <c r="A6" s="1" t="s">
        <v>289</v>
      </c>
      <c r="B6" s="3"/>
      <c r="C6" s="25" t="s">
        <v>89</v>
      </c>
      <c r="D6" s="25" t="s">
        <v>197</v>
      </c>
      <c r="E6" s="37">
        <v>30000.0</v>
      </c>
      <c r="F6" s="37">
        <v>80000.0</v>
      </c>
      <c r="G6" s="37">
        <v>30000.0</v>
      </c>
      <c r="H6" s="7"/>
      <c r="I6" s="7"/>
      <c r="J6" s="7"/>
      <c r="K6" s="7"/>
      <c r="L6" s="7"/>
      <c r="M6" s="7"/>
      <c r="N6" s="7"/>
      <c r="O6" s="7"/>
      <c r="P6" s="7"/>
      <c r="Q6" s="7"/>
      <c r="R6" s="7"/>
      <c r="S6" s="7"/>
      <c r="T6" s="7"/>
      <c r="U6" s="7"/>
      <c r="V6" s="7"/>
      <c r="W6" s="7"/>
      <c r="X6" s="7"/>
      <c r="Y6" s="7"/>
      <c r="Z6" s="7"/>
    </row>
    <row r="7" ht="15.0" customHeight="1">
      <c r="A7" s="1" t="s">
        <v>290</v>
      </c>
      <c r="B7" s="3"/>
      <c r="C7" s="25" t="s">
        <v>89</v>
      </c>
      <c r="D7" s="25" t="s">
        <v>3</v>
      </c>
      <c r="E7" s="37">
        <v>10000.0</v>
      </c>
      <c r="F7" s="37">
        <v>30000.0</v>
      </c>
      <c r="G7" s="37">
        <v>40000.0</v>
      </c>
      <c r="H7" s="7"/>
      <c r="I7" s="7"/>
      <c r="J7" s="7"/>
      <c r="K7" s="7"/>
      <c r="L7" s="7"/>
      <c r="M7" s="7"/>
      <c r="N7" s="7"/>
      <c r="O7" s="7"/>
      <c r="P7" s="7"/>
      <c r="Q7" s="7"/>
      <c r="R7" s="7"/>
      <c r="S7" s="7"/>
      <c r="T7" s="7"/>
      <c r="U7" s="7"/>
      <c r="V7" s="7"/>
      <c r="W7" s="7"/>
      <c r="X7" s="7"/>
      <c r="Y7" s="7"/>
      <c r="Z7" s="7"/>
    </row>
    <row r="8" ht="15.0" customHeight="1">
      <c r="A8" s="1" t="s">
        <v>291</v>
      </c>
      <c r="B8" s="3"/>
      <c r="C8" s="25" t="s">
        <v>195</v>
      </c>
      <c r="D8" s="25" t="s">
        <v>200</v>
      </c>
      <c r="E8" s="37">
        <v>30000.0</v>
      </c>
      <c r="F8" s="37">
        <v>15000.0</v>
      </c>
      <c r="G8" s="37">
        <v>20000.0</v>
      </c>
      <c r="H8" s="7"/>
      <c r="I8" s="7"/>
      <c r="J8" s="7"/>
      <c r="K8" s="7"/>
      <c r="L8" s="7"/>
      <c r="M8" s="7"/>
      <c r="N8" s="7"/>
      <c r="O8" s="7"/>
      <c r="P8" s="7"/>
      <c r="Q8" s="7"/>
      <c r="R8" s="7"/>
      <c r="S8" s="7"/>
      <c r="T8" s="7"/>
      <c r="U8" s="7"/>
      <c r="V8" s="7"/>
      <c r="W8" s="7"/>
      <c r="X8" s="7"/>
      <c r="Y8" s="7"/>
      <c r="Z8" s="7"/>
    </row>
    <row r="9" ht="15.0" customHeight="1">
      <c r="A9" s="1" t="s">
        <v>292</v>
      </c>
      <c r="B9" s="3"/>
      <c r="C9" s="25" t="s">
        <v>195</v>
      </c>
      <c r="D9" s="25" t="s">
        <v>196</v>
      </c>
      <c r="E9" s="37">
        <v>25000.0</v>
      </c>
      <c r="F9" s="37">
        <v>80000.0</v>
      </c>
      <c r="G9" s="37">
        <v>120000.0</v>
      </c>
      <c r="H9" s="7"/>
      <c r="I9" s="7"/>
      <c r="J9" s="7"/>
      <c r="K9" s="7"/>
      <c r="L9" s="7"/>
      <c r="M9" s="7"/>
      <c r="N9" s="7"/>
      <c r="O9" s="7"/>
      <c r="P9" s="7"/>
      <c r="Q9" s="7"/>
      <c r="R9" s="7"/>
      <c r="S9" s="7"/>
      <c r="T9" s="7"/>
      <c r="U9" s="7"/>
      <c r="V9" s="7"/>
      <c r="W9" s="7"/>
      <c r="X9" s="7"/>
      <c r="Y9" s="7"/>
      <c r="Z9" s="7"/>
    </row>
    <row r="10" ht="15.0" customHeight="1">
      <c r="A10" s="1" t="s">
        <v>26</v>
      </c>
      <c r="B10" s="3"/>
      <c r="C10" s="25" t="s">
        <v>198</v>
      </c>
      <c r="D10" s="25" t="s">
        <v>235</v>
      </c>
      <c r="E10" s="37">
        <v>80000.0</v>
      </c>
      <c r="F10" s="37">
        <v>40000.0</v>
      </c>
      <c r="G10" s="37">
        <v>20000.0</v>
      </c>
      <c r="H10" s="7"/>
      <c r="I10" s="7"/>
      <c r="J10" s="7"/>
      <c r="K10" s="7"/>
      <c r="L10" s="7"/>
      <c r="M10" s="7"/>
      <c r="N10" s="7"/>
      <c r="O10" s="7"/>
      <c r="P10" s="7"/>
      <c r="Q10" s="7"/>
      <c r="R10" s="7"/>
      <c r="S10" s="7"/>
      <c r="T10" s="7"/>
      <c r="U10" s="7"/>
      <c r="V10" s="7"/>
      <c r="W10" s="7"/>
      <c r="X10" s="7"/>
      <c r="Y10" s="7"/>
      <c r="Z10" s="7"/>
    </row>
    <row r="11" ht="15.0" customHeight="1">
      <c r="A11" s="1"/>
      <c r="B11" s="3"/>
      <c r="C11" s="25" t="s">
        <v>198</v>
      </c>
      <c r="D11" s="25" t="s">
        <v>199</v>
      </c>
      <c r="E11" s="37">
        <v>90000.0</v>
      </c>
      <c r="F11" s="37">
        <v>35000.0</v>
      </c>
      <c r="G11" s="37">
        <v>25000.0</v>
      </c>
      <c r="H11" s="7"/>
      <c r="I11" s="7"/>
      <c r="J11" s="7"/>
      <c r="K11" s="7"/>
      <c r="L11" s="7"/>
      <c r="M11" s="7"/>
      <c r="N11" s="7"/>
      <c r="O11" s="7"/>
      <c r="P11" s="7"/>
      <c r="Q11" s="7"/>
      <c r="R11" s="7"/>
      <c r="S11" s="7"/>
      <c r="T11" s="7"/>
      <c r="U11" s="7"/>
      <c r="V11" s="7"/>
      <c r="W11" s="7"/>
      <c r="X11" s="7"/>
      <c r="Y11" s="7"/>
      <c r="Z11" s="7"/>
    </row>
    <row r="12" ht="15.0" customHeight="1">
      <c r="A12" s="1"/>
      <c r="B12" s="3"/>
      <c r="C12" s="25" t="s">
        <v>5</v>
      </c>
      <c r="D12" s="25" t="s">
        <v>8</v>
      </c>
      <c r="E12" s="37">
        <v>90000.0</v>
      </c>
      <c r="F12" s="37">
        <v>110000.0</v>
      </c>
      <c r="G12" s="37">
        <v>200000.0</v>
      </c>
      <c r="H12" s="7"/>
      <c r="I12" s="7"/>
      <c r="J12" s="7"/>
      <c r="K12" s="7"/>
      <c r="L12" s="7"/>
      <c r="M12" s="7"/>
      <c r="N12" s="7"/>
      <c r="O12" s="7"/>
      <c r="P12" s="7"/>
      <c r="Q12" s="7"/>
      <c r="R12" s="7"/>
      <c r="S12" s="7"/>
      <c r="T12" s="7"/>
      <c r="U12" s="7"/>
      <c r="V12" s="7"/>
      <c r="W12" s="7"/>
      <c r="X12" s="7"/>
      <c r="Y12" s="7"/>
      <c r="Z12" s="7"/>
    </row>
    <row r="13" ht="15.0" customHeight="1">
      <c r="A13" s="1"/>
      <c r="B13" s="3"/>
      <c r="C13" s="25" t="s">
        <v>5</v>
      </c>
      <c r="D13" s="25" t="s">
        <v>11</v>
      </c>
      <c r="E13" s="37">
        <v>75000.0</v>
      </c>
      <c r="F13" s="37">
        <v>82000.0</v>
      </c>
      <c r="G13" s="37">
        <v>150000.0</v>
      </c>
      <c r="H13" s="7"/>
      <c r="I13" s="7"/>
      <c r="J13" s="7"/>
      <c r="K13" s="7"/>
      <c r="L13" s="7"/>
      <c r="M13" s="7"/>
      <c r="N13" s="7"/>
      <c r="O13" s="7"/>
      <c r="P13" s="7"/>
      <c r="Q13" s="7"/>
      <c r="R13" s="7"/>
      <c r="S13" s="7"/>
      <c r="T13" s="7"/>
      <c r="U13" s="7"/>
      <c r="V13" s="7"/>
      <c r="W13" s="7"/>
      <c r="X13" s="7"/>
      <c r="Y13" s="7"/>
      <c r="Z13" s="7"/>
    </row>
    <row r="14" ht="15.0" customHeight="1">
      <c r="A14" s="1"/>
      <c r="B14" s="3"/>
      <c r="H14" s="7"/>
      <c r="I14" s="7"/>
      <c r="J14" s="7"/>
      <c r="K14" s="7"/>
      <c r="L14" s="7"/>
      <c r="M14" s="7"/>
      <c r="N14" s="7"/>
      <c r="O14" s="7"/>
      <c r="P14" s="7"/>
      <c r="Q14" s="7"/>
      <c r="R14" s="7"/>
      <c r="S14" s="7"/>
      <c r="T14" s="7"/>
      <c r="U14" s="7"/>
      <c r="V14" s="7"/>
      <c r="W14" s="7"/>
      <c r="X14" s="7"/>
      <c r="Y14" s="7"/>
      <c r="Z14" s="7"/>
    </row>
    <row r="15" ht="15.0" customHeight="1">
      <c r="A15" s="1"/>
      <c r="B15" s="3"/>
      <c r="H15" s="7"/>
      <c r="I15" s="7"/>
      <c r="J15" s="7"/>
      <c r="K15" s="7"/>
      <c r="L15" s="7"/>
      <c r="M15" s="7"/>
      <c r="N15" s="7"/>
      <c r="O15" s="7"/>
      <c r="P15" s="7"/>
      <c r="Q15" s="7"/>
      <c r="R15" s="7"/>
      <c r="S15" s="7"/>
      <c r="T15" s="7"/>
      <c r="U15" s="7"/>
      <c r="V15" s="7"/>
      <c r="W15" s="7"/>
      <c r="X15" s="7"/>
      <c r="Y15" s="7"/>
      <c r="Z15" s="7"/>
    </row>
    <row r="16" ht="15.0" customHeight="1">
      <c r="A16" s="1"/>
      <c r="B16" s="3"/>
      <c r="H16" s="7"/>
      <c r="I16" s="7"/>
      <c r="J16" s="7"/>
      <c r="K16" s="7"/>
      <c r="L16" s="7"/>
      <c r="M16" s="7"/>
      <c r="N16" s="7"/>
      <c r="O16" s="7"/>
      <c r="P16" s="7"/>
      <c r="Q16" s="7"/>
      <c r="R16" s="7"/>
      <c r="S16" s="7"/>
      <c r="T16" s="7"/>
      <c r="U16" s="7"/>
      <c r="V16" s="7"/>
      <c r="W16" s="7"/>
      <c r="X16" s="7"/>
      <c r="Y16" s="7"/>
      <c r="Z16" s="7"/>
    </row>
    <row r="17" ht="15.0" customHeight="1">
      <c r="A17" s="1"/>
      <c r="B17" s="3"/>
      <c r="H17" s="7"/>
      <c r="I17" s="7"/>
      <c r="J17" s="7"/>
      <c r="K17" s="7"/>
      <c r="L17" s="7"/>
      <c r="M17" s="7"/>
      <c r="N17" s="7"/>
      <c r="O17" s="7"/>
      <c r="P17" s="7"/>
      <c r="Q17" s="7"/>
      <c r="R17" s="7"/>
      <c r="S17" s="7"/>
      <c r="T17" s="7"/>
      <c r="U17" s="7"/>
      <c r="V17" s="7"/>
      <c r="W17" s="7"/>
      <c r="X17" s="7"/>
      <c r="Y17" s="7"/>
      <c r="Z17" s="7"/>
    </row>
    <row r="18" ht="15.0" customHeight="1">
      <c r="A18" s="1"/>
      <c r="B18" s="3"/>
      <c r="H18" s="7"/>
      <c r="I18" s="7"/>
      <c r="J18" s="7"/>
      <c r="K18" s="7"/>
      <c r="L18" s="7"/>
      <c r="M18" s="7"/>
      <c r="N18" s="7"/>
      <c r="O18" s="7"/>
      <c r="P18" s="7"/>
      <c r="Q18" s="7"/>
      <c r="R18" s="7"/>
      <c r="S18" s="7"/>
      <c r="T18" s="7"/>
      <c r="U18" s="7"/>
      <c r="V18" s="7"/>
      <c r="W18" s="7"/>
      <c r="X18" s="7"/>
      <c r="Y18" s="7"/>
      <c r="Z18" s="7"/>
    </row>
    <row r="19" ht="15.0" customHeight="1">
      <c r="A19" s="1"/>
      <c r="B19" s="3"/>
      <c r="H19" s="7"/>
      <c r="I19" s="7"/>
      <c r="J19" s="7"/>
      <c r="K19" s="7"/>
      <c r="L19" s="7"/>
      <c r="M19" s="7"/>
      <c r="N19" s="7"/>
      <c r="O19" s="7"/>
      <c r="P19" s="7"/>
      <c r="Q19" s="7"/>
      <c r="R19" s="7"/>
      <c r="S19" s="7"/>
      <c r="T19" s="7"/>
      <c r="U19" s="7"/>
      <c r="V19" s="7"/>
      <c r="W19" s="7"/>
      <c r="X19" s="7"/>
      <c r="Y19" s="7"/>
      <c r="Z19" s="7"/>
    </row>
    <row r="20" ht="15.0" customHeight="1">
      <c r="A20" s="1"/>
      <c r="B20" s="3"/>
      <c r="H20" s="7"/>
      <c r="I20" s="7"/>
      <c r="J20" s="7"/>
      <c r="K20" s="7"/>
      <c r="L20" s="7"/>
      <c r="M20" s="7"/>
      <c r="N20" s="7"/>
      <c r="O20" s="7"/>
      <c r="P20" s="7"/>
      <c r="Q20" s="7"/>
      <c r="R20" s="7"/>
      <c r="S20" s="7"/>
      <c r="T20" s="7"/>
      <c r="U20" s="7"/>
      <c r="V20" s="7"/>
      <c r="W20" s="7"/>
      <c r="X20" s="7"/>
      <c r="Y20" s="7"/>
      <c r="Z20" s="7"/>
    </row>
    <row r="21" ht="15.0" customHeight="1">
      <c r="A21" s="1"/>
      <c r="B21" s="3"/>
      <c r="H21" s="7"/>
      <c r="I21" s="7"/>
      <c r="J21" s="7"/>
      <c r="K21" s="7"/>
      <c r="L21" s="7"/>
      <c r="M21" s="7"/>
      <c r="N21" s="7"/>
      <c r="O21" s="7"/>
      <c r="P21" s="7"/>
      <c r="Q21" s="7"/>
      <c r="R21" s="7"/>
      <c r="S21" s="7"/>
      <c r="T21" s="7"/>
      <c r="U21" s="7"/>
      <c r="V21" s="7"/>
      <c r="W21" s="7"/>
      <c r="X21" s="7"/>
      <c r="Y21" s="7"/>
      <c r="Z21" s="7"/>
    </row>
    <row r="22" ht="15.0" customHeight="1">
      <c r="A22" s="1"/>
      <c r="B22" s="3"/>
      <c r="C22" s="7"/>
      <c r="D22" s="7"/>
      <c r="E22" s="7"/>
      <c r="F22" s="7"/>
      <c r="G22" s="7"/>
      <c r="H22" s="7"/>
      <c r="I22" s="7"/>
      <c r="J22" s="7"/>
      <c r="K22" s="7"/>
      <c r="L22" s="7"/>
      <c r="M22" s="7"/>
      <c r="N22" s="7"/>
      <c r="O22" s="7"/>
      <c r="P22" s="7"/>
      <c r="Q22" s="7"/>
      <c r="R22" s="7"/>
      <c r="S22" s="7"/>
      <c r="T22" s="7"/>
      <c r="U22" s="7"/>
      <c r="V22" s="7"/>
      <c r="W22" s="7"/>
      <c r="X22" s="7"/>
      <c r="Y22" s="7"/>
      <c r="Z22" s="7"/>
    </row>
    <row r="23" ht="15.0" customHeight="1">
      <c r="A23" s="1"/>
      <c r="B23" s="3"/>
      <c r="C23" s="7"/>
      <c r="D23" s="7"/>
      <c r="E23" s="7"/>
      <c r="F23" s="7"/>
      <c r="G23" s="7"/>
      <c r="H23" s="7"/>
      <c r="I23" s="7"/>
      <c r="J23" s="7"/>
      <c r="K23" s="7"/>
      <c r="L23" s="7"/>
      <c r="M23" s="7"/>
      <c r="N23" s="7"/>
      <c r="O23" s="7"/>
      <c r="P23" s="7"/>
      <c r="Q23" s="7"/>
      <c r="R23" s="7"/>
      <c r="S23" s="7"/>
      <c r="T23" s="7"/>
      <c r="U23" s="7"/>
      <c r="V23" s="7"/>
      <c r="W23" s="7"/>
      <c r="X23" s="7"/>
      <c r="Y23" s="7"/>
      <c r="Z23" s="7"/>
    </row>
    <row r="24" ht="15.0" customHeight="1">
      <c r="A24" s="1"/>
      <c r="B24" s="3"/>
      <c r="C24" s="7"/>
      <c r="D24" s="7"/>
      <c r="E24" s="7"/>
      <c r="F24" s="7"/>
      <c r="G24" s="7"/>
      <c r="H24" s="7"/>
      <c r="I24" s="7"/>
      <c r="J24" s="7"/>
      <c r="K24" s="7"/>
      <c r="L24" s="7"/>
      <c r="M24" s="7"/>
      <c r="N24" s="7"/>
      <c r="O24" s="7"/>
      <c r="P24" s="7"/>
      <c r="Q24" s="7"/>
      <c r="R24" s="7"/>
      <c r="S24" s="7"/>
      <c r="T24" s="7"/>
      <c r="U24" s="7"/>
      <c r="V24" s="7"/>
      <c r="W24" s="7"/>
      <c r="X24" s="7"/>
      <c r="Y24" s="7"/>
      <c r="Z24" s="7"/>
    </row>
    <row r="25"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ht="15.0" customHeight="1">
      <c r="A27" s="1" t="s">
        <v>293</v>
      </c>
      <c r="B27" s="3"/>
      <c r="H27" s="3"/>
      <c r="I27" s="3"/>
      <c r="J27" s="3"/>
      <c r="K27" s="3"/>
      <c r="L27" s="3"/>
      <c r="M27" s="3"/>
      <c r="N27" s="3"/>
      <c r="O27" s="3"/>
      <c r="P27" s="3"/>
      <c r="Q27" s="3"/>
      <c r="R27" s="3"/>
      <c r="S27" s="3"/>
      <c r="T27" s="3"/>
      <c r="U27" s="3"/>
      <c r="V27" s="3"/>
      <c r="W27" s="3"/>
      <c r="X27" s="3"/>
      <c r="Y27" s="3"/>
      <c r="Z27" s="3"/>
    </row>
    <row r="28" ht="15.0" customHeight="1">
      <c r="A28" s="1" t="s">
        <v>294</v>
      </c>
      <c r="B28" s="3"/>
      <c r="H28" s="3"/>
      <c r="I28" s="3"/>
      <c r="J28" s="3"/>
      <c r="K28" s="3"/>
      <c r="L28" s="3"/>
      <c r="M28" s="3"/>
      <c r="N28" s="3"/>
      <c r="O28" s="3"/>
      <c r="P28" s="3"/>
      <c r="Q28" s="3"/>
      <c r="R28" s="3"/>
      <c r="S28" s="3"/>
      <c r="T28" s="3"/>
      <c r="U28" s="3"/>
      <c r="V28" s="3"/>
      <c r="W28" s="3"/>
      <c r="X28" s="3"/>
      <c r="Y28" s="3"/>
      <c r="Z28" s="3"/>
    </row>
    <row r="29" ht="15.0" customHeight="1">
      <c r="A29" s="1" t="s">
        <v>295</v>
      </c>
      <c r="B29" s="3"/>
      <c r="H29" s="3"/>
      <c r="I29" s="3"/>
      <c r="J29" s="3"/>
      <c r="K29" s="3"/>
      <c r="L29" s="3"/>
      <c r="M29" s="3"/>
      <c r="N29" s="3"/>
      <c r="O29" s="3"/>
      <c r="P29" s="3"/>
      <c r="Q29" s="3"/>
      <c r="R29" s="3"/>
      <c r="S29" s="3"/>
      <c r="T29" s="3"/>
      <c r="U29" s="3"/>
      <c r="V29" s="3"/>
      <c r="W29" s="3"/>
      <c r="X29" s="3"/>
      <c r="Y29" s="3"/>
      <c r="Z29" s="3"/>
    </row>
    <row r="30" ht="15.0" customHeight="1">
      <c r="A30" s="1" t="s">
        <v>296</v>
      </c>
      <c r="B30" s="3"/>
      <c r="H30" s="3"/>
      <c r="I30" s="3"/>
      <c r="J30" s="3"/>
      <c r="K30" s="3"/>
      <c r="L30" s="3"/>
      <c r="M30" s="3"/>
      <c r="N30" s="3"/>
      <c r="O30" s="3"/>
      <c r="P30" s="3"/>
      <c r="Q30" s="3"/>
      <c r="R30" s="3"/>
      <c r="S30" s="3"/>
      <c r="T30" s="3"/>
      <c r="U30" s="3"/>
      <c r="V30" s="3"/>
      <c r="W30" s="3"/>
      <c r="X30" s="3"/>
      <c r="Y30" s="3"/>
      <c r="Z30" s="3"/>
    </row>
    <row r="31" ht="15.0" customHeight="1">
      <c r="A31" s="1" t="s">
        <v>297</v>
      </c>
      <c r="B31" s="3"/>
      <c r="C31" s="3"/>
      <c r="D31" s="3"/>
      <c r="E31" s="3"/>
      <c r="F31" s="3"/>
      <c r="G31" s="3"/>
      <c r="H31" s="3"/>
      <c r="I31" s="3"/>
      <c r="J31" s="3"/>
      <c r="K31" s="3"/>
      <c r="L31" s="3"/>
      <c r="M31" s="3"/>
      <c r="N31" s="3"/>
      <c r="O31" s="3"/>
      <c r="P31" s="3"/>
      <c r="Q31" s="3"/>
      <c r="R31" s="3"/>
      <c r="S31" s="3"/>
      <c r="T31" s="3"/>
      <c r="U31" s="3"/>
      <c r="V31" s="3"/>
      <c r="W31" s="3"/>
      <c r="X31" s="3"/>
      <c r="Y31" s="3"/>
      <c r="Z31" s="3"/>
    </row>
    <row r="32" ht="15.0" customHeight="1">
      <c r="A32" s="1" t="s">
        <v>298</v>
      </c>
      <c r="B32" s="3"/>
      <c r="H32" s="3"/>
      <c r="I32" s="3"/>
      <c r="J32" s="3"/>
      <c r="K32" s="3"/>
      <c r="L32" s="3"/>
      <c r="M32" s="3"/>
      <c r="N32" s="3"/>
      <c r="O32" s="3"/>
      <c r="P32" s="3"/>
      <c r="Q32" s="3"/>
      <c r="R32" s="3"/>
      <c r="S32" s="3"/>
      <c r="T32" s="3"/>
      <c r="U32" s="3"/>
      <c r="V32" s="3"/>
      <c r="W32" s="3"/>
      <c r="X32" s="3"/>
      <c r="Y32" s="3"/>
      <c r="Z32" s="3"/>
    </row>
    <row r="33" ht="15.0" customHeight="1">
      <c r="A33" s="1" t="s">
        <v>299</v>
      </c>
      <c r="B33" s="3"/>
      <c r="C33" s="3"/>
      <c r="D33" s="3"/>
      <c r="E33" s="3"/>
      <c r="F33" s="3"/>
      <c r="G33" s="3"/>
      <c r="H33" s="3"/>
      <c r="I33" s="3"/>
      <c r="J33" s="3"/>
      <c r="K33" s="3"/>
      <c r="L33" s="3"/>
      <c r="M33" s="3"/>
      <c r="N33" s="3"/>
      <c r="O33" s="3"/>
      <c r="P33" s="3"/>
      <c r="Q33" s="3"/>
      <c r="R33" s="3"/>
      <c r="S33" s="3"/>
      <c r="T33" s="3"/>
      <c r="U33" s="3"/>
      <c r="V33" s="3"/>
      <c r="W33" s="3"/>
      <c r="X33" s="3"/>
      <c r="Y33" s="3"/>
      <c r="Z33" s="3"/>
    </row>
    <row r="34" ht="15.0" customHeight="1">
      <c r="A34" s="1" t="s">
        <v>242</v>
      </c>
      <c r="B34" s="3"/>
      <c r="C34" s="25" t="s">
        <v>189</v>
      </c>
      <c r="D34" s="25" t="s">
        <v>86</v>
      </c>
      <c r="E34" s="25" t="s">
        <v>190</v>
      </c>
      <c r="F34" s="25" t="s">
        <v>191</v>
      </c>
      <c r="G34" s="25" t="s">
        <v>192</v>
      </c>
      <c r="H34" s="3"/>
      <c r="I34" s="3"/>
      <c r="J34" s="3"/>
      <c r="K34" s="3"/>
      <c r="L34" s="3"/>
      <c r="M34" s="3"/>
      <c r="N34" s="3"/>
      <c r="O34" s="3"/>
      <c r="P34" s="3"/>
      <c r="Q34" s="3"/>
      <c r="R34" s="3"/>
      <c r="S34" s="3"/>
      <c r="T34" s="3"/>
      <c r="U34" s="3"/>
      <c r="V34" s="3"/>
      <c r="W34" s="3"/>
      <c r="X34" s="3"/>
      <c r="Y34" s="3"/>
      <c r="Z34" s="3"/>
    </row>
    <row r="35" ht="15.0" customHeight="1">
      <c r="A35" s="1"/>
      <c r="B35" s="3"/>
      <c r="C35" s="25" t="s">
        <v>195</v>
      </c>
      <c r="D35" s="25" t="s">
        <v>200</v>
      </c>
      <c r="E35" s="37">
        <v>30000.0</v>
      </c>
      <c r="F35" s="37">
        <v>15000.0</v>
      </c>
      <c r="G35" s="37">
        <v>20000.0</v>
      </c>
      <c r="H35" s="3"/>
      <c r="I35" s="3"/>
      <c r="J35" s="3"/>
      <c r="K35" s="3"/>
      <c r="L35" s="3"/>
      <c r="M35" s="3"/>
      <c r="N35" s="3"/>
      <c r="O35" s="3"/>
      <c r="P35" s="3"/>
      <c r="Q35" s="3"/>
      <c r="R35" s="3"/>
      <c r="S35" s="3"/>
      <c r="T35" s="3"/>
      <c r="U35" s="3"/>
      <c r="V35" s="3"/>
      <c r="W35" s="3"/>
      <c r="X35" s="3"/>
      <c r="Y35" s="3"/>
      <c r="Z35" s="3"/>
    </row>
    <row r="36" ht="15.0" customHeight="1">
      <c r="A36" s="1"/>
      <c r="B36" s="3"/>
      <c r="C36" s="25" t="s">
        <v>195</v>
      </c>
      <c r="D36" s="25" t="s">
        <v>196</v>
      </c>
      <c r="E36" s="37">
        <v>25000.0</v>
      </c>
      <c r="F36" s="37">
        <v>80000.0</v>
      </c>
      <c r="G36" s="37">
        <v>120000.0</v>
      </c>
      <c r="H36" s="3"/>
      <c r="I36" s="3"/>
      <c r="J36" s="3"/>
      <c r="K36" s="3"/>
      <c r="L36" s="3"/>
      <c r="M36" s="3"/>
      <c r="N36" s="3"/>
      <c r="O36" s="3"/>
      <c r="P36" s="3"/>
      <c r="Q36" s="3"/>
      <c r="R36" s="3"/>
      <c r="S36" s="3"/>
      <c r="T36" s="3"/>
      <c r="U36" s="3"/>
      <c r="V36" s="3"/>
      <c r="W36" s="3"/>
      <c r="X36" s="3"/>
      <c r="Y36" s="3"/>
      <c r="Z36" s="3"/>
    </row>
    <row r="37" ht="15.0" customHeight="1">
      <c r="A37" s="1"/>
      <c r="B37" s="3"/>
      <c r="C37" s="25" t="s">
        <v>198</v>
      </c>
      <c r="D37" s="25" t="s">
        <v>201</v>
      </c>
      <c r="E37" s="37">
        <v>80000.0</v>
      </c>
      <c r="F37" s="37">
        <v>40000.0</v>
      </c>
      <c r="G37" s="37">
        <v>20000.0</v>
      </c>
      <c r="H37" s="3"/>
      <c r="I37" s="3"/>
      <c r="J37" s="3"/>
      <c r="K37" s="3"/>
      <c r="L37" s="3"/>
      <c r="M37" s="3"/>
      <c r="N37" s="3"/>
      <c r="O37" s="3"/>
      <c r="P37" s="3"/>
      <c r="Q37" s="3"/>
      <c r="R37" s="3"/>
      <c r="S37" s="3"/>
      <c r="T37" s="3"/>
      <c r="U37" s="3"/>
      <c r="V37" s="3"/>
      <c r="W37" s="3"/>
      <c r="X37" s="3"/>
      <c r="Y37" s="3"/>
      <c r="Z37" s="3"/>
    </row>
    <row r="38" ht="15.0" customHeight="1">
      <c r="A38" s="1"/>
      <c r="B38" s="3"/>
      <c r="C38" s="25" t="s">
        <v>198</v>
      </c>
      <c r="D38" s="25" t="s">
        <v>199</v>
      </c>
      <c r="E38" s="37">
        <v>90000.0</v>
      </c>
      <c r="F38" s="37">
        <v>35000.0</v>
      </c>
      <c r="G38" s="37">
        <v>25000.0</v>
      </c>
      <c r="H38" s="3"/>
      <c r="I38" s="3"/>
      <c r="J38" s="3"/>
      <c r="K38" s="3"/>
      <c r="L38" s="3"/>
      <c r="M38" s="3"/>
      <c r="N38" s="3"/>
      <c r="O38" s="3"/>
      <c r="P38" s="3"/>
      <c r="Q38" s="3"/>
      <c r="R38" s="3"/>
      <c r="S38" s="3"/>
      <c r="T38" s="3"/>
      <c r="U38" s="3"/>
      <c r="V38" s="3"/>
      <c r="W38" s="3"/>
      <c r="X38" s="3"/>
      <c r="Y38" s="3"/>
      <c r="Z38" s="3"/>
    </row>
    <row r="39" ht="15.0" customHeight="1">
      <c r="A39" s="1"/>
      <c r="B39" s="3"/>
      <c r="C39" s="25" t="s">
        <v>5</v>
      </c>
      <c r="D39" s="25" t="s">
        <v>8</v>
      </c>
      <c r="E39" s="37">
        <v>90000.0</v>
      </c>
      <c r="F39" s="37">
        <v>110000.0</v>
      </c>
      <c r="G39" s="37">
        <v>200000.0</v>
      </c>
      <c r="H39" s="3"/>
      <c r="I39" s="3"/>
      <c r="J39" s="3"/>
      <c r="K39" s="3"/>
      <c r="L39" s="3"/>
      <c r="M39" s="3"/>
      <c r="N39" s="3"/>
      <c r="O39" s="3"/>
      <c r="P39" s="3"/>
      <c r="Q39" s="3"/>
      <c r="R39" s="3"/>
      <c r="S39" s="3"/>
      <c r="T39" s="3"/>
      <c r="U39" s="3"/>
      <c r="V39" s="3"/>
      <c r="W39" s="3"/>
      <c r="X39" s="3"/>
      <c r="Y39" s="3"/>
      <c r="Z39" s="3"/>
    </row>
    <row r="40" ht="15.0" customHeight="1">
      <c r="A40" s="1"/>
      <c r="B40" s="3"/>
      <c r="C40" s="25" t="s">
        <v>5</v>
      </c>
      <c r="D40" s="25" t="s">
        <v>11</v>
      </c>
      <c r="E40" s="37">
        <v>75000.0</v>
      </c>
      <c r="F40" s="37">
        <v>82000.0</v>
      </c>
      <c r="G40" s="37">
        <v>150000.0</v>
      </c>
      <c r="H40" s="3"/>
      <c r="I40" s="3"/>
      <c r="J40" s="3"/>
      <c r="K40" s="3"/>
      <c r="L40" s="3"/>
      <c r="M40" s="3"/>
      <c r="N40" s="3"/>
      <c r="O40" s="3"/>
      <c r="P40" s="3"/>
      <c r="Q40" s="3"/>
      <c r="R40" s="3"/>
      <c r="S40" s="3"/>
      <c r="T40" s="3"/>
      <c r="U40" s="3"/>
      <c r="V40" s="3"/>
      <c r="W40" s="3"/>
      <c r="X40" s="3"/>
      <c r="Y40" s="3"/>
      <c r="Z40" s="3"/>
    </row>
    <row r="41" ht="15.0" customHeight="1">
      <c r="A41" s="1"/>
      <c r="B41" s="3"/>
      <c r="C41" s="25" t="s">
        <v>89</v>
      </c>
      <c r="D41" s="25" t="s">
        <v>197</v>
      </c>
      <c r="E41" s="37">
        <v>30000.0</v>
      </c>
      <c r="F41" s="37">
        <v>80000.0</v>
      </c>
      <c r="G41" s="37">
        <v>30000.0</v>
      </c>
      <c r="H41" s="3"/>
      <c r="I41" s="3"/>
      <c r="J41" s="3"/>
      <c r="K41" s="3"/>
      <c r="L41" s="3"/>
      <c r="M41" s="3"/>
      <c r="N41" s="3"/>
      <c r="O41" s="3"/>
      <c r="P41" s="3"/>
      <c r="Q41" s="3"/>
      <c r="R41" s="3"/>
      <c r="S41" s="3"/>
      <c r="T41" s="3"/>
      <c r="U41" s="3"/>
      <c r="V41" s="3"/>
      <c r="W41" s="3"/>
      <c r="X41" s="3"/>
      <c r="Y41" s="3"/>
      <c r="Z41" s="3"/>
    </row>
    <row r="42" ht="15.0" customHeight="1">
      <c r="A42" s="1"/>
      <c r="B42" s="3"/>
      <c r="C42" s="25" t="s">
        <v>89</v>
      </c>
      <c r="D42" s="25" t="s">
        <v>3</v>
      </c>
      <c r="E42" s="37">
        <v>10000.0</v>
      </c>
      <c r="F42" s="37">
        <v>30000.0</v>
      </c>
      <c r="G42" s="37">
        <v>40000.0</v>
      </c>
      <c r="H42" s="3"/>
      <c r="I42" s="3"/>
      <c r="J42" s="3"/>
      <c r="K42" s="3"/>
      <c r="L42" s="3"/>
      <c r="M42" s="3"/>
      <c r="N42" s="3"/>
      <c r="O42" s="3"/>
      <c r="P42" s="3"/>
      <c r="Q42" s="3"/>
      <c r="R42" s="3"/>
      <c r="S42" s="3"/>
      <c r="T42" s="3"/>
      <c r="U42" s="3"/>
      <c r="V42" s="3"/>
      <c r="W42" s="3"/>
      <c r="X42" s="3"/>
      <c r="Y42" s="3"/>
      <c r="Z42" s="3"/>
    </row>
    <row r="43" ht="15.0" customHeight="1">
      <c r="A43" s="1"/>
      <c r="B43" s="3"/>
      <c r="H43" s="3"/>
      <c r="I43" s="3"/>
      <c r="J43" s="3"/>
      <c r="K43" s="3"/>
      <c r="L43" s="3"/>
      <c r="M43" s="3"/>
      <c r="N43" s="3"/>
      <c r="O43" s="3"/>
      <c r="P43" s="3"/>
      <c r="Q43" s="3"/>
      <c r="R43" s="3"/>
      <c r="S43" s="3"/>
      <c r="T43" s="3"/>
      <c r="U43" s="3"/>
      <c r="V43" s="3"/>
      <c r="W43" s="3"/>
      <c r="X43" s="3"/>
      <c r="Y43" s="3"/>
      <c r="Z43" s="3"/>
    </row>
    <row r="44" ht="15.0" customHeight="1">
      <c r="A44" s="1"/>
      <c r="B44" s="3"/>
      <c r="H44" s="3"/>
      <c r="I44" s="3"/>
      <c r="J44" s="3"/>
      <c r="K44" s="3"/>
      <c r="L44" s="3"/>
      <c r="M44" s="3"/>
      <c r="N44" s="3"/>
      <c r="O44" s="3"/>
      <c r="P44" s="3"/>
      <c r="Q44" s="3"/>
      <c r="R44" s="3"/>
      <c r="S44" s="3"/>
      <c r="T44" s="3"/>
      <c r="U44" s="3"/>
      <c r="V44" s="3"/>
      <c r="W44" s="3"/>
      <c r="X44" s="3"/>
      <c r="Y44" s="3"/>
      <c r="Z44" s="3"/>
    </row>
    <row r="45" ht="15.0" customHeight="1">
      <c r="A45" s="1"/>
      <c r="B45" s="3"/>
      <c r="H45" s="3"/>
      <c r="I45" s="3"/>
      <c r="J45" s="3"/>
      <c r="K45" s="3"/>
      <c r="L45" s="3"/>
      <c r="M45" s="3"/>
      <c r="N45" s="3"/>
      <c r="O45" s="3"/>
      <c r="P45" s="3"/>
      <c r="Q45" s="3"/>
      <c r="R45" s="3"/>
      <c r="S45" s="3"/>
      <c r="T45" s="3"/>
      <c r="U45" s="3"/>
      <c r="V45" s="3"/>
      <c r="W45" s="3"/>
      <c r="X45" s="3"/>
      <c r="Y45" s="3"/>
      <c r="Z45" s="3"/>
    </row>
    <row r="46" ht="15.0" customHeight="1">
      <c r="A46" s="1"/>
      <c r="B46" s="3"/>
      <c r="H46" s="3"/>
      <c r="I46" s="3"/>
      <c r="J46" s="3"/>
      <c r="K46" s="3"/>
      <c r="L46" s="3"/>
      <c r="M46" s="3"/>
      <c r="N46" s="3"/>
      <c r="O46" s="3"/>
      <c r="P46" s="3"/>
      <c r="Q46" s="3"/>
      <c r="R46" s="3"/>
      <c r="S46" s="3"/>
      <c r="T46" s="3"/>
      <c r="U46" s="3"/>
      <c r="V46" s="3"/>
      <c r="W46" s="3"/>
      <c r="X46" s="3"/>
      <c r="Y46" s="3"/>
      <c r="Z46" s="3"/>
    </row>
    <row r="47" ht="15.0" customHeight="1">
      <c r="A47" s="1" t="s">
        <v>300</v>
      </c>
      <c r="B47" s="3"/>
      <c r="H47" s="3"/>
      <c r="I47" s="3"/>
      <c r="J47" s="3"/>
      <c r="K47" s="3"/>
      <c r="L47" s="3"/>
      <c r="M47" s="3"/>
      <c r="N47" s="3"/>
      <c r="O47" s="3"/>
      <c r="P47" s="3"/>
      <c r="Q47" s="3"/>
      <c r="R47" s="3"/>
      <c r="S47" s="3"/>
      <c r="T47" s="3"/>
      <c r="U47" s="3"/>
      <c r="V47" s="3"/>
      <c r="W47" s="3"/>
      <c r="X47" s="3"/>
      <c r="Y47" s="3"/>
      <c r="Z47" s="3"/>
    </row>
    <row r="48" ht="15.0" customHeight="1">
      <c r="A48" s="1" t="s">
        <v>301</v>
      </c>
      <c r="B48" s="3"/>
      <c r="H48" s="3"/>
      <c r="I48" s="3"/>
      <c r="J48" s="3"/>
      <c r="K48" s="3"/>
      <c r="L48" s="3"/>
      <c r="M48" s="3"/>
      <c r="N48" s="3"/>
      <c r="O48" s="3"/>
      <c r="P48" s="3"/>
      <c r="Q48" s="3"/>
      <c r="R48" s="3"/>
      <c r="S48" s="3"/>
      <c r="T48" s="3"/>
      <c r="U48" s="3"/>
      <c r="V48" s="3"/>
      <c r="W48" s="3"/>
      <c r="X48" s="3"/>
      <c r="Y48" s="3"/>
      <c r="Z48" s="3"/>
    </row>
    <row r="49" ht="15.0" customHeight="1">
      <c r="A49" s="1" t="s">
        <v>302</v>
      </c>
      <c r="B49" s="3"/>
      <c r="H49" s="3"/>
      <c r="I49" s="3"/>
      <c r="J49" s="3"/>
      <c r="K49" s="3"/>
      <c r="L49" s="3"/>
      <c r="M49" s="3"/>
      <c r="N49" s="3"/>
      <c r="O49" s="3"/>
      <c r="P49" s="3"/>
      <c r="Q49" s="3"/>
      <c r="R49" s="3"/>
      <c r="S49" s="3"/>
      <c r="T49" s="3"/>
      <c r="U49" s="3"/>
      <c r="V49" s="3"/>
      <c r="W49" s="3"/>
      <c r="X49" s="3"/>
      <c r="Y49" s="3"/>
      <c r="Z49" s="3"/>
    </row>
    <row r="50" ht="15.0" customHeight="1">
      <c r="A50" s="1" t="s">
        <v>303</v>
      </c>
      <c r="B50" s="3"/>
      <c r="H50" s="3"/>
      <c r="I50" s="3"/>
      <c r="J50" s="3"/>
      <c r="K50" s="3"/>
      <c r="L50" s="3"/>
      <c r="M50" s="3"/>
      <c r="N50" s="3"/>
      <c r="O50" s="3"/>
      <c r="P50" s="3"/>
      <c r="Q50" s="3"/>
      <c r="R50" s="3"/>
      <c r="S50" s="3"/>
      <c r="T50" s="3"/>
      <c r="U50" s="3"/>
      <c r="V50" s="3"/>
      <c r="W50" s="3"/>
      <c r="X50" s="3"/>
      <c r="Y50" s="3"/>
      <c r="Z50" s="3"/>
    </row>
    <row r="51" ht="15.0" customHeight="1">
      <c r="A51" s="1" t="s">
        <v>304</v>
      </c>
      <c r="B51" s="3"/>
      <c r="H51" s="3"/>
      <c r="I51" s="3"/>
      <c r="J51" s="3"/>
      <c r="K51" s="3"/>
      <c r="L51" s="3"/>
      <c r="M51" s="3"/>
      <c r="N51" s="3"/>
      <c r="O51" s="3"/>
      <c r="P51" s="3"/>
      <c r="Q51" s="3"/>
      <c r="R51" s="3"/>
      <c r="S51" s="3"/>
      <c r="T51" s="3"/>
      <c r="U51" s="3"/>
      <c r="V51" s="3"/>
      <c r="W51" s="3"/>
      <c r="X51" s="3"/>
      <c r="Y51" s="3"/>
      <c r="Z51" s="3"/>
    </row>
    <row r="52" ht="15.0" customHeight="1">
      <c r="A52" s="1" t="s">
        <v>305</v>
      </c>
      <c r="B52" s="3"/>
      <c r="H52" s="3"/>
      <c r="I52" s="3"/>
      <c r="J52" s="3"/>
      <c r="K52" s="3"/>
      <c r="L52" s="3"/>
      <c r="M52" s="3"/>
      <c r="N52" s="3"/>
      <c r="O52" s="3"/>
      <c r="P52" s="3"/>
      <c r="Q52" s="3"/>
      <c r="R52" s="3"/>
      <c r="S52" s="3"/>
      <c r="T52" s="3"/>
      <c r="U52" s="3"/>
      <c r="V52" s="3"/>
      <c r="W52" s="3"/>
      <c r="X52" s="3"/>
      <c r="Y52" s="3"/>
      <c r="Z52" s="3"/>
    </row>
    <row r="53" ht="15.0" customHeight="1">
      <c r="A53" s="1" t="s">
        <v>306</v>
      </c>
      <c r="B53" s="3"/>
      <c r="H53" s="3"/>
      <c r="I53" s="3"/>
      <c r="J53" s="3"/>
      <c r="K53" s="3"/>
      <c r="L53" s="3"/>
      <c r="M53" s="3"/>
      <c r="N53" s="3"/>
      <c r="O53" s="3"/>
      <c r="P53" s="3"/>
      <c r="Q53" s="3"/>
      <c r="R53" s="3"/>
      <c r="S53" s="3"/>
      <c r="T53" s="3"/>
      <c r="U53" s="3"/>
      <c r="V53" s="3"/>
      <c r="W53" s="3"/>
      <c r="X53" s="3"/>
      <c r="Y53" s="3"/>
      <c r="Z53" s="3"/>
    </row>
    <row r="54" ht="15.0" customHeight="1">
      <c r="A54" s="1" t="s">
        <v>307</v>
      </c>
      <c r="B54" s="3"/>
      <c r="C54" s="25" t="s">
        <v>189</v>
      </c>
      <c r="D54" s="25" t="s">
        <v>86</v>
      </c>
      <c r="E54" s="25" t="s">
        <v>190</v>
      </c>
      <c r="F54" s="25" t="s">
        <v>191</v>
      </c>
      <c r="G54" s="25" t="s">
        <v>192</v>
      </c>
      <c r="H54" s="3"/>
      <c r="I54" s="3"/>
      <c r="J54" s="3"/>
      <c r="K54" s="3"/>
      <c r="L54" s="3"/>
      <c r="M54" s="3"/>
      <c r="N54" s="3"/>
      <c r="O54" s="3"/>
      <c r="P54" s="3"/>
      <c r="Q54" s="3"/>
      <c r="R54" s="3"/>
      <c r="S54" s="3"/>
      <c r="T54" s="3"/>
      <c r="U54" s="3"/>
      <c r="V54" s="3"/>
      <c r="W54" s="3"/>
      <c r="X54" s="3"/>
      <c r="Y54" s="3"/>
      <c r="Z54" s="3"/>
    </row>
    <row r="55" ht="15.0" customHeight="1">
      <c r="A55" s="1"/>
      <c r="B55" s="3"/>
      <c r="C55" s="25" t="s">
        <v>195</v>
      </c>
      <c r="D55" s="25" t="s">
        <v>200</v>
      </c>
      <c r="E55" s="37">
        <v>30000.0</v>
      </c>
      <c r="F55" s="37">
        <v>15000.0</v>
      </c>
      <c r="G55" s="37">
        <v>20000.0</v>
      </c>
      <c r="H55" s="3"/>
      <c r="I55" s="3"/>
      <c r="J55" s="3"/>
      <c r="K55" s="3"/>
      <c r="L55" s="3"/>
      <c r="M55" s="3"/>
      <c r="N55" s="3"/>
      <c r="O55" s="3"/>
      <c r="P55" s="3"/>
      <c r="Q55" s="3"/>
      <c r="R55" s="3"/>
      <c r="S55" s="3"/>
      <c r="T55" s="3"/>
      <c r="U55" s="3"/>
      <c r="V55" s="3"/>
      <c r="W55" s="3"/>
      <c r="X55" s="3"/>
      <c r="Y55" s="3"/>
      <c r="Z55" s="3"/>
    </row>
    <row r="56" ht="15.0" customHeight="1">
      <c r="A56" s="1"/>
      <c r="B56" s="3"/>
      <c r="C56" s="25" t="s">
        <v>195</v>
      </c>
      <c r="D56" s="25" t="s">
        <v>196</v>
      </c>
      <c r="E56" s="37">
        <v>25000.0</v>
      </c>
      <c r="F56" s="37">
        <v>80000.0</v>
      </c>
      <c r="G56" s="37">
        <v>120000.0</v>
      </c>
      <c r="H56" s="3"/>
      <c r="I56" s="3"/>
      <c r="J56" s="3"/>
      <c r="K56" s="3"/>
      <c r="L56" s="3"/>
      <c r="M56" s="3"/>
      <c r="N56" s="3"/>
      <c r="O56" s="3"/>
      <c r="P56" s="3"/>
      <c r="Q56" s="3"/>
      <c r="R56" s="3"/>
      <c r="S56" s="3"/>
      <c r="T56" s="3"/>
      <c r="U56" s="3"/>
      <c r="V56" s="3"/>
      <c r="W56" s="3"/>
      <c r="X56" s="3"/>
      <c r="Y56" s="3"/>
      <c r="Z56" s="3"/>
    </row>
    <row r="57" ht="15.0" customHeight="1">
      <c r="A57" s="1"/>
      <c r="B57" s="3"/>
      <c r="C57" s="25" t="s">
        <v>198</v>
      </c>
      <c r="D57" s="25" t="s">
        <v>201</v>
      </c>
      <c r="E57" s="37">
        <v>80000.0</v>
      </c>
      <c r="F57" s="37">
        <v>40000.0</v>
      </c>
      <c r="G57" s="37">
        <v>20000.0</v>
      </c>
      <c r="H57" s="3"/>
      <c r="I57" s="3"/>
      <c r="J57" s="3"/>
      <c r="K57" s="3"/>
      <c r="L57" s="3"/>
      <c r="M57" s="3"/>
      <c r="N57" s="3"/>
      <c r="O57" s="3"/>
      <c r="P57" s="3"/>
      <c r="Q57" s="3"/>
      <c r="R57" s="3"/>
      <c r="S57" s="3"/>
      <c r="T57" s="3"/>
      <c r="U57" s="3"/>
      <c r="V57" s="3"/>
      <c r="W57" s="3"/>
      <c r="X57" s="3"/>
      <c r="Y57" s="3"/>
      <c r="Z57" s="3"/>
    </row>
    <row r="58" ht="15.0" customHeight="1">
      <c r="A58" s="1"/>
      <c r="B58" s="3"/>
      <c r="C58" s="25" t="s">
        <v>198</v>
      </c>
      <c r="D58" s="25" t="s">
        <v>199</v>
      </c>
      <c r="E58" s="37">
        <v>90000.0</v>
      </c>
      <c r="F58" s="37">
        <v>35000.0</v>
      </c>
      <c r="G58" s="37">
        <v>25000.0</v>
      </c>
      <c r="H58" s="3"/>
      <c r="I58" s="3"/>
      <c r="J58" s="3"/>
      <c r="K58" s="3"/>
      <c r="L58" s="3"/>
      <c r="M58" s="3"/>
      <c r="N58" s="3"/>
      <c r="O58" s="3"/>
      <c r="P58" s="3"/>
      <c r="Q58" s="3"/>
      <c r="R58" s="3"/>
      <c r="S58" s="3"/>
      <c r="T58" s="3"/>
      <c r="U58" s="3"/>
      <c r="V58" s="3"/>
      <c r="W58" s="3"/>
      <c r="X58" s="3"/>
      <c r="Y58" s="3"/>
      <c r="Z58" s="3"/>
    </row>
    <row r="59" ht="15.0" customHeight="1">
      <c r="A59" s="1"/>
      <c r="B59" s="3"/>
      <c r="C59" s="25" t="s">
        <v>5</v>
      </c>
      <c r="D59" s="25" t="s">
        <v>8</v>
      </c>
      <c r="E59" s="37">
        <v>90000.0</v>
      </c>
      <c r="F59" s="37">
        <v>110000.0</v>
      </c>
      <c r="G59" s="37">
        <v>200000.0</v>
      </c>
      <c r="H59" s="3"/>
      <c r="I59" s="3"/>
      <c r="J59" s="3"/>
      <c r="K59" s="3"/>
      <c r="L59" s="3"/>
      <c r="M59" s="3"/>
      <c r="N59" s="3"/>
      <c r="O59" s="3"/>
      <c r="P59" s="3"/>
      <c r="Q59" s="3"/>
      <c r="R59" s="3"/>
      <c r="S59" s="3"/>
      <c r="T59" s="3"/>
      <c r="U59" s="3"/>
      <c r="V59" s="3"/>
      <c r="W59" s="3"/>
      <c r="X59" s="3"/>
      <c r="Y59" s="3"/>
      <c r="Z59" s="3"/>
    </row>
    <row r="60" ht="15.0" customHeight="1">
      <c r="A60" s="1"/>
      <c r="B60" s="3"/>
      <c r="C60" s="25" t="s">
        <v>5</v>
      </c>
      <c r="D60" s="25" t="s">
        <v>11</v>
      </c>
      <c r="E60" s="37">
        <v>75000.0</v>
      </c>
      <c r="F60" s="37">
        <v>82000.0</v>
      </c>
      <c r="G60" s="37">
        <v>150000.0</v>
      </c>
      <c r="H60" s="3"/>
      <c r="I60" s="3"/>
      <c r="J60" s="3"/>
      <c r="K60" s="3"/>
      <c r="L60" s="3"/>
      <c r="M60" s="3"/>
      <c r="N60" s="3"/>
      <c r="O60" s="3"/>
      <c r="P60" s="3"/>
      <c r="Q60" s="3"/>
      <c r="R60" s="3"/>
      <c r="S60" s="3"/>
      <c r="T60" s="3"/>
      <c r="U60" s="3"/>
      <c r="V60" s="3"/>
      <c r="W60" s="3"/>
      <c r="X60" s="3"/>
      <c r="Y60" s="3"/>
      <c r="Z60" s="3"/>
    </row>
    <row r="61" ht="15.0" customHeight="1">
      <c r="A61" s="1"/>
      <c r="B61" s="3"/>
      <c r="C61" s="25" t="s">
        <v>89</v>
      </c>
      <c r="D61" s="25" t="s">
        <v>197</v>
      </c>
      <c r="E61" s="37">
        <v>30000.0</v>
      </c>
      <c r="F61" s="37">
        <v>80000.0</v>
      </c>
      <c r="G61" s="37">
        <v>30000.0</v>
      </c>
      <c r="H61" s="3"/>
      <c r="I61" s="3"/>
      <c r="J61" s="3"/>
      <c r="K61" s="3"/>
      <c r="L61" s="3"/>
      <c r="M61" s="3"/>
      <c r="N61" s="3"/>
      <c r="O61" s="3"/>
      <c r="P61" s="3"/>
      <c r="Q61" s="3"/>
      <c r="R61" s="3"/>
      <c r="S61" s="3"/>
      <c r="T61" s="3"/>
      <c r="U61" s="3"/>
      <c r="V61" s="3"/>
      <c r="W61" s="3"/>
      <c r="X61" s="3"/>
      <c r="Y61" s="3"/>
      <c r="Z61" s="3"/>
    </row>
    <row r="62" ht="15.0" customHeight="1">
      <c r="A62" s="1"/>
      <c r="B62" s="3"/>
      <c r="C62" s="25" t="s">
        <v>89</v>
      </c>
      <c r="D62" s="25" t="s">
        <v>3</v>
      </c>
      <c r="E62" s="37">
        <v>10000.0</v>
      </c>
      <c r="F62" s="37">
        <v>30000.0</v>
      </c>
      <c r="G62" s="37">
        <v>40000.0</v>
      </c>
      <c r="H62" s="3"/>
      <c r="I62" s="3"/>
      <c r="J62" s="3"/>
      <c r="K62" s="3"/>
      <c r="L62" s="3"/>
      <c r="M62" s="3"/>
      <c r="N62" s="3"/>
      <c r="O62" s="3"/>
      <c r="P62" s="3"/>
      <c r="Q62" s="3"/>
      <c r="R62" s="3"/>
      <c r="S62" s="3"/>
      <c r="T62" s="3"/>
      <c r="U62" s="3"/>
      <c r="V62" s="3"/>
      <c r="W62" s="3"/>
      <c r="X62" s="3"/>
      <c r="Y62" s="3"/>
      <c r="Z62" s="3"/>
    </row>
    <row r="63" ht="15.75" customHeight="1">
      <c r="A63" s="1"/>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1"/>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1"/>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1"/>
      <c r="B67" s="3"/>
      <c r="C67" s="3"/>
      <c r="D67" s="3"/>
      <c r="E67" s="3"/>
      <c r="F67" s="3"/>
      <c r="G67" s="3"/>
      <c r="H67" s="3"/>
      <c r="I67" s="3"/>
      <c r="J67" s="3"/>
      <c r="K67" s="3"/>
      <c r="L67" s="3"/>
      <c r="M67" s="3"/>
      <c r="N67" s="3"/>
      <c r="O67" s="3"/>
      <c r="P67" s="3"/>
      <c r="Q67" s="3"/>
      <c r="R67" s="3"/>
      <c r="S67" s="3"/>
      <c r="T67" s="3"/>
      <c r="U67" s="3"/>
      <c r="V67" s="3"/>
      <c r="W67" s="3"/>
      <c r="X67" s="3"/>
      <c r="Y67" s="3"/>
      <c r="Z67" s="3"/>
    </row>
    <row r="68" ht="15.0" customHeight="1">
      <c r="A68" s="1" t="s">
        <v>62</v>
      </c>
      <c r="B68" s="3"/>
      <c r="C68" s="3"/>
      <c r="D68" s="3"/>
      <c r="E68" s="3"/>
      <c r="F68" s="3"/>
      <c r="G68" s="3"/>
      <c r="H68" s="3"/>
      <c r="I68" s="3"/>
      <c r="J68" s="3"/>
      <c r="K68" s="3"/>
      <c r="L68" s="3"/>
      <c r="M68" s="3"/>
      <c r="N68" s="3"/>
      <c r="O68" s="3"/>
      <c r="P68" s="3"/>
      <c r="Q68" s="3"/>
      <c r="R68" s="3"/>
      <c r="S68" s="3"/>
      <c r="T68" s="3"/>
      <c r="U68" s="3"/>
      <c r="V68" s="3"/>
      <c r="W68" s="3"/>
      <c r="X68" s="3"/>
      <c r="Y68" s="3"/>
      <c r="Z68" s="3"/>
    </row>
    <row r="69" ht="15.0" customHeight="1">
      <c r="A69" s="11" t="s">
        <v>308</v>
      </c>
      <c r="B69" s="3"/>
      <c r="H69" s="3"/>
      <c r="I69" s="3"/>
      <c r="J69" s="3"/>
      <c r="K69" s="3"/>
      <c r="L69" s="3"/>
      <c r="M69" s="3"/>
      <c r="N69" s="3"/>
      <c r="O69" s="3"/>
      <c r="P69" s="3"/>
      <c r="Q69" s="3"/>
      <c r="R69" s="3"/>
      <c r="S69" s="3"/>
      <c r="T69" s="3"/>
      <c r="U69" s="3"/>
      <c r="V69" s="3"/>
      <c r="W69" s="3"/>
      <c r="X69" s="3"/>
      <c r="Y69" s="3"/>
      <c r="Z69" s="3"/>
    </row>
    <row r="70" ht="15.0" customHeight="1">
      <c r="A70" s="11" t="s">
        <v>309</v>
      </c>
      <c r="B70" s="3"/>
      <c r="H70" s="3"/>
      <c r="I70" s="3"/>
      <c r="J70" s="3"/>
      <c r="K70" s="3"/>
      <c r="L70" s="3"/>
      <c r="M70" s="3"/>
      <c r="N70" s="3"/>
      <c r="O70" s="3"/>
      <c r="P70" s="3"/>
      <c r="Q70" s="3"/>
      <c r="R70" s="3"/>
      <c r="S70" s="3"/>
      <c r="T70" s="3"/>
      <c r="U70" s="3"/>
      <c r="V70" s="3"/>
      <c r="W70" s="3"/>
      <c r="X70" s="3"/>
      <c r="Y70" s="3"/>
      <c r="Z70" s="3"/>
    </row>
    <row r="71" ht="15.0" customHeight="1">
      <c r="A71" s="1" t="s">
        <v>67</v>
      </c>
      <c r="B71" s="3"/>
      <c r="H71" s="3"/>
      <c r="I71" s="3"/>
      <c r="J71" s="3"/>
      <c r="K71" s="3"/>
      <c r="L71" s="3"/>
      <c r="M71" s="3"/>
      <c r="N71" s="3"/>
      <c r="O71" s="3"/>
      <c r="P71" s="3"/>
      <c r="Q71" s="3"/>
      <c r="R71" s="3"/>
      <c r="S71" s="3"/>
      <c r="T71" s="3"/>
      <c r="U71" s="3"/>
      <c r="V71" s="3"/>
      <c r="W71" s="3"/>
      <c r="X71" s="3"/>
      <c r="Y71" s="3"/>
      <c r="Z71" s="3"/>
    </row>
    <row r="72" ht="15.75" customHeight="1">
      <c r="A72" s="1"/>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1"/>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1"/>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1"/>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1"/>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1"/>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A69"/>
    <hyperlink r:id="rId2" ref="A70"/>
  </hyperlinks>
  <printOptions/>
  <pageMargins bottom="0.75" footer="0.0" header="0.0" left="0.7" right="0.7" top="0.75"/>
  <pageSetup orientation="portrait"/>
  <drawing r:id="rId3"/>
  <tableParts count="3">
    <tablePart r:id="rId7"/>
    <tablePart r:id="rId8"/>
    <tablePart r:id="rId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71"/>
    <col customWidth="1" min="2" max="2" width="82.86"/>
    <col customWidth="1" min="3" max="3" width="13.86"/>
    <col customWidth="1" min="4" max="4" width="24.43"/>
    <col customWidth="1" min="5" max="5" width="23.86"/>
    <col customWidth="1" min="6" max="6" width="15.57"/>
    <col customWidth="1" min="7" max="26" width="8.86"/>
  </cols>
  <sheetData>
    <row r="1" ht="60.0" customHeight="1">
      <c r="A1" s="1" t="s">
        <v>310</v>
      </c>
      <c r="B1" s="3"/>
      <c r="G1" s="3"/>
      <c r="H1" s="3"/>
      <c r="I1" s="3"/>
      <c r="J1" s="3"/>
      <c r="K1" s="3"/>
      <c r="L1" s="3"/>
      <c r="M1" s="3"/>
      <c r="N1" s="3"/>
      <c r="O1" s="3"/>
      <c r="P1" s="3"/>
      <c r="Q1" s="3"/>
      <c r="R1" s="3"/>
      <c r="S1" s="3"/>
      <c r="T1" s="3"/>
      <c r="U1" s="3"/>
      <c r="V1" s="3"/>
      <c r="W1" s="3"/>
      <c r="X1" s="3"/>
      <c r="Y1" s="3"/>
      <c r="Z1" s="3"/>
    </row>
    <row r="2" ht="15.0" customHeight="1">
      <c r="A2" s="1" t="s">
        <v>311</v>
      </c>
      <c r="B2" s="3"/>
      <c r="G2" s="3"/>
      <c r="H2" s="3"/>
      <c r="I2" s="3"/>
      <c r="J2" s="3"/>
      <c r="K2" s="3"/>
      <c r="L2" s="3"/>
      <c r="M2" s="3"/>
      <c r="N2" s="3"/>
      <c r="O2" s="3"/>
      <c r="P2" s="3"/>
      <c r="Q2" s="3"/>
      <c r="R2" s="3"/>
      <c r="S2" s="3"/>
      <c r="T2" s="3"/>
      <c r="U2" s="3"/>
      <c r="V2" s="3"/>
      <c r="W2" s="3"/>
      <c r="X2" s="3"/>
      <c r="Y2" s="3"/>
      <c r="Z2" s="3"/>
    </row>
    <row r="3" ht="15.0" customHeight="1">
      <c r="A3" s="1" t="s">
        <v>312</v>
      </c>
      <c r="B3" s="3"/>
      <c r="G3" s="3"/>
      <c r="H3" s="3"/>
      <c r="I3" s="3"/>
      <c r="J3" s="3"/>
      <c r="K3" s="3"/>
      <c r="L3" s="3"/>
      <c r="M3" s="3"/>
      <c r="N3" s="3"/>
      <c r="O3" s="3"/>
      <c r="P3" s="3"/>
      <c r="Q3" s="3"/>
      <c r="R3" s="3"/>
      <c r="S3" s="3"/>
      <c r="T3" s="3"/>
      <c r="U3" s="3"/>
      <c r="V3" s="3"/>
      <c r="W3" s="3"/>
      <c r="X3" s="3"/>
      <c r="Y3" s="3"/>
      <c r="Z3" s="3"/>
    </row>
    <row r="4" ht="15.0" customHeight="1">
      <c r="A4" s="1" t="s">
        <v>313</v>
      </c>
      <c r="B4" s="3"/>
      <c r="G4" s="3"/>
      <c r="H4" s="3"/>
      <c r="I4" s="3"/>
      <c r="J4" s="3"/>
      <c r="K4" s="3"/>
      <c r="L4" s="3"/>
      <c r="M4" s="3"/>
      <c r="N4" s="3"/>
      <c r="O4" s="3"/>
      <c r="P4" s="3"/>
      <c r="Q4" s="3"/>
      <c r="R4" s="3"/>
      <c r="S4" s="3"/>
      <c r="T4" s="3"/>
      <c r="U4" s="3"/>
      <c r="V4" s="3"/>
      <c r="W4" s="3"/>
      <c r="X4" s="3"/>
      <c r="Y4" s="3"/>
      <c r="Z4" s="3"/>
    </row>
    <row r="5" ht="15.0" customHeight="1">
      <c r="A5" s="1" t="s">
        <v>314</v>
      </c>
      <c r="B5" s="3"/>
      <c r="C5" s="25" t="s">
        <v>315</v>
      </c>
      <c r="D5" s="25" t="s">
        <v>316</v>
      </c>
      <c r="G5" s="7"/>
      <c r="H5" s="7"/>
      <c r="I5" s="7"/>
      <c r="J5" s="7"/>
      <c r="K5" s="7"/>
      <c r="L5" s="7"/>
      <c r="M5" s="7"/>
      <c r="N5" s="7"/>
      <c r="O5" s="7"/>
      <c r="P5" s="7"/>
      <c r="Q5" s="7"/>
      <c r="R5" s="7"/>
      <c r="S5" s="7"/>
      <c r="T5" s="7"/>
      <c r="U5" s="7"/>
      <c r="V5" s="7"/>
      <c r="W5" s="7"/>
      <c r="X5" s="7"/>
      <c r="Y5" s="7"/>
      <c r="Z5" s="7"/>
    </row>
    <row r="6" ht="15.0" customHeight="1">
      <c r="A6" s="1" t="s">
        <v>317</v>
      </c>
      <c r="B6" s="3"/>
      <c r="C6" s="25">
        <f>YEAR(TODAY())-5</f>
        <v>2017</v>
      </c>
      <c r="D6" s="25">
        <v>500.0</v>
      </c>
      <c r="G6" s="7"/>
      <c r="H6" s="7"/>
      <c r="I6" s="7"/>
      <c r="J6" s="7"/>
      <c r="K6" s="7"/>
      <c r="L6" s="7"/>
      <c r="M6" s="7"/>
      <c r="N6" s="7"/>
      <c r="O6" s="7"/>
      <c r="P6" s="7"/>
      <c r="Q6" s="7"/>
      <c r="R6" s="7"/>
      <c r="S6" s="7"/>
      <c r="T6" s="7"/>
      <c r="U6" s="7"/>
      <c r="V6" s="7"/>
      <c r="W6" s="7"/>
      <c r="X6" s="7"/>
      <c r="Y6" s="7"/>
      <c r="Z6" s="7"/>
    </row>
    <row r="7" ht="15.0" customHeight="1">
      <c r="A7" s="1" t="s">
        <v>318</v>
      </c>
      <c r="B7" s="3"/>
      <c r="C7" s="25">
        <f>YEAR(TODAY())-4</f>
        <v>2018</v>
      </c>
      <c r="D7" s="25">
        <v>800.0</v>
      </c>
      <c r="G7" s="7"/>
      <c r="H7" s="7"/>
      <c r="I7" s="7"/>
      <c r="J7" s="7"/>
      <c r="K7" s="7"/>
      <c r="L7" s="7"/>
      <c r="M7" s="7"/>
      <c r="N7" s="7"/>
      <c r="O7" s="7"/>
      <c r="P7" s="7"/>
      <c r="Q7" s="7"/>
      <c r="R7" s="7"/>
      <c r="S7" s="7"/>
      <c r="T7" s="7"/>
      <c r="U7" s="7"/>
      <c r="V7" s="7"/>
      <c r="W7" s="7"/>
      <c r="X7" s="7"/>
      <c r="Y7" s="7"/>
      <c r="Z7" s="7"/>
    </row>
    <row r="8" ht="15.0" customHeight="1">
      <c r="A8" s="1" t="s">
        <v>319</v>
      </c>
      <c r="B8" s="3"/>
      <c r="C8" s="25">
        <f>YEAR(TODAY())-3</f>
        <v>2019</v>
      </c>
      <c r="D8" s="25">
        <v>1000.0</v>
      </c>
      <c r="G8" s="7"/>
      <c r="H8" s="7"/>
      <c r="I8" s="7"/>
      <c r="J8" s="7"/>
      <c r="K8" s="7"/>
      <c r="L8" s="7"/>
      <c r="M8" s="7"/>
      <c r="N8" s="7"/>
      <c r="O8" s="7"/>
      <c r="P8" s="7"/>
      <c r="Q8" s="7"/>
      <c r="R8" s="7"/>
      <c r="S8" s="7"/>
      <c r="T8" s="7"/>
      <c r="U8" s="7"/>
      <c r="V8" s="7"/>
      <c r="W8" s="7"/>
      <c r="X8" s="7"/>
      <c r="Y8" s="7"/>
      <c r="Z8" s="7"/>
    </row>
    <row r="9" ht="15.0" customHeight="1">
      <c r="A9" s="12" t="s">
        <v>320</v>
      </c>
      <c r="B9" s="3"/>
      <c r="C9" s="25">
        <f>YEAR(TODAY())-2</f>
        <v>2020</v>
      </c>
      <c r="D9" s="25">
        <v>900.0</v>
      </c>
      <c r="G9" s="7"/>
      <c r="H9" s="7"/>
      <c r="I9" s="7"/>
      <c r="J9" s="7"/>
      <c r="K9" s="7"/>
      <c r="L9" s="7"/>
      <c r="M9" s="7"/>
      <c r="N9" s="7"/>
      <c r="O9" s="7"/>
      <c r="P9" s="7"/>
      <c r="Q9" s="7"/>
      <c r="R9" s="7"/>
      <c r="S9" s="7"/>
      <c r="T9" s="7"/>
      <c r="U9" s="7"/>
      <c r="V9" s="7"/>
      <c r="W9" s="7"/>
      <c r="X9" s="7"/>
      <c r="Y9" s="7"/>
      <c r="Z9" s="7"/>
    </row>
    <row r="10" ht="15.0" customHeight="1">
      <c r="A10" s="1" t="s">
        <v>26</v>
      </c>
      <c r="B10" s="3"/>
      <c r="C10" s="25">
        <f>YEAR(TODAY())-1</f>
        <v>2021</v>
      </c>
      <c r="D10" s="25">
        <v>1000.0</v>
      </c>
      <c r="G10" s="7"/>
      <c r="H10" s="7"/>
      <c r="I10" s="7"/>
      <c r="J10" s="7"/>
      <c r="K10" s="7"/>
      <c r="L10" s="7"/>
      <c r="M10" s="7"/>
      <c r="N10" s="7"/>
      <c r="O10" s="7"/>
      <c r="P10" s="7"/>
      <c r="Q10" s="7"/>
      <c r="R10" s="7"/>
      <c r="S10" s="7"/>
      <c r="T10" s="7"/>
      <c r="U10" s="7"/>
      <c r="V10" s="7"/>
      <c r="W10" s="7"/>
      <c r="X10" s="7"/>
      <c r="Y10" s="7"/>
      <c r="Z10" s="7"/>
    </row>
    <row r="11" ht="15.0" customHeight="1">
      <c r="A11" s="1"/>
      <c r="B11" s="3"/>
      <c r="C11" s="25">
        <f>YEAR(TODAY())</f>
        <v>2022</v>
      </c>
      <c r="D11" s="25">
        <v>1200.0</v>
      </c>
      <c r="G11" s="7"/>
      <c r="H11" s="7"/>
      <c r="I11" s="7"/>
      <c r="J11" s="7"/>
      <c r="K11" s="7"/>
      <c r="L11" s="7"/>
      <c r="M11" s="7"/>
      <c r="N11" s="7"/>
      <c r="O11" s="7"/>
      <c r="P11" s="7"/>
      <c r="Q11" s="7"/>
      <c r="R11" s="7"/>
      <c r="S11" s="7"/>
      <c r="T11" s="7"/>
      <c r="U11" s="7"/>
      <c r="V11" s="7"/>
      <c r="W11" s="7"/>
      <c r="X11" s="7"/>
      <c r="Y11" s="7"/>
      <c r="Z11" s="7"/>
    </row>
    <row r="12" ht="15.0" customHeight="1">
      <c r="A12" s="1"/>
      <c r="B12" s="3"/>
      <c r="G12" s="7"/>
      <c r="H12" s="7"/>
      <c r="I12" s="7"/>
      <c r="J12" s="7"/>
      <c r="K12" s="7"/>
      <c r="L12" s="7"/>
      <c r="M12" s="7"/>
      <c r="N12" s="7"/>
      <c r="O12" s="7"/>
      <c r="P12" s="7"/>
      <c r="Q12" s="7"/>
      <c r="R12" s="7"/>
      <c r="S12" s="7"/>
      <c r="T12" s="7"/>
      <c r="U12" s="7"/>
      <c r="V12" s="7"/>
      <c r="W12" s="7"/>
      <c r="X12" s="7"/>
      <c r="Y12" s="7"/>
      <c r="Z12" s="7"/>
    </row>
    <row r="13" ht="15.0" customHeight="1">
      <c r="A13" s="1"/>
      <c r="B13" s="3"/>
      <c r="G13" s="7"/>
      <c r="H13" s="7"/>
      <c r="I13" s="7"/>
      <c r="J13" s="7"/>
      <c r="K13" s="7"/>
      <c r="L13" s="7"/>
      <c r="M13" s="7"/>
      <c r="N13" s="7"/>
      <c r="O13" s="7"/>
      <c r="P13" s="7"/>
      <c r="Q13" s="7"/>
      <c r="R13" s="7"/>
      <c r="S13" s="7"/>
      <c r="T13" s="7"/>
      <c r="U13" s="7"/>
      <c r="V13" s="7"/>
      <c r="W13" s="7"/>
      <c r="X13" s="7"/>
      <c r="Y13" s="7"/>
      <c r="Z13" s="7"/>
    </row>
    <row r="14" ht="15.0" customHeight="1">
      <c r="A14" s="1"/>
      <c r="B14" s="3"/>
      <c r="G14" s="7"/>
      <c r="H14" s="7"/>
      <c r="I14" s="7"/>
      <c r="J14" s="7"/>
      <c r="K14" s="7"/>
      <c r="L14" s="7"/>
      <c r="M14" s="7"/>
      <c r="N14" s="7"/>
      <c r="O14" s="7"/>
      <c r="P14" s="7"/>
      <c r="Q14" s="7"/>
      <c r="R14" s="7"/>
      <c r="S14" s="7"/>
      <c r="T14" s="7"/>
      <c r="U14" s="7"/>
      <c r="V14" s="7"/>
      <c r="W14" s="7"/>
      <c r="X14" s="7"/>
      <c r="Y14" s="7"/>
      <c r="Z14" s="7"/>
    </row>
    <row r="15" ht="15.0" customHeight="1">
      <c r="A15" s="1"/>
      <c r="B15" s="3"/>
      <c r="G15" s="7"/>
      <c r="H15" s="7"/>
      <c r="I15" s="7"/>
      <c r="J15" s="7"/>
      <c r="K15" s="7"/>
      <c r="L15" s="7"/>
      <c r="M15" s="7"/>
      <c r="N15" s="7"/>
      <c r="O15" s="7"/>
      <c r="P15" s="7"/>
      <c r="Q15" s="7"/>
      <c r="R15" s="7"/>
      <c r="S15" s="7"/>
      <c r="T15" s="7"/>
      <c r="U15" s="7"/>
      <c r="V15" s="7"/>
      <c r="W15" s="7"/>
      <c r="X15" s="7"/>
      <c r="Y15" s="7"/>
      <c r="Z15" s="7"/>
    </row>
    <row r="16" ht="15.0" customHeight="1">
      <c r="A16" s="1"/>
      <c r="B16" s="3"/>
      <c r="G16" s="7"/>
      <c r="H16" s="7"/>
      <c r="I16" s="7"/>
      <c r="J16" s="7"/>
      <c r="K16" s="7"/>
      <c r="L16" s="7"/>
      <c r="M16" s="7"/>
      <c r="N16" s="7"/>
      <c r="O16" s="7"/>
      <c r="P16" s="7"/>
      <c r="Q16" s="7"/>
      <c r="R16" s="7"/>
      <c r="S16" s="7"/>
      <c r="T16" s="7"/>
      <c r="U16" s="7"/>
      <c r="V16" s="7"/>
      <c r="W16" s="7"/>
      <c r="X16" s="7"/>
      <c r="Y16" s="7"/>
      <c r="Z16" s="7"/>
    </row>
    <row r="17" ht="15.0" customHeight="1">
      <c r="A17" s="1"/>
      <c r="B17" s="3"/>
      <c r="G17" s="7"/>
      <c r="H17" s="7"/>
      <c r="I17" s="7"/>
      <c r="J17" s="7"/>
      <c r="K17" s="7"/>
      <c r="L17" s="7"/>
      <c r="M17" s="7"/>
      <c r="N17" s="7"/>
      <c r="O17" s="7"/>
      <c r="P17" s="7"/>
      <c r="Q17" s="7"/>
      <c r="R17" s="7"/>
      <c r="S17" s="7"/>
      <c r="T17" s="7"/>
      <c r="U17" s="7"/>
      <c r="V17" s="7"/>
      <c r="W17" s="7"/>
      <c r="X17" s="7"/>
      <c r="Y17" s="7"/>
      <c r="Z17" s="7"/>
    </row>
    <row r="18" ht="15.0" customHeight="1">
      <c r="A18" s="1"/>
      <c r="B18" s="3"/>
      <c r="G18" s="7"/>
      <c r="H18" s="7"/>
      <c r="I18" s="7"/>
      <c r="J18" s="7"/>
      <c r="K18" s="7"/>
      <c r="L18" s="7"/>
      <c r="M18" s="7"/>
      <c r="N18" s="7"/>
      <c r="O18" s="7"/>
      <c r="P18" s="7"/>
      <c r="Q18" s="7"/>
      <c r="R18" s="7"/>
      <c r="S18" s="7"/>
      <c r="T18" s="7"/>
      <c r="U18" s="7"/>
      <c r="V18" s="7"/>
      <c r="W18" s="7"/>
      <c r="X18" s="7"/>
      <c r="Y18" s="7"/>
      <c r="Z18" s="7"/>
    </row>
    <row r="19" ht="15.0" customHeight="1">
      <c r="A19" s="1"/>
      <c r="B19" s="3"/>
      <c r="G19" s="7"/>
      <c r="H19" s="7"/>
      <c r="I19" s="7"/>
      <c r="J19" s="7"/>
      <c r="K19" s="7"/>
      <c r="L19" s="7"/>
      <c r="M19" s="7"/>
      <c r="N19" s="7"/>
      <c r="O19" s="7"/>
      <c r="P19" s="7"/>
      <c r="Q19" s="7"/>
      <c r="R19" s="7"/>
      <c r="S19" s="7"/>
      <c r="T19" s="7"/>
      <c r="U19" s="7"/>
      <c r="V19" s="7"/>
      <c r="W19" s="7"/>
      <c r="X19" s="7"/>
      <c r="Y19" s="7"/>
      <c r="Z19" s="7"/>
    </row>
    <row r="20" ht="15.0" customHeight="1">
      <c r="A20" s="1"/>
      <c r="B20" s="3"/>
      <c r="G20" s="7"/>
      <c r="H20" s="7"/>
      <c r="I20" s="7"/>
      <c r="J20" s="7"/>
      <c r="K20" s="7"/>
      <c r="L20" s="7"/>
      <c r="M20" s="7"/>
      <c r="N20" s="7"/>
      <c r="O20" s="7"/>
      <c r="P20" s="7"/>
      <c r="Q20" s="7"/>
      <c r="R20" s="7"/>
      <c r="S20" s="7"/>
      <c r="T20" s="7"/>
      <c r="U20" s="7"/>
      <c r="V20" s="7"/>
      <c r="W20" s="7"/>
      <c r="X20" s="7"/>
      <c r="Y20" s="7"/>
      <c r="Z20" s="7"/>
    </row>
    <row r="21" ht="15.0" customHeight="1">
      <c r="A21" s="1"/>
      <c r="B21" s="3"/>
      <c r="G21" s="7"/>
      <c r="H21" s="7"/>
      <c r="I21" s="7"/>
      <c r="J21" s="7"/>
      <c r="K21" s="7"/>
      <c r="L21" s="7"/>
      <c r="M21" s="7"/>
      <c r="N21" s="7"/>
      <c r="O21" s="7"/>
      <c r="P21" s="7"/>
      <c r="Q21" s="7"/>
      <c r="R21" s="7"/>
      <c r="S21" s="7"/>
      <c r="T21" s="7"/>
      <c r="U21" s="7"/>
      <c r="V21" s="7"/>
      <c r="W21" s="7"/>
      <c r="X21" s="7"/>
      <c r="Y21" s="7"/>
      <c r="Z21" s="7"/>
    </row>
    <row r="22" ht="15.0" customHeight="1">
      <c r="A22" s="1"/>
      <c r="B22" s="3"/>
      <c r="C22" s="7"/>
      <c r="D22" s="7"/>
      <c r="E22" s="7"/>
      <c r="F22" s="7"/>
      <c r="G22" s="7"/>
      <c r="H22" s="7"/>
      <c r="I22" s="7"/>
      <c r="J22" s="7"/>
      <c r="K22" s="7"/>
      <c r="L22" s="7"/>
      <c r="M22" s="7"/>
      <c r="N22" s="7"/>
      <c r="O22" s="7"/>
      <c r="P22" s="7"/>
      <c r="Q22" s="7"/>
      <c r="R22" s="7"/>
      <c r="S22" s="7"/>
      <c r="T22" s="7"/>
      <c r="U22" s="7"/>
      <c r="V22" s="7"/>
      <c r="W22" s="7"/>
      <c r="X22" s="7"/>
      <c r="Y22" s="7"/>
      <c r="Z22" s="7"/>
    </row>
    <row r="23" ht="15.0" customHeight="1">
      <c r="A23" s="1"/>
      <c r="B23" s="3"/>
      <c r="C23" s="7"/>
      <c r="D23" s="7"/>
      <c r="E23" s="7"/>
      <c r="F23" s="7"/>
      <c r="G23" s="7"/>
      <c r="H23" s="7"/>
      <c r="I23" s="7"/>
      <c r="J23" s="7"/>
      <c r="K23" s="7"/>
      <c r="L23" s="7"/>
      <c r="M23" s="7"/>
      <c r="N23" s="7"/>
      <c r="O23" s="7"/>
      <c r="P23" s="7"/>
      <c r="Q23" s="7"/>
      <c r="R23" s="7"/>
      <c r="S23" s="7"/>
      <c r="T23" s="7"/>
      <c r="U23" s="7"/>
      <c r="V23" s="7"/>
      <c r="W23" s="7"/>
      <c r="X23" s="7"/>
      <c r="Y23" s="7"/>
      <c r="Z23" s="7"/>
    </row>
    <row r="24" ht="15.0" customHeight="1">
      <c r="A24" s="1"/>
      <c r="B24" s="3"/>
      <c r="C24" s="7"/>
      <c r="D24" s="7"/>
      <c r="E24" s="7"/>
      <c r="F24" s="7"/>
      <c r="G24" s="7"/>
      <c r="H24" s="7"/>
      <c r="I24" s="7"/>
      <c r="J24" s="7"/>
      <c r="K24" s="7"/>
      <c r="L24" s="7"/>
      <c r="M24" s="7"/>
      <c r="N24" s="7"/>
      <c r="O24" s="7"/>
      <c r="P24" s="7"/>
      <c r="Q24" s="7"/>
      <c r="R24" s="7"/>
      <c r="S24" s="7"/>
      <c r="T24" s="7"/>
      <c r="U24" s="7"/>
      <c r="V24" s="7"/>
      <c r="W24" s="7"/>
      <c r="X24" s="7"/>
      <c r="Y24" s="7"/>
      <c r="Z24" s="7"/>
    </row>
    <row r="25"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ht="15.0" customHeight="1">
      <c r="A27" s="1" t="s">
        <v>321</v>
      </c>
      <c r="B27" s="3"/>
      <c r="G27" s="3"/>
      <c r="H27" s="3"/>
      <c r="I27" s="3"/>
      <c r="J27" s="3"/>
      <c r="K27" s="3"/>
      <c r="L27" s="3"/>
      <c r="M27" s="3"/>
      <c r="N27" s="3"/>
      <c r="O27" s="3"/>
      <c r="P27" s="3"/>
      <c r="Q27" s="3"/>
      <c r="R27" s="3"/>
      <c r="S27" s="3"/>
      <c r="T27" s="3"/>
      <c r="U27" s="3"/>
      <c r="V27" s="3"/>
      <c r="W27" s="3"/>
      <c r="X27" s="3"/>
      <c r="Y27" s="3"/>
      <c r="Z27" s="3"/>
    </row>
    <row r="28" ht="15.0" customHeight="1">
      <c r="A28" s="1" t="s">
        <v>322</v>
      </c>
      <c r="B28" s="3"/>
      <c r="G28" s="3"/>
      <c r="H28" s="3"/>
      <c r="I28" s="3"/>
      <c r="J28" s="3"/>
      <c r="K28" s="3"/>
      <c r="L28" s="3"/>
      <c r="M28" s="3"/>
      <c r="N28" s="3"/>
      <c r="O28" s="3"/>
      <c r="P28" s="3"/>
      <c r="Q28" s="3"/>
      <c r="R28" s="3"/>
      <c r="S28" s="3"/>
      <c r="T28" s="3"/>
      <c r="U28" s="3"/>
      <c r="V28" s="3"/>
      <c r="W28" s="3"/>
      <c r="X28" s="3"/>
      <c r="Y28" s="3"/>
      <c r="Z28" s="3"/>
    </row>
    <row r="29" ht="15.0" customHeight="1">
      <c r="A29" s="1" t="s">
        <v>323</v>
      </c>
      <c r="B29" s="3"/>
      <c r="G29" s="3"/>
      <c r="H29" s="3"/>
      <c r="I29" s="3"/>
      <c r="J29" s="3"/>
      <c r="K29" s="3"/>
      <c r="L29" s="3"/>
      <c r="M29" s="3"/>
      <c r="N29" s="3"/>
      <c r="O29" s="3"/>
      <c r="P29" s="3"/>
      <c r="Q29" s="3"/>
      <c r="R29" s="3"/>
      <c r="S29" s="3"/>
      <c r="T29" s="3"/>
      <c r="U29" s="3"/>
      <c r="V29" s="3"/>
      <c r="W29" s="3"/>
      <c r="X29" s="3"/>
      <c r="Y29" s="3"/>
      <c r="Z29" s="3"/>
    </row>
    <row r="30" ht="15.0" customHeight="1">
      <c r="A30" s="1" t="s">
        <v>324</v>
      </c>
      <c r="B30" s="3"/>
      <c r="G30" s="3"/>
      <c r="H30" s="3"/>
      <c r="I30" s="3"/>
      <c r="J30" s="3"/>
      <c r="K30" s="3"/>
      <c r="L30" s="3"/>
      <c r="M30" s="3"/>
      <c r="N30" s="3"/>
      <c r="O30" s="3"/>
      <c r="P30" s="3"/>
      <c r="Q30" s="3"/>
      <c r="R30" s="3"/>
      <c r="S30" s="3"/>
      <c r="T30" s="3"/>
      <c r="U30" s="3"/>
      <c r="V30" s="3"/>
      <c r="W30" s="3"/>
      <c r="X30" s="3"/>
      <c r="Y30" s="3"/>
      <c r="Z30" s="3"/>
    </row>
    <row r="31" ht="15.0" customHeight="1">
      <c r="A31" s="1" t="s">
        <v>325</v>
      </c>
      <c r="B31" s="3"/>
      <c r="G31" s="3"/>
      <c r="H31" s="3"/>
      <c r="I31" s="3"/>
      <c r="J31" s="3"/>
      <c r="K31" s="3"/>
      <c r="L31" s="3"/>
      <c r="M31" s="3"/>
      <c r="N31" s="3"/>
      <c r="O31" s="3"/>
      <c r="P31" s="3"/>
      <c r="Q31" s="3"/>
      <c r="R31" s="3"/>
      <c r="S31" s="3"/>
      <c r="T31" s="3"/>
      <c r="U31" s="3"/>
      <c r="V31" s="3"/>
      <c r="W31" s="3"/>
      <c r="X31" s="3"/>
      <c r="Y31" s="3"/>
      <c r="Z31" s="3"/>
    </row>
    <row r="32" ht="15.0" customHeight="1">
      <c r="A32" s="1" t="s">
        <v>326</v>
      </c>
      <c r="B32" s="3"/>
      <c r="G32" s="3"/>
      <c r="H32" s="3"/>
      <c r="I32" s="3"/>
      <c r="J32" s="3"/>
      <c r="K32" s="3"/>
      <c r="L32" s="3"/>
      <c r="M32" s="3"/>
      <c r="N32" s="3"/>
      <c r="O32" s="3"/>
      <c r="P32" s="3"/>
      <c r="Q32" s="3"/>
      <c r="R32" s="3"/>
      <c r="S32" s="3"/>
      <c r="T32" s="3"/>
      <c r="U32" s="3"/>
      <c r="V32" s="3"/>
      <c r="W32" s="3"/>
      <c r="X32" s="3"/>
      <c r="Y32" s="3"/>
      <c r="Z32" s="3"/>
    </row>
    <row r="33" ht="15.0" customHeight="1">
      <c r="A33" s="1" t="s">
        <v>327</v>
      </c>
      <c r="B33" s="3"/>
      <c r="G33" s="3"/>
      <c r="H33" s="3"/>
      <c r="I33" s="3"/>
      <c r="J33" s="3"/>
      <c r="K33" s="3"/>
      <c r="L33" s="3"/>
      <c r="M33" s="3"/>
      <c r="N33" s="3"/>
      <c r="O33" s="3"/>
      <c r="P33" s="3"/>
      <c r="Q33" s="3"/>
      <c r="R33" s="3"/>
      <c r="S33" s="3"/>
      <c r="T33" s="3"/>
      <c r="U33" s="3"/>
      <c r="V33" s="3"/>
      <c r="W33" s="3"/>
      <c r="X33" s="3"/>
      <c r="Y33" s="3"/>
      <c r="Z33" s="3"/>
    </row>
    <row r="34" ht="15.0" customHeight="1">
      <c r="A34" s="1" t="s">
        <v>328</v>
      </c>
      <c r="B34" s="3"/>
      <c r="G34" s="3"/>
      <c r="H34" s="3"/>
      <c r="I34" s="3"/>
      <c r="J34" s="3"/>
      <c r="K34" s="3"/>
      <c r="L34" s="3"/>
      <c r="M34" s="3"/>
      <c r="N34" s="3"/>
      <c r="O34" s="3"/>
      <c r="P34" s="3"/>
      <c r="Q34" s="3"/>
      <c r="R34" s="3"/>
      <c r="S34" s="3"/>
      <c r="T34" s="3"/>
      <c r="U34" s="3"/>
      <c r="V34" s="3"/>
      <c r="W34" s="3"/>
      <c r="X34" s="3"/>
      <c r="Y34" s="3"/>
      <c r="Z34" s="3"/>
    </row>
    <row r="35" ht="15.0" customHeight="1">
      <c r="A35" s="1" t="s">
        <v>329</v>
      </c>
      <c r="B35" s="3"/>
      <c r="G35" s="3"/>
      <c r="H35" s="3"/>
      <c r="I35" s="3"/>
      <c r="J35" s="3"/>
      <c r="K35" s="3"/>
      <c r="L35" s="3"/>
      <c r="M35" s="3"/>
      <c r="N35" s="3"/>
      <c r="O35" s="3"/>
      <c r="P35" s="3"/>
      <c r="Q35" s="3"/>
      <c r="R35" s="3"/>
      <c r="S35" s="3"/>
      <c r="T35" s="3"/>
      <c r="U35" s="3"/>
      <c r="V35" s="3"/>
      <c r="W35" s="3"/>
      <c r="X35" s="3"/>
      <c r="Y35" s="3"/>
      <c r="Z35" s="3"/>
    </row>
    <row r="36" ht="15.0" customHeight="1">
      <c r="A36" s="1"/>
      <c r="B36" s="3"/>
      <c r="G36" s="3"/>
      <c r="H36" s="3"/>
      <c r="I36" s="3"/>
      <c r="J36" s="3"/>
      <c r="K36" s="3"/>
      <c r="L36" s="3"/>
      <c r="M36" s="3"/>
      <c r="N36" s="3"/>
      <c r="O36" s="3"/>
      <c r="P36" s="3"/>
      <c r="Q36" s="3"/>
      <c r="R36" s="3"/>
      <c r="S36" s="3"/>
      <c r="T36" s="3"/>
      <c r="U36" s="3"/>
      <c r="V36" s="3"/>
      <c r="W36" s="3"/>
      <c r="X36" s="3"/>
      <c r="Y36" s="3"/>
      <c r="Z36" s="3"/>
    </row>
    <row r="37" ht="15.0" customHeight="1">
      <c r="A37" s="1"/>
      <c r="B37" s="3"/>
      <c r="G37" s="3"/>
      <c r="H37" s="3"/>
      <c r="I37" s="3"/>
      <c r="J37" s="3"/>
      <c r="K37" s="3"/>
      <c r="L37" s="3"/>
      <c r="M37" s="3"/>
      <c r="N37" s="3"/>
      <c r="O37" s="3"/>
      <c r="P37" s="3"/>
      <c r="Q37" s="3"/>
      <c r="R37" s="3"/>
      <c r="S37" s="3"/>
      <c r="T37" s="3"/>
      <c r="U37" s="3"/>
      <c r="V37" s="3"/>
      <c r="W37" s="3"/>
      <c r="X37" s="3"/>
      <c r="Y37" s="3"/>
      <c r="Z37" s="3"/>
    </row>
    <row r="38" ht="15.0" customHeight="1">
      <c r="A38" s="1"/>
      <c r="B38" s="3"/>
      <c r="G38" s="3"/>
      <c r="H38" s="3"/>
      <c r="I38" s="3"/>
      <c r="J38" s="3"/>
      <c r="K38" s="3"/>
      <c r="L38" s="3"/>
      <c r="M38" s="3"/>
      <c r="N38" s="3"/>
      <c r="O38" s="3"/>
      <c r="P38" s="3"/>
      <c r="Q38" s="3"/>
      <c r="R38" s="3"/>
      <c r="S38" s="3"/>
      <c r="T38" s="3"/>
      <c r="U38" s="3"/>
      <c r="V38" s="3"/>
      <c r="W38" s="3"/>
      <c r="X38" s="3"/>
      <c r="Y38" s="3"/>
      <c r="Z38" s="3"/>
    </row>
    <row r="39" ht="15.0" customHeight="1">
      <c r="A39" s="1"/>
      <c r="B39" s="3"/>
      <c r="G39" s="3"/>
      <c r="H39" s="3"/>
      <c r="I39" s="3"/>
      <c r="J39" s="3"/>
      <c r="K39" s="3"/>
      <c r="L39" s="3"/>
      <c r="M39" s="3"/>
      <c r="N39" s="3"/>
      <c r="O39" s="3"/>
      <c r="P39" s="3"/>
      <c r="Q39" s="3"/>
      <c r="R39" s="3"/>
      <c r="S39" s="3"/>
      <c r="T39" s="3"/>
      <c r="U39" s="3"/>
      <c r="V39" s="3"/>
      <c r="W39" s="3"/>
      <c r="X39" s="3"/>
      <c r="Y39" s="3"/>
      <c r="Z39" s="3"/>
    </row>
    <row r="40" ht="15.0" customHeight="1">
      <c r="A40" s="1"/>
      <c r="B40" s="3"/>
      <c r="G40" s="3"/>
      <c r="H40" s="3"/>
      <c r="I40" s="3"/>
      <c r="J40" s="3"/>
      <c r="K40" s="3"/>
      <c r="L40" s="3"/>
      <c r="M40" s="3"/>
      <c r="N40" s="3"/>
      <c r="O40" s="3"/>
      <c r="P40" s="3"/>
      <c r="Q40" s="3"/>
      <c r="R40" s="3"/>
      <c r="S40" s="3"/>
      <c r="T40" s="3"/>
      <c r="U40" s="3"/>
      <c r="V40" s="3"/>
      <c r="W40" s="3"/>
      <c r="X40" s="3"/>
      <c r="Y40" s="3"/>
      <c r="Z40" s="3"/>
    </row>
    <row r="41" ht="15.0" customHeight="1">
      <c r="A41" s="1"/>
      <c r="B41" s="3"/>
      <c r="G41" s="3"/>
      <c r="H41" s="3"/>
      <c r="I41" s="3"/>
      <c r="J41" s="3"/>
      <c r="K41" s="3"/>
      <c r="L41" s="3"/>
      <c r="M41" s="3"/>
      <c r="N41" s="3"/>
      <c r="O41" s="3"/>
      <c r="P41" s="3"/>
      <c r="Q41" s="3"/>
      <c r="R41" s="3"/>
      <c r="S41" s="3"/>
      <c r="T41" s="3"/>
      <c r="U41" s="3"/>
      <c r="V41" s="3"/>
      <c r="W41" s="3"/>
      <c r="X41" s="3"/>
      <c r="Y41" s="3"/>
      <c r="Z41" s="3"/>
    </row>
    <row r="42" ht="15.0" customHeight="1">
      <c r="A42" s="1"/>
      <c r="B42" s="3"/>
      <c r="G42" s="3"/>
      <c r="H42" s="3"/>
      <c r="I42" s="3"/>
      <c r="J42" s="3"/>
      <c r="K42" s="3"/>
      <c r="L42" s="3"/>
      <c r="M42" s="3"/>
      <c r="N42" s="3"/>
      <c r="O42" s="3"/>
      <c r="P42" s="3"/>
      <c r="Q42" s="3"/>
      <c r="R42" s="3"/>
      <c r="S42" s="3"/>
      <c r="T42" s="3"/>
      <c r="U42" s="3"/>
      <c r="V42" s="3"/>
      <c r="W42" s="3"/>
      <c r="X42" s="3"/>
      <c r="Y42" s="3"/>
      <c r="Z42" s="3"/>
    </row>
    <row r="43" ht="15.0" customHeight="1">
      <c r="A43" s="1"/>
      <c r="B43" s="3"/>
      <c r="G43" s="3"/>
      <c r="H43" s="3"/>
      <c r="I43" s="3"/>
      <c r="J43" s="3"/>
      <c r="K43" s="3"/>
      <c r="L43" s="3"/>
      <c r="M43" s="3"/>
      <c r="N43" s="3"/>
      <c r="O43" s="3"/>
      <c r="P43" s="3"/>
      <c r="Q43" s="3"/>
      <c r="R43" s="3"/>
      <c r="S43" s="3"/>
      <c r="T43" s="3"/>
      <c r="U43" s="3"/>
      <c r="V43" s="3"/>
      <c r="W43" s="3"/>
      <c r="X43" s="3"/>
      <c r="Y43" s="3"/>
      <c r="Z43" s="3"/>
    </row>
    <row r="44" ht="15.0" customHeight="1">
      <c r="A44" s="1"/>
      <c r="B44" s="3"/>
      <c r="G44" s="3"/>
      <c r="H44" s="3"/>
      <c r="I44" s="3"/>
      <c r="J44" s="3"/>
      <c r="K44" s="3"/>
      <c r="L44" s="3"/>
      <c r="M44" s="3"/>
      <c r="N44" s="3"/>
      <c r="O44" s="3"/>
      <c r="P44" s="3"/>
      <c r="Q44" s="3"/>
      <c r="R44" s="3"/>
      <c r="S44" s="3"/>
      <c r="T44" s="3"/>
      <c r="U44" s="3"/>
      <c r="V44" s="3"/>
      <c r="W44" s="3"/>
      <c r="X44" s="3"/>
      <c r="Y44" s="3"/>
      <c r="Z44" s="3"/>
    </row>
    <row r="45" ht="15.0" customHeight="1">
      <c r="A45" s="1"/>
      <c r="B45" s="3"/>
      <c r="G45" s="3"/>
      <c r="H45" s="3"/>
      <c r="I45" s="3"/>
      <c r="J45" s="3"/>
      <c r="K45" s="3"/>
      <c r="L45" s="3"/>
      <c r="M45" s="3"/>
      <c r="N45" s="3"/>
      <c r="O45" s="3"/>
      <c r="P45" s="3"/>
      <c r="Q45" s="3"/>
      <c r="R45" s="3"/>
      <c r="S45" s="3"/>
      <c r="T45" s="3"/>
      <c r="U45" s="3"/>
      <c r="V45" s="3"/>
      <c r="W45" s="3"/>
      <c r="X45" s="3"/>
      <c r="Y45" s="3"/>
      <c r="Z45" s="3"/>
    </row>
    <row r="46" ht="15.0" customHeight="1">
      <c r="A46" s="1"/>
      <c r="B46" s="3"/>
      <c r="G46" s="3"/>
      <c r="H46" s="3"/>
      <c r="I46" s="3"/>
      <c r="J46" s="3"/>
      <c r="K46" s="3"/>
      <c r="L46" s="3"/>
      <c r="M46" s="3"/>
      <c r="N46" s="3"/>
      <c r="O46" s="3"/>
      <c r="P46" s="3"/>
      <c r="Q46" s="3"/>
      <c r="R46" s="3"/>
      <c r="S46" s="3"/>
      <c r="T46" s="3"/>
      <c r="U46" s="3"/>
      <c r="V46" s="3"/>
      <c r="W46" s="3"/>
      <c r="X46" s="3"/>
      <c r="Y46" s="3"/>
      <c r="Z46" s="3"/>
    </row>
    <row r="47" ht="15.0" customHeight="1">
      <c r="A47" s="1"/>
      <c r="B47" s="3"/>
      <c r="G47" s="3"/>
      <c r="H47" s="3"/>
      <c r="I47" s="3"/>
      <c r="J47" s="3"/>
      <c r="K47" s="3"/>
      <c r="L47" s="3"/>
      <c r="M47" s="3"/>
      <c r="N47" s="3"/>
      <c r="O47" s="3"/>
      <c r="P47" s="3"/>
      <c r="Q47" s="3"/>
      <c r="R47" s="3"/>
      <c r="S47" s="3"/>
      <c r="T47" s="3"/>
      <c r="U47" s="3"/>
      <c r="V47" s="3"/>
      <c r="W47" s="3"/>
      <c r="X47" s="3"/>
      <c r="Y47" s="3"/>
      <c r="Z47" s="3"/>
    </row>
    <row r="48" ht="15.0" customHeight="1">
      <c r="A48" s="1"/>
      <c r="B48" s="3"/>
      <c r="G48" s="3"/>
      <c r="H48" s="3"/>
      <c r="I48" s="3"/>
      <c r="J48" s="3"/>
      <c r="K48" s="3"/>
      <c r="L48" s="3"/>
      <c r="M48" s="3"/>
      <c r="N48" s="3"/>
      <c r="O48" s="3"/>
      <c r="P48" s="3"/>
      <c r="Q48" s="3"/>
      <c r="R48" s="3"/>
      <c r="S48" s="3"/>
      <c r="T48" s="3"/>
      <c r="U48" s="3"/>
      <c r="V48" s="3"/>
      <c r="W48" s="3"/>
      <c r="X48" s="3"/>
      <c r="Y48" s="3"/>
      <c r="Z48" s="3"/>
    </row>
    <row r="49" ht="15.0" customHeight="1">
      <c r="A49" s="1"/>
      <c r="B49" s="3"/>
      <c r="G49" s="3"/>
      <c r="H49" s="3"/>
      <c r="I49" s="3"/>
      <c r="J49" s="3"/>
      <c r="K49" s="3"/>
      <c r="L49" s="3"/>
      <c r="M49" s="3"/>
      <c r="N49" s="3"/>
      <c r="O49" s="3"/>
      <c r="P49" s="3"/>
      <c r="Q49" s="3"/>
      <c r="R49" s="3"/>
      <c r="S49" s="3"/>
      <c r="T49" s="3"/>
      <c r="U49" s="3"/>
      <c r="V49" s="3"/>
      <c r="W49" s="3"/>
      <c r="X49" s="3"/>
      <c r="Y49" s="3"/>
      <c r="Z49" s="3"/>
    </row>
    <row r="50" ht="15.0" customHeight="1">
      <c r="A50" s="1"/>
      <c r="B50" s="3"/>
      <c r="G50" s="3"/>
      <c r="H50" s="3"/>
      <c r="I50" s="3"/>
      <c r="J50" s="3"/>
      <c r="K50" s="3"/>
      <c r="L50" s="3"/>
      <c r="M50" s="3"/>
      <c r="N50" s="3"/>
      <c r="O50" s="3"/>
      <c r="P50" s="3"/>
      <c r="Q50" s="3"/>
      <c r="R50" s="3"/>
      <c r="S50" s="3"/>
      <c r="T50" s="3"/>
      <c r="U50" s="3"/>
      <c r="V50" s="3"/>
      <c r="W50" s="3"/>
      <c r="X50" s="3"/>
      <c r="Y50" s="3"/>
      <c r="Z50" s="3"/>
    </row>
    <row r="51" ht="15.0" customHeight="1">
      <c r="A51" s="1"/>
      <c r="B51" s="3"/>
      <c r="G51" s="3"/>
      <c r="H51" s="3"/>
      <c r="I51" s="3"/>
      <c r="J51" s="3"/>
      <c r="K51" s="3"/>
      <c r="L51" s="3"/>
      <c r="M51" s="3"/>
      <c r="N51" s="3"/>
      <c r="O51" s="3"/>
      <c r="P51" s="3"/>
      <c r="Q51" s="3"/>
      <c r="R51" s="3"/>
      <c r="S51" s="3"/>
      <c r="T51" s="3"/>
      <c r="U51" s="3"/>
      <c r="V51" s="3"/>
      <c r="W51" s="3"/>
      <c r="X51" s="3"/>
      <c r="Y51" s="3"/>
      <c r="Z51" s="3"/>
    </row>
    <row r="52" ht="15.0" customHeight="1">
      <c r="A52" s="1" t="s">
        <v>330</v>
      </c>
      <c r="B52" s="3"/>
      <c r="G52" s="3"/>
      <c r="H52" s="3"/>
      <c r="I52" s="3"/>
      <c r="J52" s="3"/>
      <c r="K52" s="3"/>
      <c r="L52" s="3"/>
      <c r="M52" s="3"/>
      <c r="N52" s="3"/>
      <c r="O52" s="3"/>
      <c r="P52" s="3"/>
      <c r="Q52" s="3"/>
      <c r="R52" s="3"/>
      <c r="S52" s="3"/>
      <c r="T52" s="3"/>
      <c r="U52" s="3"/>
      <c r="V52" s="3"/>
      <c r="W52" s="3"/>
      <c r="X52" s="3"/>
      <c r="Y52" s="3"/>
      <c r="Z52" s="3"/>
    </row>
    <row r="53" ht="15.0" customHeight="1">
      <c r="A53" s="1" t="s">
        <v>331</v>
      </c>
      <c r="B53" s="3"/>
      <c r="G53" s="3"/>
      <c r="H53" s="3"/>
      <c r="I53" s="3"/>
      <c r="J53" s="3"/>
      <c r="K53" s="3"/>
      <c r="L53" s="3"/>
      <c r="M53" s="3"/>
      <c r="N53" s="3"/>
      <c r="O53" s="3"/>
      <c r="P53" s="3"/>
      <c r="Q53" s="3"/>
      <c r="R53" s="3"/>
      <c r="S53" s="3"/>
      <c r="T53" s="3"/>
      <c r="U53" s="3"/>
      <c r="V53" s="3"/>
      <c r="W53" s="3"/>
      <c r="X53" s="3"/>
      <c r="Y53" s="3"/>
      <c r="Z53" s="3"/>
    </row>
    <row r="54" ht="15.0" customHeight="1">
      <c r="A54" s="1" t="s">
        <v>332</v>
      </c>
      <c r="B54" s="3"/>
      <c r="G54" s="3"/>
      <c r="H54" s="3"/>
      <c r="I54" s="3"/>
      <c r="J54" s="3"/>
      <c r="K54" s="3"/>
      <c r="L54" s="3"/>
      <c r="M54" s="3"/>
      <c r="N54" s="3"/>
      <c r="O54" s="3"/>
      <c r="P54" s="3"/>
      <c r="Q54" s="3"/>
      <c r="R54" s="3"/>
      <c r="S54" s="3"/>
      <c r="T54" s="3"/>
      <c r="U54" s="3"/>
      <c r="V54" s="3"/>
      <c r="W54" s="3"/>
      <c r="X54" s="3"/>
      <c r="Y54" s="3"/>
      <c r="Z54" s="3"/>
    </row>
    <row r="55" ht="15.0" customHeight="1">
      <c r="A55" s="1" t="s">
        <v>333</v>
      </c>
      <c r="B55" s="3"/>
      <c r="C55" s="3"/>
      <c r="D55" s="3"/>
      <c r="E55" s="3"/>
      <c r="F55" s="3"/>
      <c r="G55" s="3"/>
      <c r="H55" s="3"/>
      <c r="I55" s="3"/>
      <c r="J55" s="3"/>
      <c r="K55" s="3"/>
      <c r="L55" s="3"/>
      <c r="M55" s="3"/>
      <c r="N55" s="3"/>
      <c r="O55" s="3"/>
      <c r="P55" s="3"/>
      <c r="Q55" s="3"/>
      <c r="R55" s="3"/>
      <c r="S55" s="3"/>
      <c r="T55" s="3"/>
      <c r="U55" s="3"/>
      <c r="V55" s="3"/>
      <c r="W55" s="3"/>
      <c r="X55" s="3"/>
      <c r="Y55" s="3"/>
      <c r="Z55" s="3"/>
    </row>
    <row r="56" ht="15.0" customHeight="1">
      <c r="A56" s="12" t="s">
        <v>334</v>
      </c>
      <c r="B56" s="3"/>
      <c r="C56" s="3"/>
      <c r="D56" s="3"/>
      <c r="E56" s="3"/>
      <c r="F56" s="3"/>
      <c r="G56" s="3"/>
      <c r="H56" s="3"/>
      <c r="I56" s="3"/>
      <c r="J56" s="3"/>
      <c r="K56" s="3"/>
      <c r="L56" s="3"/>
      <c r="M56" s="3"/>
      <c r="N56" s="3"/>
      <c r="O56" s="3"/>
      <c r="P56" s="3"/>
      <c r="Q56" s="3"/>
      <c r="R56" s="3"/>
      <c r="S56" s="3"/>
      <c r="T56" s="3"/>
      <c r="U56" s="3"/>
      <c r="V56" s="3"/>
      <c r="W56" s="3"/>
      <c r="X56" s="3"/>
      <c r="Y56" s="3"/>
      <c r="Z56" s="3"/>
    </row>
    <row r="57" ht="15.0" customHeight="1">
      <c r="A57" s="1" t="s">
        <v>307</v>
      </c>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1"/>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1"/>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1"/>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1"/>
      <c r="B61" s="3"/>
      <c r="C61" s="3"/>
      <c r="D61" s="3"/>
      <c r="E61" s="3"/>
      <c r="F61" s="3"/>
      <c r="G61" s="3"/>
      <c r="H61" s="3"/>
      <c r="I61" s="3"/>
      <c r="J61" s="3"/>
      <c r="K61" s="3"/>
      <c r="L61" s="3"/>
      <c r="M61" s="3"/>
      <c r="N61" s="3"/>
      <c r="O61" s="3"/>
      <c r="P61" s="3"/>
      <c r="Q61" s="3"/>
      <c r="R61" s="3"/>
      <c r="S61" s="3"/>
      <c r="T61" s="3"/>
      <c r="U61" s="3"/>
      <c r="V61" s="3"/>
      <c r="W61" s="3"/>
      <c r="X61" s="3"/>
      <c r="Y61" s="3"/>
      <c r="Z61" s="3"/>
    </row>
    <row r="62" ht="15.0" customHeight="1">
      <c r="A62" s="1"/>
      <c r="B62" s="3"/>
      <c r="C62" s="3"/>
      <c r="D62" s="3"/>
      <c r="E62" s="3"/>
      <c r="G62" s="3"/>
      <c r="H62" s="3"/>
      <c r="I62" s="3"/>
      <c r="J62" s="3"/>
      <c r="K62" s="3"/>
      <c r="L62" s="3"/>
      <c r="M62" s="3"/>
      <c r="N62" s="3"/>
      <c r="O62" s="3"/>
      <c r="P62" s="3"/>
      <c r="Q62" s="3"/>
      <c r="R62" s="3"/>
      <c r="S62" s="3"/>
      <c r="T62" s="3"/>
      <c r="U62" s="3"/>
      <c r="V62" s="3"/>
      <c r="W62" s="3"/>
      <c r="X62" s="3"/>
      <c r="Y62" s="3"/>
      <c r="Z62" s="3"/>
    </row>
    <row r="63" ht="15.0" customHeight="1">
      <c r="A63" s="1"/>
      <c r="B63" s="3"/>
      <c r="G63" s="3"/>
      <c r="H63" s="3"/>
      <c r="I63" s="3"/>
      <c r="J63" s="3"/>
      <c r="K63" s="3"/>
      <c r="L63" s="3"/>
      <c r="M63" s="3"/>
      <c r="N63" s="3"/>
      <c r="O63" s="3"/>
      <c r="P63" s="3"/>
      <c r="Q63" s="3"/>
      <c r="R63" s="3"/>
      <c r="S63" s="3"/>
      <c r="T63" s="3"/>
      <c r="U63" s="3"/>
      <c r="V63" s="3"/>
      <c r="W63" s="3"/>
      <c r="X63" s="3"/>
      <c r="Y63" s="3"/>
      <c r="Z63" s="3"/>
    </row>
    <row r="64" ht="15.0" customHeight="1">
      <c r="A64" s="1"/>
      <c r="B64" s="3"/>
      <c r="G64" s="3"/>
      <c r="H64" s="3"/>
      <c r="I64" s="3"/>
      <c r="J64" s="3"/>
      <c r="K64" s="3"/>
      <c r="L64" s="3"/>
      <c r="M64" s="3"/>
      <c r="N64" s="3"/>
      <c r="O64" s="3"/>
      <c r="P64" s="3"/>
      <c r="Q64" s="3"/>
      <c r="R64" s="3"/>
      <c r="S64" s="3"/>
      <c r="T64" s="3"/>
      <c r="U64" s="3"/>
      <c r="V64" s="3"/>
      <c r="W64" s="3"/>
      <c r="X64" s="3"/>
      <c r="Y64" s="3"/>
      <c r="Z64" s="3"/>
    </row>
    <row r="65"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1"/>
      <c r="B66" s="3"/>
      <c r="C66" s="3"/>
      <c r="D66" s="3"/>
      <c r="E66" s="3"/>
      <c r="F66" s="3"/>
      <c r="G66" s="3"/>
      <c r="H66" s="3"/>
      <c r="I66" s="3"/>
      <c r="J66" s="3"/>
      <c r="K66" s="3"/>
      <c r="L66" s="3"/>
      <c r="M66" s="3"/>
      <c r="N66" s="3"/>
      <c r="O66" s="3"/>
      <c r="P66" s="3"/>
      <c r="Q66" s="3"/>
      <c r="R66" s="3"/>
      <c r="S66" s="3"/>
      <c r="T66" s="3"/>
      <c r="U66" s="3"/>
      <c r="V66" s="3"/>
      <c r="W66" s="3"/>
      <c r="X66" s="3"/>
      <c r="Y66" s="3"/>
      <c r="Z66" s="3"/>
    </row>
    <row r="67" ht="15.0" customHeight="1">
      <c r="A67" s="1"/>
      <c r="B67" s="3"/>
      <c r="C67" s="3"/>
      <c r="D67" s="34" t="s">
        <v>335</v>
      </c>
      <c r="E67" s="34" t="s">
        <v>316</v>
      </c>
      <c r="F67" s="34" t="s">
        <v>336</v>
      </c>
      <c r="G67" s="3"/>
      <c r="H67" s="3"/>
      <c r="I67" s="3"/>
      <c r="J67" s="3"/>
      <c r="K67" s="3"/>
      <c r="L67" s="3"/>
      <c r="M67" s="3"/>
      <c r="N67" s="3"/>
      <c r="O67" s="3"/>
      <c r="P67" s="3"/>
      <c r="Q67" s="3"/>
      <c r="R67" s="3"/>
      <c r="S67" s="3"/>
      <c r="T67" s="3"/>
      <c r="U67" s="3"/>
      <c r="V67" s="3"/>
      <c r="W67" s="3"/>
      <c r="X67" s="3"/>
      <c r="Y67" s="3"/>
      <c r="Z67" s="3"/>
    </row>
    <row r="68" ht="15.0" customHeight="1">
      <c r="A68" s="1" t="s">
        <v>62</v>
      </c>
      <c r="B68" s="3"/>
      <c r="C68" s="3"/>
      <c r="D68" s="27">
        <f>YEAR(TODAY())-5</f>
        <v>2017</v>
      </c>
      <c r="E68" s="35">
        <v>500.0</v>
      </c>
      <c r="F68" s="36">
        <v>5000.0</v>
      </c>
      <c r="G68" s="3"/>
      <c r="H68" s="3"/>
      <c r="I68" s="3"/>
      <c r="J68" s="3"/>
      <c r="K68" s="3"/>
      <c r="L68" s="3"/>
      <c r="M68" s="3"/>
      <c r="N68" s="3"/>
      <c r="O68" s="3"/>
      <c r="P68" s="3"/>
      <c r="Q68" s="3"/>
      <c r="R68" s="3"/>
      <c r="S68" s="3"/>
      <c r="T68" s="3"/>
      <c r="U68" s="3"/>
      <c r="V68" s="3"/>
      <c r="W68" s="3"/>
      <c r="X68" s="3"/>
      <c r="Y68" s="3"/>
      <c r="Z68" s="3"/>
    </row>
    <row r="69" ht="15.0" customHeight="1">
      <c r="A69" s="11" t="s">
        <v>337</v>
      </c>
      <c r="B69" s="3"/>
      <c r="D69" s="27">
        <f>YEAR(TODAY())-4</f>
        <v>2018</v>
      </c>
      <c r="E69" s="25">
        <v>800.0</v>
      </c>
      <c r="F69" s="37">
        <v>11200.0</v>
      </c>
      <c r="G69" s="3"/>
      <c r="H69" s="3"/>
      <c r="I69" s="3"/>
      <c r="J69" s="3"/>
      <c r="K69" s="3"/>
      <c r="L69" s="3"/>
      <c r="M69" s="3"/>
      <c r="N69" s="3"/>
      <c r="O69" s="3"/>
      <c r="P69" s="3"/>
      <c r="Q69" s="3"/>
      <c r="R69" s="3"/>
      <c r="S69" s="3"/>
      <c r="T69" s="3"/>
      <c r="U69" s="3"/>
      <c r="V69" s="3"/>
      <c r="W69" s="3"/>
      <c r="X69" s="3"/>
      <c r="Y69" s="3"/>
      <c r="Z69" s="3"/>
    </row>
    <row r="70" ht="15.0" customHeight="1">
      <c r="A70" s="11" t="s">
        <v>338</v>
      </c>
      <c r="B70" s="3"/>
      <c r="D70" s="27">
        <f>YEAR(TODAY())-3</f>
        <v>2019</v>
      </c>
      <c r="E70" s="35">
        <v>1000.0</v>
      </c>
      <c r="F70" s="36">
        <v>30000.0</v>
      </c>
      <c r="G70" s="3"/>
      <c r="H70" s="3"/>
      <c r="I70" s="3"/>
      <c r="J70" s="3"/>
      <c r="K70" s="3"/>
      <c r="L70" s="3"/>
      <c r="M70" s="3"/>
      <c r="N70" s="3"/>
      <c r="O70" s="3"/>
      <c r="P70" s="3"/>
      <c r="Q70" s="3"/>
      <c r="R70" s="3"/>
      <c r="S70" s="3"/>
      <c r="T70" s="3"/>
      <c r="U70" s="3"/>
      <c r="V70" s="3"/>
      <c r="W70" s="3"/>
      <c r="X70" s="3"/>
      <c r="Y70" s="3"/>
      <c r="Z70" s="3"/>
    </row>
    <row r="71" ht="15.0" customHeight="1">
      <c r="A71" s="11" t="s">
        <v>339</v>
      </c>
      <c r="B71" s="3"/>
      <c r="D71" s="27">
        <f>YEAR(TODAY())-2</f>
        <v>2020</v>
      </c>
      <c r="E71" s="25">
        <v>900.0</v>
      </c>
      <c r="F71" s="37">
        <v>25000.0</v>
      </c>
      <c r="G71" s="3"/>
      <c r="H71" s="3"/>
      <c r="I71" s="3"/>
      <c r="J71" s="3"/>
      <c r="K71" s="3"/>
      <c r="L71" s="3"/>
      <c r="M71" s="3"/>
      <c r="N71" s="3"/>
      <c r="O71" s="3"/>
      <c r="P71" s="3"/>
      <c r="Q71" s="3"/>
      <c r="R71" s="3"/>
      <c r="S71" s="3"/>
      <c r="T71" s="3"/>
      <c r="U71" s="3"/>
      <c r="V71" s="3"/>
      <c r="W71" s="3"/>
      <c r="X71" s="3"/>
      <c r="Y71" s="3"/>
      <c r="Z71" s="3"/>
    </row>
    <row r="72" ht="15.0" customHeight="1">
      <c r="A72" s="1" t="s">
        <v>67</v>
      </c>
      <c r="B72" s="3"/>
      <c r="D72" s="27">
        <f>YEAR(TODAY())-1</f>
        <v>2021</v>
      </c>
      <c r="E72" s="35">
        <v>1000.0</v>
      </c>
      <c r="F72" s="36">
        <v>5000.0</v>
      </c>
      <c r="G72" s="3"/>
      <c r="H72" s="3"/>
      <c r="I72" s="3"/>
      <c r="J72" s="3"/>
      <c r="K72" s="3"/>
      <c r="L72" s="3"/>
      <c r="M72" s="3"/>
      <c r="N72" s="3"/>
      <c r="O72" s="3"/>
      <c r="P72" s="3"/>
      <c r="Q72" s="3"/>
      <c r="R72" s="3"/>
      <c r="S72" s="3"/>
      <c r="T72" s="3"/>
      <c r="U72" s="3"/>
      <c r="V72" s="3"/>
      <c r="W72" s="3"/>
      <c r="X72" s="3"/>
      <c r="Y72" s="3"/>
      <c r="Z72" s="3"/>
    </row>
    <row r="73" ht="15.0" customHeight="1">
      <c r="A73" s="1"/>
      <c r="B73" s="3"/>
      <c r="D73" s="27">
        <f>YEAR(TODAY())</f>
        <v>2022</v>
      </c>
      <c r="E73" s="25">
        <v>1200.0</v>
      </c>
      <c r="F73" s="37">
        <v>8000.0</v>
      </c>
      <c r="G73" s="3"/>
      <c r="H73" s="3"/>
      <c r="I73" s="3"/>
      <c r="J73" s="3"/>
      <c r="K73" s="3"/>
      <c r="L73" s="3"/>
      <c r="M73" s="3"/>
      <c r="N73" s="3"/>
      <c r="O73" s="3"/>
      <c r="P73" s="3"/>
      <c r="Q73" s="3"/>
      <c r="R73" s="3"/>
      <c r="S73" s="3"/>
      <c r="T73" s="3"/>
      <c r="U73" s="3"/>
      <c r="V73" s="3"/>
      <c r="W73" s="3"/>
      <c r="X73" s="3"/>
      <c r="Y73" s="3"/>
      <c r="Z73" s="3"/>
    </row>
    <row r="74" ht="15.0" customHeight="1">
      <c r="A74" s="1"/>
      <c r="B74" s="3"/>
      <c r="G74" s="3"/>
      <c r="H74" s="3"/>
      <c r="I74" s="3"/>
      <c r="J74" s="3"/>
      <c r="K74" s="3"/>
      <c r="L74" s="3"/>
      <c r="M74" s="3"/>
      <c r="N74" s="3"/>
      <c r="O74" s="3"/>
      <c r="P74" s="3"/>
      <c r="Q74" s="3"/>
      <c r="R74" s="3"/>
      <c r="S74" s="3"/>
      <c r="T74" s="3"/>
      <c r="U74" s="3"/>
      <c r="V74" s="3"/>
      <c r="W74" s="3"/>
      <c r="X74" s="3"/>
      <c r="Y74" s="3"/>
      <c r="Z74" s="3"/>
    </row>
    <row r="75" ht="15.75" customHeight="1">
      <c r="A75" s="1"/>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1"/>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1"/>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A69"/>
    <hyperlink r:id="rId2" ref="A70"/>
    <hyperlink r:id="rId3" ref="A71"/>
  </hyperlinks>
  <printOptions/>
  <pageMargins bottom="0.75" footer="0.0" header="0.0" left="0.7" right="0.7" top="0.75"/>
  <pageSetup orientation="portrait"/>
  <drawing r:id="rId4"/>
  <tableParts count="2">
    <tablePart r:id="rId7"/>
    <tablePart r:id="rId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71"/>
    <col customWidth="1" min="2" max="2" width="82.86"/>
    <col customWidth="1" min="3" max="3" width="12.43"/>
    <col customWidth="1" min="4" max="4" width="14.0"/>
    <col customWidth="1" min="5" max="5" width="13.14"/>
    <col customWidth="1" min="6" max="6" width="14.86"/>
    <col customWidth="1" min="7" max="26" width="8.86"/>
  </cols>
  <sheetData>
    <row r="1" ht="60.0" customHeight="1">
      <c r="A1" s="1" t="s">
        <v>340</v>
      </c>
      <c r="B1" s="3"/>
      <c r="G1" s="3"/>
      <c r="H1" s="3"/>
      <c r="I1" s="3"/>
      <c r="J1" s="3"/>
      <c r="K1" s="3"/>
      <c r="L1" s="3"/>
      <c r="M1" s="3"/>
      <c r="N1" s="3"/>
      <c r="O1" s="3"/>
      <c r="P1" s="3"/>
      <c r="Q1" s="3"/>
      <c r="R1" s="3"/>
      <c r="S1" s="3"/>
      <c r="T1" s="3"/>
      <c r="U1" s="3"/>
      <c r="V1" s="3"/>
      <c r="W1" s="3"/>
      <c r="X1" s="3"/>
      <c r="Y1" s="3"/>
      <c r="Z1" s="3"/>
    </row>
    <row r="2" ht="15.0" customHeight="1">
      <c r="A2" s="1" t="s">
        <v>341</v>
      </c>
      <c r="B2" s="3"/>
      <c r="G2" s="3"/>
      <c r="H2" s="3"/>
      <c r="I2" s="3"/>
      <c r="J2" s="3"/>
      <c r="K2" s="3"/>
      <c r="L2" s="3"/>
      <c r="M2" s="3"/>
      <c r="N2" s="3"/>
      <c r="O2" s="3"/>
      <c r="P2" s="3"/>
      <c r="Q2" s="3"/>
      <c r="R2" s="3"/>
      <c r="S2" s="3"/>
      <c r="T2" s="3"/>
      <c r="U2" s="3"/>
      <c r="V2" s="3"/>
      <c r="W2" s="3"/>
      <c r="X2" s="3"/>
      <c r="Y2" s="3"/>
      <c r="Z2" s="3"/>
    </row>
    <row r="3" ht="15.0" customHeight="1">
      <c r="A3" s="1" t="s">
        <v>342</v>
      </c>
      <c r="B3" s="3"/>
      <c r="C3" s="25" t="s">
        <v>335</v>
      </c>
      <c r="D3" s="25" t="s">
        <v>343</v>
      </c>
      <c r="E3" s="25" t="s">
        <v>87</v>
      </c>
      <c r="F3" s="25" t="s">
        <v>4</v>
      </c>
      <c r="G3" s="3"/>
      <c r="H3" s="3"/>
      <c r="I3" s="3"/>
      <c r="J3" s="3"/>
      <c r="K3" s="3"/>
      <c r="L3" s="3"/>
      <c r="M3" s="3"/>
      <c r="N3" s="3"/>
      <c r="O3" s="3"/>
      <c r="P3" s="3"/>
      <c r="Q3" s="3"/>
      <c r="R3" s="3"/>
      <c r="S3" s="3"/>
      <c r="T3" s="3"/>
      <c r="U3" s="3"/>
      <c r="V3" s="3"/>
      <c r="W3" s="3"/>
      <c r="X3" s="3"/>
      <c r="Y3" s="3"/>
      <c r="Z3" s="3"/>
    </row>
    <row r="4" ht="15.0" customHeight="1">
      <c r="A4" s="1" t="s">
        <v>344</v>
      </c>
      <c r="B4" s="3"/>
      <c r="C4" s="26">
        <f>TODAY()-57</f>
        <v>44850</v>
      </c>
      <c r="D4" s="25" t="s">
        <v>345</v>
      </c>
      <c r="E4" s="25" t="s">
        <v>346</v>
      </c>
      <c r="F4" s="38">
        <v>1400.0</v>
      </c>
      <c r="G4" s="3"/>
      <c r="H4" s="3"/>
      <c r="I4" s="3"/>
      <c r="J4" s="3"/>
      <c r="K4" s="3"/>
      <c r="L4" s="3"/>
      <c r="M4" s="3"/>
      <c r="N4" s="3"/>
      <c r="O4" s="3"/>
      <c r="P4" s="3"/>
      <c r="Q4" s="3"/>
      <c r="R4" s="3"/>
      <c r="S4" s="3"/>
      <c r="T4" s="3"/>
      <c r="U4" s="3"/>
      <c r="V4" s="3"/>
      <c r="W4" s="3"/>
      <c r="X4" s="3"/>
      <c r="Y4" s="3"/>
      <c r="Z4" s="3"/>
    </row>
    <row r="5" ht="15.0" customHeight="1">
      <c r="A5" s="1" t="s">
        <v>347</v>
      </c>
      <c r="B5" s="3"/>
      <c r="C5" s="26">
        <f>TODAY()-52</f>
        <v>44855</v>
      </c>
      <c r="D5" s="25" t="s">
        <v>214</v>
      </c>
      <c r="E5" s="25" t="s">
        <v>348</v>
      </c>
      <c r="F5" s="38">
        <v>1010.0</v>
      </c>
      <c r="G5" s="7"/>
      <c r="H5" s="7"/>
      <c r="I5" s="7"/>
      <c r="J5" s="7"/>
      <c r="K5" s="7"/>
      <c r="L5" s="7"/>
      <c r="M5" s="7"/>
      <c r="N5" s="7"/>
      <c r="O5" s="7"/>
      <c r="P5" s="7"/>
      <c r="Q5" s="7"/>
      <c r="R5" s="7"/>
      <c r="S5" s="7"/>
      <c r="T5" s="7"/>
      <c r="U5" s="7"/>
      <c r="V5" s="7"/>
      <c r="W5" s="7"/>
      <c r="X5" s="7"/>
      <c r="Y5" s="7"/>
      <c r="Z5" s="7"/>
    </row>
    <row r="6" ht="15.0" customHeight="1">
      <c r="A6" s="1" t="s">
        <v>349</v>
      </c>
      <c r="B6" s="3"/>
      <c r="C6" s="26">
        <f>TODAY()-35</f>
        <v>44872</v>
      </c>
      <c r="D6" s="25" t="s">
        <v>345</v>
      </c>
      <c r="E6" s="25" t="s">
        <v>346</v>
      </c>
      <c r="F6" s="38">
        <v>750.0</v>
      </c>
      <c r="G6" s="7"/>
      <c r="H6" s="7"/>
      <c r="I6" s="7"/>
      <c r="J6" s="7"/>
      <c r="K6" s="7"/>
      <c r="L6" s="7"/>
      <c r="M6" s="7"/>
      <c r="N6" s="7"/>
      <c r="O6" s="7"/>
      <c r="P6" s="7"/>
      <c r="Q6" s="7"/>
      <c r="R6" s="7"/>
      <c r="S6" s="7"/>
      <c r="T6" s="7"/>
      <c r="U6" s="7"/>
      <c r="V6" s="7"/>
      <c r="W6" s="7"/>
      <c r="X6" s="7"/>
      <c r="Y6" s="7"/>
      <c r="Z6" s="7"/>
    </row>
    <row r="7" ht="15.0" customHeight="1">
      <c r="A7" s="1" t="s">
        <v>350</v>
      </c>
      <c r="B7" s="3"/>
      <c r="C7" s="26">
        <f>TODAY()-31</f>
        <v>44876</v>
      </c>
      <c r="D7" s="25" t="s">
        <v>214</v>
      </c>
      <c r="E7" s="25" t="s">
        <v>351</v>
      </c>
      <c r="F7" s="38">
        <v>510.0</v>
      </c>
      <c r="G7" s="7"/>
      <c r="H7" s="7"/>
      <c r="I7" s="7"/>
      <c r="J7" s="7"/>
      <c r="K7" s="7"/>
      <c r="L7" s="7"/>
      <c r="M7" s="7"/>
      <c r="N7" s="7"/>
      <c r="O7" s="7"/>
      <c r="P7" s="7"/>
      <c r="Q7" s="7"/>
      <c r="R7" s="7"/>
      <c r="S7" s="7"/>
      <c r="T7" s="7"/>
      <c r="U7" s="7"/>
      <c r="V7" s="7"/>
      <c r="W7" s="7"/>
      <c r="X7" s="7"/>
      <c r="Y7" s="7"/>
      <c r="Z7" s="7"/>
    </row>
    <row r="8" ht="15.0" customHeight="1">
      <c r="A8" s="1" t="s">
        <v>26</v>
      </c>
      <c r="B8" s="3"/>
      <c r="C8" s="26">
        <f>TODAY()-11</f>
        <v>44896</v>
      </c>
      <c r="D8" s="25" t="s">
        <v>352</v>
      </c>
      <c r="E8" s="25" t="s">
        <v>351</v>
      </c>
      <c r="F8" s="38">
        <v>1600.0</v>
      </c>
      <c r="G8" s="7"/>
      <c r="H8" s="7"/>
      <c r="I8" s="7"/>
      <c r="J8" s="7"/>
      <c r="K8" s="7"/>
      <c r="L8" s="7"/>
      <c r="M8" s="7"/>
      <c r="N8" s="7"/>
      <c r="O8" s="7"/>
      <c r="P8" s="7"/>
      <c r="Q8" s="7"/>
      <c r="R8" s="7"/>
      <c r="S8" s="7"/>
      <c r="T8" s="7"/>
      <c r="U8" s="7"/>
      <c r="V8" s="7"/>
      <c r="W8" s="7"/>
      <c r="X8" s="7"/>
      <c r="Y8" s="7"/>
      <c r="Z8" s="7"/>
    </row>
    <row r="9" ht="15.0" customHeight="1">
      <c r="A9" s="1"/>
      <c r="B9" s="3"/>
      <c r="C9" s="26">
        <f>TODAY()</f>
        <v>44907</v>
      </c>
      <c r="D9" s="25" t="s">
        <v>218</v>
      </c>
      <c r="E9" s="25" t="s">
        <v>348</v>
      </c>
      <c r="F9" s="38">
        <v>680.0</v>
      </c>
      <c r="G9" s="7"/>
      <c r="H9" s="7"/>
      <c r="I9" s="7"/>
      <c r="J9" s="7"/>
      <c r="K9" s="7"/>
      <c r="L9" s="7"/>
      <c r="M9" s="7"/>
      <c r="N9" s="7"/>
      <c r="O9" s="7"/>
      <c r="P9" s="7"/>
      <c r="Q9" s="7"/>
      <c r="R9" s="7"/>
      <c r="S9" s="7"/>
      <c r="T9" s="7"/>
      <c r="U9" s="7"/>
      <c r="V9" s="7"/>
      <c r="W9" s="7"/>
      <c r="X9" s="7"/>
      <c r="Y9" s="7"/>
      <c r="Z9" s="7"/>
    </row>
    <row r="10" ht="15.0" customHeight="1">
      <c r="A10" s="1"/>
      <c r="B10" s="3"/>
      <c r="G10" s="7"/>
      <c r="H10" s="7"/>
      <c r="I10" s="7"/>
      <c r="J10" s="7"/>
      <c r="K10" s="7"/>
      <c r="L10" s="7"/>
      <c r="M10" s="7"/>
      <c r="N10" s="7"/>
      <c r="O10" s="7"/>
      <c r="P10" s="7"/>
      <c r="Q10" s="7"/>
      <c r="R10" s="7"/>
      <c r="S10" s="7"/>
      <c r="T10" s="7"/>
      <c r="U10" s="7"/>
      <c r="V10" s="7"/>
      <c r="W10" s="7"/>
      <c r="X10" s="7"/>
      <c r="Y10" s="7"/>
      <c r="Z10" s="7"/>
    </row>
    <row r="11" ht="15.0" customHeight="1">
      <c r="A11" s="1"/>
      <c r="B11" s="3"/>
      <c r="C11" s="7"/>
      <c r="D11" s="7"/>
      <c r="E11" s="3" t="s">
        <v>353</v>
      </c>
      <c r="F11" s="32" t="s">
        <v>354</v>
      </c>
      <c r="G11" s="7"/>
      <c r="H11" s="7"/>
      <c r="I11" s="7"/>
      <c r="J11" s="7"/>
      <c r="K11" s="7"/>
      <c r="L11" s="7"/>
      <c r="M11" s="7"/>
      <c r="N11" s="7"/>
      <c r="O11" s="7"/>
      <c r="P11" s="7"/>
      <c r="Q11" s="7"/>
      <c r="R11" s="7"/>
      <c r="S11" s="7"/>
      <c r="T11" s="7"/>
      <c r="U11" s="7"/>
      <c r="V11" s="7"/>
      <c r="W11" s="7"/>
      <c r="X11" s="7"/>
      <c r="Y11" s="7"/>
      <c r="Z11" s="7"/>
    </row>
    <row r="12" ht="15.0" customHeight="1">
      <c r="A12" s="1"/>
      <c r="B12" s="3"/>
      <c r="C12" s="7"/>
      <c r="D12" s="7"/>
      <c r="E12" s="7" t="s">
        <v>346</v>
      </c>
      <c r="F12" s="24">
        <v>2150.0</v>
      </c>
      <c r="G12" s="7"/>
      <c r="H12" s="7"/>
      <c r="I12" s="7"/>
      <c r="J12" s="7"/>
      <c r="K12" s="7"/>
      <c r="L12" s="7"/>
      <c r="M12" s="7"/>
      <c r="N12" s="7"/>
      <c r="O12" s="7"/>
      <c r="P12" s="7"/>
      <c r="Q12" s="7"/>
      <c r="R12" s="7"/>
      <c r="S12" s="7"/>
      <c r="T12" s="7"/>
      <c r="U12" s="7"/>
      <c r="V12" s="7"/>
      <c r="W12" s="7"/>
      <c r="X12" s="7"/>
      <c r="Y12" s="7"/>
      <c r="Z12" s="7"/>
    </row>
    <row r="13" ht="15.0" customHeight="1">
      <c r="A13" s="1"/>
      <c r="B13" s="3"/>
      <c r="C13" s="7"/>
      <c r="D13" s="7"/>
      <c r="E13" s="7" t="s">
        <v>351</v>
      </c>
      <c r="F13" s="24">
        <v>2110.0</v>
      </c>
      <c r="G13" s="7"/>
      <c r="H13" s="7"/>
      <c r="I13" s="7"/>
      <c r="J13" s="7"/>
      <c r="K13" s="7"/>
      <c r="L13" s="7"/>
      <c r="M13" s="7"/>
      <c r="N13" s="7"/>
      <c r="O13" s="7"/>
      <c r="P13" s="7"/>
      <c r="Q13" s="7"/>
      <c r="R13" s="7"/>
      <c r="S13" s="7"/>
      <c r="T13" s="7"/>
      <c r="U13" s="7"/>
      <c r="V13" s="7"/>
      <c r="W13" s="7"/>
      <c r="X13" s="7"/>
      <c r="Y13" s="7"/>
      <c r="Z13" s="7"/>
    </row>
    <row r="14" ht="15.0" customHeight="1">
      <c r="A14" s="1"/>
      <c r="B14" s="3"/>
      <c r="C14" s="7"/>
      <c r="D14" s="7"/>
      <c r="E14" s="7" t="s">
        <v>348</v>
      </c>
      <c r="F14" s="24">
        <v>1690.0</v>
      </c>
      <c r="G14" s="7"/>
      <c r="H14" s="7"/>
      <c r="I14" s="7"/>
      <c r="J14" s="7"/>
      <c r="K14" s="7"/>
      <c r="L14" s="7"/>
      <c r="M14" s="7"/>
      <c r="N14" s="7"/>
      <c r="O14" s="7"/>
      <c r="P14" s="7"/>
      <c r="Q14" s="7"/>
      <c r="R14" s="7"/>
      <c r="S14" s="7"/>
      <c r="T14" s="7"/>
      <c r="U14" s="7"/>
      <c r="V14" s="7"/>
      <c r="W14" s="7"/>
      <c r="X14" s="7"/>
      <c r="Y14" s="7"/>
      <c r="Z14" s="7"/>
    </row>
    <row r="15" ht="15.0" customHeight="1">
      <c r="A15" s="1"/>
      <c r="B15" s="3"/>
      <c r="C15" s="7"/>
      <c r="D15" s="7"/>
      <c r="E15" s="7" t="s">
        <v>355</v>
      </c>
      <c r="F15" s="24">
        <v>5950.0</v>
      </c>
      <c r="G15" s="7"/>
      <c r="H15" s="7"/>
      <c r="I15" s="7"/>
      <c r="J15" s="7"/>
      <c r="K15" s="7"/>
      <c r="L15" s="7"/>
      <c r="M15" s="7"/>
      <c r="N15" s="7"/>
      <c r="O15" s="7"/>
      <c r="P15" s="7"/>
      <c r="Q15" s="7"/>
      <c r="R15" s="7"/>
      <c r="S15" s="7"/>
      <c r="T15" s="7"/>
      <c r="U15" s="7"/>
      <c r="V15" s="7"/>
      <c r="W15" s="7"/>
      <c r="X15" s="7"/>
      <c r="Y15" s="7"/>
      <c r="Z15" s="7"/>
    </row>
    <row r="16" ht="15.0" customHeight="1">
      <c r="A16" s="1"/>
      <c r="B16" s="3"/>
      <c r="G16" s="7"/>
      <c r="H16" s="7"/>
      <c r="I16" s="7"/>
      <c r="J16" s="7"/>
      <c r="K16" s="7"/>
      <c r="L16" s="7"/>
      <c r="M16" s="7"/>
      <c r="N16" s="7"/>
      <c r="O16" s="7"/>
      <c r="P16" s="7"/>
      <c r="Q16" s="7"/>
      <c r="R16" s="7"/>
      <c r="S16" s="7"/>
      <c r="T16" s="7"/>
      <c r="U16" s="7"/>
      <c r="V16" s="7"/>
      <c r="W16" s="7"/>
      <c r="X16" s="7"/>
      <c r="Y16" s="7"/>
      <c r="Z16" s="7"/>
    </row>
    <row r="17" ht="15.0" customHeight="1">
      <c r="A17" s="1"/>
      <c r="B17" s="3"/>
      <c r="G17" s="7"/>
      <c r="H17" s="7"/>
      <c r="I17" s="7"/>
      <c r="J17" s="7"/>
      <c r="K17" s="7"/>
      <c r="L17" s="7"/>
      <c r="M17" s="7"/>
      <c r="N17" s="7"/>
      <c r="O17" s="7"/>
      <c r="P17" s="7"/>
      <c r="Q17" s="7"/>
      <c r="R17" s="7"/>
      <c r="S17" s="7"/>
      <c r="T17" s="7"/>
      <c r="U17" s="7"/>
      <c r="V17" s="7"/>
      <c r="W17" s="7"/>
      <c r="X17" s="7"/>
      <c r="Y17" s="7"/>
      <c r="Z17" s="7"/>
    </row>
    <row r="18" ht="15.0" customHeight="1">
      <c r="A18" s="1"/>
      <c r="B18" s="3"/>
      <c r="G18" s="7"/>
      <c r="H18" s="7"/>
      <c r="I18" s="7"/>
      <c r="J18" s="7"/>
      <c r="K18" s="7"/>
      <c r="L18" s="7"/>
      <c r="M18" s="7"/>
      <c r="N18" s="7"/>
      <c r="O18" s="7"/>
      <c r="P18" s="7"/>
      <c r="Q18" s="7"/>
      <c r="R18" s="7"/>
      <c r="S18" s="7"/>
      <c r="T18" s="7"/>
      <c r="U18" s="7"/>
      <c r="V18" s="7"/>
      <c r="W18" s="7"/>
      <c r="X18" s="7"/>
      <c r="Y18" s="7"/>
      <c r="Z18" s="7"/>
    </row>
    <row r="19" ht="15.0" customHeight="1">
      <c r="A19" s="1"/>
      <c r="B19" s="3"/>
      <c r="G19" s="7"/>
      <c r="H19" s="7"/>
      <c r="I19" s="7"/>
      <c r="J19" s="7"/>
      <c r="K19" s="7"/>
      <c r="L19" s="7"/>
      <c r="M19" s="7"/>
      <c r="N19" s="7"/>
      <c r="O19" s="7"/>
      <c r="P19" s="7"/>
      <c r="Q19" s="7"/>
      <c r="R19" s="7"/>
      <c r="S19" s="7"/>
      <c r="T19" s="7"/>
      <c r="U19" s="7"/>
      <c r="V19" s="7"/>
      <c r="W19" s="7"/>
      <c r="X19" s="7"/>
      <c r="Y19" s="7"/>
      <c r="Z19" s="7"/>
    </row>
    <row r="20" ht="15.0" customHeight="1">
      <c r="A20" s="1"/>
      <c r="B20" s="3"/>
      <c r="G20" s="7"/>
      <c r="H20" s="7"/>
      <c r="I20" s="7"/>
      <c r="J20" s="7"/>
      <c r="K20" s="7"/>
      <c r="L20" s="7"/>
      <c r="M20" s="7"/>
      <c r="N20" s="7"/>
      <c r="O20" s="7"/>
      <c r="P20" s="7"/>
      <c r="Q20" s="7"/>
      <c r="R20" s="7"/>
      <c r="S20" s="7"/>
      <c r="T20" s="7"/>
      <c r="U20" s="7"/>
      <c r="V20" s="7"/>
      <c r="W20" s="7"/>
      <c r="X20" s="7"/>
      <c r="Y20" s="7"/>
      <c r="Z20" s="7"/>
    </row>
    <row r="21" ht="15.0" customHeight="1">
      <c r="A21" s="1"/>
      <c r="B21" s="3"/>
      <c r="G21" s="7"/>
      <c r="H21" s="7"/>
      <c r="I21" s="7"/>
      <c r="J21" s="7"/>
      <c r="K21" s="7"/>
      <c r="L21" s="7"/>
      <c r="M21" s="7"/>
      <c r="N21" s="7"/>
      <c r="O21" s="7"/>
      <c r="P21" s="7"/>
      <c r="Q21" s="7"/>
      <c r="R21" s="7"/>
      <c r="S21" s="7"/>
      <c r="T21" s="7"/>
      <c r="U21" s="7"/>
      <c r="V21" s="7"/>
      <c r="W21" s="7"/>
      <c r="X21" s="7"/>
      <c r="Y21" s="7"/>
      <c r="Z21" s="7"/>
    </row>
    <row r="22" ht="15.0" customHeight="1">
      <c r="A22" s="1"/>
      <c r="B22" s="3"/>
      <c r="F22" s="7"/>
      <c r="G22" s="7"/>
      <c r="H22" s="7"/>
      <c r="I22" s="7"/>
      <c r="J22" s="7"/>
      <c r="K22" s="7"/>
      <c r="L22" s="7"/>
      <c r="M22" s="7"/>
      <c r="N22" s="7"/>
      <c r="O22" s="7"/>
      <c r="P22" s="7"/>
      <c r="Q22" s="7"/>
      <c r="R22" s="7"/>
      <c r="S22" s="7"/>
      <c r="T22" s="7"/>
      <c r="U22" s="7"/>
      <c r="V22" s="7"/>
      <c r="W22" s="7"/>
      <c r="X22" s="7"/>
      <c r="Y22" s="7"/>
      <c r="Z22" s="7"/>
    </row>
    <row r="23" ht="15.0" customHeight="1">
      <c r="A23" s="1"/>
      <c r="B23" s="3"/>
      <c r="F23" s="7"/>
      <c r="G23" s="7"/>
      <c r="H23" s="7"/>
      <c r="I23" s="7"/>
      <c r="J23" s="7"/>
      <c r="K23" s="7"/>
      <c r="L23" s="7"/>
      <c r="M23" s="7"/>
      <c r="N23" s="7"/>
      <c r="O23" s="7"/>
      <c r="P23" s="7"/>
      <c r="Q23" s="7"/>
      <c r="R23" s="7"/>
      <c r="S23" s="7"/>
      <c r="T23" s="7"/>
      <c r="U23" s="7"/>
      <c r="V23" s="7"/>
      <c r="W23" s="7"/>
      <c r="X23" s="7"/>
      <c r="Y23" s="7"/>
      <c r="Z23" s="7"/>
    </row>
    <row r="24" ht="15.0" customHeight="1">
      <c r="A24" s="1"/>
      <c r="B24" s="3"/>
      <c r="F24" s="7"/>
      <c r="G24" s="7"/>
      <c r="H24" s="7"/>
      <c r="I24" s="7"/>
      <c r="J24" s="7"/>
      <c r="K24" s="7"/>
      <c r="L24" s="7"/>
      <c r="M24" s="7"/>
      <c r="N24" s="7"/>
      <c r="O24" s="7"/>
      <c r="P24" s="7"/>
      <c r="Q24" s="7"/>
      <c r="R24" s="7"/>
      <c r="S24" s="7"/>
      <c r="T24" s="7"/>
      <c r="U24" s="7"/>
      <c r="V24" s="7"/>
      <c r="W24" s="7"/>
      <c r="X24" s="7"/>
      <c r="Y24" s="7"/>
      <c r="Z24" s="7"/>
    </row>
    <row r="25" ht="15.0" customHeight="1">
      <c r="A25" s="1"/>
      <c r="B25" s="3"/>
      <c r="F25" s="3"/>
      <c r="G25" s="3"/>
      <c r="H25" s="3"/>
      <c r="I25" s="3"/>
      <c r="J25" s="3"/>
      <c r="K25" s="3"/>
      <c r="L25" s="3"/>
      <c r="M25" s="3"/>
      <c r="N25" s="3"/>
      <c r="O25" s="3"/>
      <c r="P25" s="3"/>
      <c r="Q25" s="3"/>
      <c r="R25" s="3"/>
      <c r="S25" s="3"/>
      <c r="T25" s="3"/>
      <c r="U25" s="3"/>
      <c r="V25" s="3"/>
      <c r="W25" s="3"/>
      <c r="X25" s="3"/>
      <c r="Y25" s="3"/>
      <c r="Z25" s="3"/>
    </row>
    <row r="26" ht="15.0" customHeight="1">
      <c r="A26" s="1"/>
      <c r="B26" s="3"/>
      <c r="F26" s="3"/>
      <c r="G26" s="3"/>
      <c r="H26" s="3"/>
      <c r="I26" s="3"/>
      <c r="J26" s="3"/>
      <c r="K26" s="3"/>
      <c r="L26" s="3"/>
      <c r="M26" s="3"/>
      <c r="N26" s="3"/>
      <c r="O26" s="3"/>
      <c r="P26" s="3"/>
      <c r="Q26" s="3"/>
      <c r="R26" s="3"/>
      <c r="S26" s="3"/>
      <c r="T26" s="3"/>
      <c r="U26" s="3"/>
      <c r="V26" s="3"/>
      <c r="W26" s="3"/>
      <c r="X26" s="3"/>
      <c r="Y26" s="3"/>
      <c r="Z26" s="3"/>
    </row>
    <row r="27" ht="15.0" customHeight="1">
      <c r="A27" s="1" t="s">
        <v>356</v>
      </c>
      <c r="B27" s="3"/>
      <c r="G27" s="3"/>
      <c r="H27" s="3"/>
      <c r="I27" s="3"/>
      <c r="J27" s="3"/>
      <c r="K27" s="3"/>
      <c r="L27" s="3"/>
      <c r="M27" s="3"/>
      <c r="N27" s="3"/>
      <c r="O27" s="3"/>
      <c r="P27" s="3"/>
      <c r="Q27" s="3"/>
      <c r="R27" s="3"/>
      <c r="S27" s="3"/>
      <c r="T27" s="3"/>
      <c r="U27" s="3"/>
      <c r="V27" s="3"/>
      <c r="W27" s="3"/>
      <c r="X27" s="3"/>
      <c r="Y27" s="3"/>
      <c r="Z27" s="3"/>
    </row>
    <row r="28" ht="15.0" customHeight="1">
      <c r="A28" s="1" t="s">
        <v>357</v>
      </c>
      <c r="B28" s="3"/>
      <c r="G28" s="3"/>
      <c r="H28" s="3"/>
      <c r="I28" s="3"/>
      <c r="J28" s="3"/>
      <c r="K28" s="3"/>
      <c r="L28" s="3"/>
      <c r="M28" s="3"/>
      <c r="N28" s="3"/>
      <c r="O28" s="3"/>
      <c r="P28" s="3"/>
      <c r="Q28" s="3"/>
      <c r="R28" s="3"/>
      <c r="S28" s="3"/>
      <c r="T28" s="3"/>
      <c r="U28" s="3"/>
      <c r="V28" s="3"/>
      <c r="W28" s="3"/>
      <c r="X28" s="3"/>
      <c r="Y28" s="3"/>
      <c r="Z28" s="3"/>
    </row>
    <row r="29" ht="15.0" customHeight="1">
      <c r="A29" s="1" t="s">
        <v>358</v>
      </c>
      <c r="B29" s="3"/>
      <c r="G29" s="3"/>
      <c r="H29" s="3"/>
      <c r="I29" s="3"/>
      <c r="J29" s="3"/>
      <c r="K29" s="3"/>
      <c r="L29" s="3"/>
      <c r="M29" s="3"/>
      <c r="N29" s="3"/>
      <c r="O29" s="3"/>
      <c r="P29" s="3"/>
      <c r="Q29" s="3"/>
      <c r="R29" s="3"/>
      <c r="S29" s="3"/>
      <c r="T29" s="3"/>
      <c r="U29" s="3"/>
      <c r="V29" s="3"/>
      <c r="W29" s="3"/>
      <c r="X29" s="3"/>
      <c r="Y29" s="3"/>
      <c r="Z29" s="3"/>
    </row>
    <row r="30" ht="15.0" customHeight="1">
      <c r="A30" s="1" t="s">
        <v>359</v>
      </c>
      <c r="B30" s="3"/>
      <c r="G30" s="3"/>
      <c r="H30" s="3"/>
      <c r="I30" s="3"/>
      <c r="J30" s="3"/>
      <c r="K30" s="3"/>
      <c r="L30" s="3"/>
      <c r="M30" s="3"/>
      <c r="N30" s="3"/>
      <c r="O30" s="3"/>
      <c r="P30" s="3"/>
      <c r="Q30" s="3"/>
      <c r="R30" s="3"/>
      <c r="S30" s="3"/>
      <c r="T30" s="3"/>
      <c r="U30" s="3"/>
      <c r="V30" s="3"/>
      <c r="W30" s="3"/>
      <c r="X30" s="3"/>
      <c r="Y30" s="3"/>
      <c r="Z30" s="3"/>
    </row>
    <row r="31" ht="15.0" customHeight="1">
      <c r="A31" s="1" t="s">
        <v>360</v>
      </c>
      <c r="B31" s="3"/>
      <c r="G31" s="3"/>
      <c r="H31" s="3"/>
      <c r="I31" s="3"/>
      <c r="J31" s="3"/>
      <c r="K31" s="3"/>
      <c r="L31" s="3"/>
      <c r="M31" s="3"/>
      <c r="N31" s="3"/>
      <c r="O31" s="3"/>
      <c r="P31" s="3"/>
      <c r="Q31" s="3"/>
      <c r="R31" s="3"/>
      <c r="S31" s="3"/>
      <c r="T31" s="3"/>
      <c r="U31" s="3"/>
      <c r="V31" s="3"/>
      <c r="W31" s="3"/>
      <c r="X31" s="3"/>
      <c r="Y31" s="3"/>
      <c r="Z31" s="3"/>
    </row>
    <row r="32" ht="15.0" customHeight="1">
      <c r="A32" s="1" t="s">
        <v>361</v>
      </c>
      <c r="B32" s="3"/>
      <c r="G32" s="3"/>
      <c r="H32" s="3"/>
      <c r="I32" s="3"/>
      <c r="J32" s="3"/>
      <c r="K32" s="3"/>
      <c r="L32" s="3"/>
      <c r="M32" s="3"/>
      <c r="N32" s="3"/>
      <c r="O32" s="3"/>
      <c r="P32" s="3"/>
      <c r="Q32" s="3"/>
      <c r="R32" s="3"/>
      <c r="S32" s="3"/>
      <c r="T32" s="3"/>
      <c r="U32" s="3"/>
      <c r="V32" s="3"/>
      <c r="W32" s="3"/>
      <c r="X32" s="3"/>
      <c r="Y32" s="3"/>
      <c r="Z32" s="3"/>
    </row>
    <row r="33" ht="15.0" customHeight="1">
      <c r="A33" s="12" t="s">
        <v>362</v>
      </c>
      <c r="B33" s="3"/>
      <c r="G33" s="3"/>
      <c r="H33" s="3"/>
      <c r="I33" s="3"/>
      <c r="J33" s="3"/>
      <c r="K33" s="3"/>
      <c r="L33" s="3"/>
      <c r="M33" s="3"/>
      <c r="N33" s="3"/>
      <c r="O33" s="3"/>
      <c r="P33" s="3"/>
      <c r="Q33" s="3"/>
      <c r="R33" s="3"/>
      <c r="S33" s="3"/>
      <c r="T33" s="3"/>
      <c r="U33" s="3"/>
      <c r="V33" s="3"/>
      <c r="W33" s="3"/>
      <c r="X33" s="3"/>
      <c r="Y33" s="3"/>
      <c r="Z33" s="3"/>
    </row>
    <row r="34" ht="15.0" customHeight="1">
      <c r="A34" s="12" t="s">
        <v>363</v>
      </c>
      <c r="B34" s="3"/>
      <c r="C34" s="25" t="s">
        <v>335</v>
      </c>
      <c r="D34" s="25" t="s">
        <v>343</v>
      </c>
      <c r="E34" s="25" t="s">
        <v>87</v>
      </c>
      <c r="F34" s="25" t="s">
        <v>4</v>
      </c>
      <c r="G34" s="3"/>
      <c r="H34" s="3"/>
      <c r="I34" s="3"/>
      <c r="J34" s="3"/>
      <c r="K34" s="3"/>
      <c r="L34" s="3"/>
      <c r="M34" s="3"/>
      <c r="N34" s="3"/>
      <c r="O34" s="3"/>
      <c r="P34" s="3"/>
      <c r="Q34" s="3"/>
      <c r="R34" s="3"/>
      <c r="S34" s="3"/>
      <c r="T34" s="3"/>
      <c r="U34" s="3"/>
      <c r="V34" s="3"/>
      <c r="W34" s="3"/>
      <c r="X34" s="3"/>
      <c r="Y34" s="3"/>
      <c r="Z34" s="3"/>
    </row>
    <row r="35" ht="15.0" customHeight="1">
      <c r="A35" s="1" t="s">
        <v>364</v>
      </c>
      <c r="B35" s="3"/>
      <c r="C35" s="26">
        <f>TODAY()-57</f>
        <v>44850</v>
      </c>
      <c r="D35" s="25" t="s">
        <v>345</v>
      </c>
      <c r="E35" s="25" t="s">
        <v>346</v>
      </c>
      <c r="F35" s="38">
        <v>1400.0</v>
      </c>
      <c r="G35" s="3"/>
      <c r="H35" s="3"/>
      <c r="I35" s="3"/>
      <c r="J35" s="3"/>
      <c r="K35" s="3"/>
      <c r="L35" s="3"/>
      <c r="M35" s="3"/>
      <c r="N35" s="3"/>
      <c r="O35" s="3"/>
      <c r="P35" s="3"/>
      <c r="Q35" s="3"/>
      <c r="R35" s="3"/>
      <c r="S35" s="3"/>
      <c r="T35" s="3"/>
      <c r="U35" s="3"/>
      <c r="V35" s="3"/>
      <c r="W35" s="3"/>
      <c r="X35" s="3"/>
      <c r="Y35" s="3"/>
      <c r="Z35" s="3"/>
    </row>
    <row r="36" ht="15.0" customHeight="1">
      <c r="A36" s="1" t="s">
        <v>365</v>
      </c>
      <c r="B36" s="3"/>
      <c r="C36" s="26">
        <f>TODAY()-52</f>
        <v>44855</v>
      </c>
      <c r="D36" s="25" t="s">
        <v>214</v>
      </c>
      <c r="E36" s="25" t="s">
        <v>348</v>
      </c>
      <c r="F36" s="38">
        <v>1010.0</v>
      </c>
      <c r="G36" s="3"/>
      <c r="H36" s="3"/>
      <c r="I36" s="3"/>
      <c r="J36" s="3"/>
      <c r="K36" s="3"/>
      <c r="L36" s="3"/>
      <c r="M36" s="3"/>
      <c r="N36" s="3"/>
      <c r="O36" s="3"/>
      <c r="P36" s="3"/>
      <c r="Q36" s="3"/>
      <c r="R36" s="3"/>
      <c r="S36" s="3"/>
      <c r="T36" s="3"/>
      <c r="U36" s="3"/>
      <c r="V36" s="3"/>
      <c r="W36" s="3"/>
      <c r="X36" s="3"/>
      <c r="Y36" s="3"/>
      <c r="Z36" s="3"/>
    </row>
    <row r="37" ht="15.0" customHeight="1">
      <c r="A37" s="1"/>
      <c r="B37" s="3"/>
      <c r="C37" s="26">
        <f>TODAY()-35</f>
        <v>44872</v>
      </c>
      <c r="D37" s="25" t="s">
        <v>345</v>
      </c>
      <c r="E37" s="25" t="s">
        <v>346</v>
      </c>
      <c r="F37" s="38">
        <v>750.0</v>
      </c>
      <c r="G37" s="3"/>
      <c r="H37" s="3"/>
      <c r="I37" s="3"/>
      <c r="J37" s="3"/>
      <c r="K37" s="3"/>
      <c r="L37" s="3"/>
      <c r="M37" s="3"/>
      <c r="N37" s="3"/>
      <c r="O37" s="3"/>
      <c r="P37" s="3"/>
      <c r="Q37" s="3"/>
      <c r="R37" s="3"/>
      <c r="S37" s="3"/>
      <c r="T37" s="3"/>
      <c r="U37" s="3"/>
      <c r="V37" s="3"/>
      <c r="W37" s="3"/>
      <c r="X37" s="3"/>
      <c r="Y37" s="3"/>
      <c r="Z37" s="3"/>
    </row>
    <row r="38" ht="15.0" customHeight="1">
      <c r="A38" s="1"/>
      <c r="B38" s="3"/>
      <c r="C38" s="26">
        <f>TODAY()-31</f>
        <v>44876</v>
      </c>
      <c r="D38" s="25" t="s">
        <v>214</v>
      </c>
      <c r="E38" s="25" t="s">
        <v>351</v>
      </c>
      <c r="F38" s="38">
        <v>510.0</v>
      </c>
      <c r="G38" s="3"/>
      <c r="H38" s="3"/>
      <c r="I38" s="3"/>
      <c r="J38" s="3"/>
      <c r="K38" s="3"/>
      <c r="L38" s="3"/>
      <c r="M38" s="3"/>
      <c r="N38" s="3"/>
      <c r="O38" s="3"/>
      <c r="P38" s="3"/>
      <c r="Q38" s="3"/>
      <c r="R38" s="3"/>
      <c r="S38" s="3"/>
      <c r="T38" s="3"/>
      <c r="U38" s="3"/>
      <c r="V38" s="3"/>
      <c r="W38" s="3"/>
      <c r="X38" s="3"/>
      <c r="Y38" s="3"/>
      <c r="Z38" s="3"/>
    </row>
    <row r="39" ht="15.0" customHeight="1">
      <c r="A39" s="1"/>
      <c r="B39" s="3"/>
      <c r="C39" s="26">
        <f>TODAY()-11</f>
        <v>44896</v>
      </c>
      <c r="D39" s="25" t="s">
        <v>352</v>
      </c>
      <c r="E39" s="25" t="s">
        <v>351</v>
      </c>
      <c r="F39" s="38">
        <v>1600.0</v>
      </c>
      <c r="G39" s="3"/>
      <c r="H39" s="3"/>
      <c r="I39" s="3"/>
      <c r="J39" s="3"/>
      <c r="K39" s="3"/>
      <c r="L39" s="3"/>
      <c r="M39" s="3"/>
      <c r="N39" s="3"/>
      <c r="O39" s="3"/>
      <c r="P39" s="3"/>
      <c r="Q39" s="3"/>
      <c r="R39" s="3"/>
      <c r="S39" s="3"/>
      <c r="T39" s="3"/>
      <c r="U39" s="3"/>
      <c r="V39" s="3"/>
      <c r="W39" s="3"/>
      <c r="X39" s="3"/>
      <c r="Y39" s="3"/>
      <c r="Z39" s="3"/>
    </row>
    <row r="40" ht="15.0" customHeight="1">
      <c r="A40" s="1"/>
      <c r="B40" s="3"/>
      <c r="C40" s="26">
        <f>TODAY()</f>
        <v>44907</v>
      </c>
      <c r="D40" s="25" t="s">
        <v>218</v>
      </c>
      <c r="E40" s="25" t="s">
        <v>348</v>
      </c>
      <c r="F40" s="38">
        <v>680.0</v>
      </c>
      <c r="G40" s="3"/>
      <c r="H40" s="3"/>
      <c r="I40" s="3"/>
      <c r="J40" s="3"/>
      <c r="K40" s="3"/>
      <c r="L40" s="3"/>
      <c r="M40" s="3"/>
      <c r="N40" s="3"/>
      <c r="O40" s="3"/>
      <c r="P40" s="3"/>
      <c r="Q40" s="3"/>
      <c r="R40" s="3"/>
      <c r="S40" s="3"/>
      <c r="T40" s="3"/>
      <c r="U40" s="3"/>
      <c r="V40" s="3"/>
      <c r="W40" s="3"/>
      <c r="X40" s="3"/>
      <c r="Y40" s="3"/>
      <c r="Z40" s="3"/>
    </row>
    <row r="41" ht="15.0" customHeight="1">
      <c r="A41" s="1"/>
      <c r="B41" s="3"/>
      <c r="G41" s="3"/>
      <c r="H41" s="3"/>
      <c r="I41" s="3"/>
      <c r="J41" s="3"/>
      <c r="K41" s="3"/>
      <c r="L41" s="3"/>
      <c r="M41" s="3"/>
      <c r="N41" s="3"/>
      <c r="O41" s="3"/>
      <c r="P41" s="3"/>
      <c r="Q41" s="3"/>
      <c r="R41" s="3"/>
      <c r="S41" s="3"/>
      <c r="T41" s="3"/>
      <c r="U41" s="3"/>
      <c r="V41" s="3"/>
      <c r="W41" s="3"/>
      <c r="X41" s="3"/>
      <c r="Y41" s="3"/>
      <c r="Z41" s="3"/>
    </row>
    <row r="42" ht="15.0" customHeight="1">
      <c r="A42" s="1"/>
      <c r="B42" s="3"/>
      <c r="G42" s="3"/>
      <c r="H42" s="3"/>
      <c r="I42" s="3"/>
      <c r="J42" s="3"/>
      <c r="K42" s="3"/>
      <c r="L42" s="3"/>
      <c r="M42" s="3"/>
      <c r="N42" s="3"/>
      <c r="O42" s="3"/>
      <c r="P42" s="3"/>
      <c r="Q42" s="3"/>
      <c r="R42" s="3"/>
      <c r="S42" s="3"/>
      <c r="T42" s="3"/>
      <c r="U42" s="3"/>
      <c r="V42" s="3"/>
      <c r="W42" s="3"/>
      <c r="X42" s="3"/>
      <c r="Y42" s="3"/>
      <c r="Z42" s="3"/>
    </row>
    <row r="43" ht="15.0" customHeight="1">
      <c r="A43" s="1"/>
      <c r="B43" s="3"/>
      <c r="G43" s="3"/>
      <c r="H43" s="3"/>
      <c r="I43" s="3"/>
      <c r="J43" s="3"/>
      <c r="K43" s="3"/>
      <c r="L43" s="3"/>
      <c r="M43" s="3"/>
      <c r="N43" s="3"/>
      <c r="O43" s="3"/>
      <c r="P43" s="3"/>
      <c r="Q43" s="3"/>
      <c r="R43" s="3"/>
      <c r="S43" s="3"/>
      <c r="T43" s="3"/>
      <c r="U43" s="3"/>
      <c r="V43" s="3"/>
      <c r="W43" s="3"/>
      <c r="X43" s="3"/>
      <c r="Y43" s="3"/>
      <c r="Z43" s="3"/>
    </row>
    <row r="44" ht="15.0" customHeight="1">
      <c r="A44" s="1"/>
      <c r="B44" s="3"/>
      <c r="G44" s="3"/>
      <c r="H44" s="3"/>
      <c r="I44" s="3"/>
      <c r="J44" s="3"/>
      <c r="K44" s="3"/>
      <c r="L44" s="3"/>
      <c r="M44" s="3"/>
      <c r="N44" s="3"/>
      <c r="O44" s="3"/>
      <c r="P44" s="3"/>
      <c r="Q44" s="3"/>
      <c r="R44" s="3"/>
      <c r="S44" s="3"/>
      <c r="T44" s="3"/>
      <c r="U44" s="3"/>
      <c r="V44" s="3"/>
      <c r="W44" s="3"/>
      <c r="X44" s="3"/>
      <c r="Y44" s="3"/>
      <c r="Z44" s="3"/>
    </row>
    <row r="45" ht="15.0" customHeight="1">
      <c r="A45" s="1"/>
      <c r="B45" s="3"/>
      <c r="G45" s="3"/>
      <c r="H45" s="3"/>
      <c r="I45" s="3"/>
      <c r="J45" s="3"/>
      <c r="K45" s="3"/>
      <c r="L45" s="3"/>
      <c r="M45" s="3"/>
      <c r="N45" s="3"/>
      <c r="O45" s="3"/>
      <c r="P45" s="3"/>
      <c r="Q45" s="3"/>
      <c r="R45" s="3"/>
      <c r="S45" s="3"/>
      <c r="T45" s="3"/>
      <c r="U45" s="3"/>
      <c r="V45" s="3"/>
      <c r="W45" s="3"/>
      <c r="X45" s="3"/>
      <c r="Y45" s="3"/>
      <c r="Z45" s="3"/>
    </row>
    <row r="46" ht="15.0" customHeight="1">
      <c r="A46" s="1"/>
      <c r="B46" s="3"/>
      <c r="G46" s="3"/>
      <c r="H46" s="3"/>
      <c r="I46" s="3"/>
      <c r="J46" s="3"/>
      <c r="K46" s="3"/>
      <c r="L46" s="3"/>
      <c r="M46" s="3"/>
      <c r="N46" s="3"/>
      <c r="O46" s="3"/>
      <c r="P46" s="3"/>
      <c r="Q46" s="3"/>
      <c r="R46" s="3"/>
      <c r="S46" s="3"/>
      <c r="T46" s="3"/>
      <c r="U46" s="3"/>
      <c r="V46" s="3"/>
      <c r="W46" s="3"/>
      <c r="X46" s="3"/>
      <c r="Y46" s="3"/>
      <c r="Z46" s="3"/>
    </row>
    <row r="47" ht="15.0" customHeight="1">
      <c r="A47" s="1"/>
      <c r="B47" s="3"/>
      <c r="G47" s="3"/>
      <c r="H47" s="3"/>
      <c r="I47" s="3"/>
      <c r="J47" s="3"/>
      <c r="K47" s="3"/>
      <c r="L47" s="3"/>
      <c r="M47" s="3"/>
      <c r="N47" s="3"/>
      <c r="O47" s="3"/>
      <c r="P47" s="3"/>
      <c r="Q47" s="3"/>
      <c r="R47" s="3"/>
      <c r="S47" s="3"/>
      <c r="T47" s="3"/>
      <c r="U47" s="3"/>
      <c r="V47" s="3"/>
      <c r="W47" s="3"/>
      <c r="X47" s="3"/>
      <c r="Y47" s="3"/>
      <c r="Z47" s="3"/>
    </row>
    <row r="48" ht="15.0" customHeight="1">
      <c r="A48" s="1"/>
      <c r="B48" s="3"/>
      <c r="G48" s="3"/>
      <c r="H48" s="3"/>
      <c r="I48" s="3"/>
      <c r="J48" s="3"/>
      <c r="K48" s="3"/>
      <c r="L48" s="3"/>
      <c r="M48" s="3"/>
      <c r="N48" s="3"/>
      <c r="O48" s="3"/>
      <c r="P48" s="3"/>
      <c r="Q48" s="3"/>
      <c r="R48" s="3"/>
      <c r="S48" s="3"/>
      <c r="T48" s="3"/>
      <c r="U48" s="3"/>
      <c r="V48" s="3"/>
      <c r="W48" s="3"/>
      <c r="X48" s="3"/>
      <c r="Y48" s="3"/>
      <c r="Z48" s="3"/>
    </row>
    <row r="49" ht="15.0" customHeight="1">
      <c r="A49" s="1"/>
      <c r="B49" s="3"/>
      <c r="G49" s="3"/>
      <c r="H49" s="3"/>
      <c r="I49" s="3"/>
      <c r="J49" s="3"/>
      <c r="K49" s="3"/>
      <c r="L49" s="3"/>
      <c r="M49" s="3"/>
      <c r="N49" s="3"/>
      <c r="O49" s="3"/>
      <c r="P49" s="3"/>
      <c r="Q49" s="3"/>
      <c r="R49" s="3"/>
      <c r="S49" s="3"/>
      <c r="T49" s="3"/>
      <c r="U49" s="3"/>
      <c r="V49" s="3"/>
      <c r="W49" s="3"/>
      <c r="X49" s="3"/>
      <c r="Y49" s="3"/>
      <c r="Z49" s="3"/>
    </row>
    <row r="50" ht="15.0" customHeight="1">
      <c r="A50" s="1"/>
      <c r="B50" s="3"/>
      <c r="G50" s="3"/>
      <c r="H50" s="3"/>
      <c r="I50" s="3"/>
      <c r="J50" s="3"/>
      <c r="K50" s="3"/>
      <c r="L50" s="3"/>
      <c r="M50" s="3"/>
      <c r="N50" s="3"/>
      <c r="O50" s="3"/>
      <c r="P50" s="3"/>
      <c r="Q50" s="3"/>
      <c r="R50" s="3"/>
      <c r="S50" s="3"/>
      <c r="T50" s="3"/>
      <c r="U50" s="3"/>
      <c r="V50" s="3"/>
      <c r="W50" s="3"/>
      <c r="X50" s="3"/>
      <c r="Y50" s="3"/>
      <c r="Z50" s="3"/>
    </row>
    <row r="51" ht="15.0" customHeight="1">
      <c r="A51" s="1"/>
      <c r="B51" s="3"/>
      <c r="G51" s="3"/>
      <c r="H51" s="3"/>
      <c r="I51" s="3"/>
      <c r="J51" s="3"/>
      <c r="K51" s="3"/>
      <c r="L51" s="3"/>
      <c r="M51" s="3"/>
      <c r="N51" s="3"/>
      <c r="O51" s="3"/>
      <c r="P51" s="3"/>
      <c r="Q51" s="3"/>
      <c r="R51" s="3"/>
      <c r="S51" s="3"/>
      <c r="T51" s="3"/>
      <c r="U51" s="3"/>
      <c r="V51" s="3"/>
      <c r="W51" s="3"/>
      <c r="X51" s="3"/>
      <c r="Y51" s="3"/>
      <c r="Z51" s="3"/>
    </row>
    <row r="52" ht="15.0" customHeight="1">
      <c r="A52" s="1"/>
      <c r="B52" s="3"/>
      <c r="G52" s="3"/>
      <c r="H52" s="3"/>
      <c r="I52" s="3"/>
      <c r="J52" s="3"/>
      <c r="K52" s="3"/>
      <c r="L52" s="3"/>
      <c r="M52" s="3"/>
      <c r="N52" s="3"/>
      <c r="O52" s="3"/>
      <c r="P52" s="3"/>
      <c r="Q52" s="3"/>
      <c r="R52" s="3"/>
      <c r="S52" s="3"/>
      <c r="T52" s="3"/>
      <c r="U52" s="3"/>
      <c r="V52" s="3"/>
      <c r="W52" s="3"/>
      <c r="X52" s="3"/>
      <c r="Y52" s="3"/>
      <c r="Z52" s="3"/>
    </row>
    <row r="53" ht="15.0" customHeight="1">
      <c r="A53" s="1"/>
      <c r="B53" s="3"/>
      <c r="G53" s="3"/>
      <c r="H53" s="3"/>
      <c r="I53" s="3"/>
      <c r="J53" s="3"/>
      <c r="K53" s="3"/>
      <c r="L53" s="3"/>
      <c r="M53" s="3"/>
      <c r="N53" s="3"/>
      <c r="O53" s="3"/>
      <c r="P53" s="3"/>
      <c r="Q53" s="3"/>
      <c r="R53" s="3"/>
      <c r="S53" s="3"/>
      <c r="T53" s="3"/>
      <c r="U53" s="3"/>
      <c r="V53" s="3"/>
      <c r="W53" s="3"/>
      <c r="X53" s="3"/>
      <c r="Y53" s="3"/>
      <c r="Z53" s="3"/>
    </row>
    <row r="54" ht="15.0" customHeight="1">
      <c r="A54" s="1"/>
      <c r="B54" s="3"/>
      <c r="G54" s="3"/>
      <c r="H54" s="3"/>
      <c r="I54" s="3"/>
      <c r="J54" s="3"/>
      <c r="K54" s="3"/>
      <c r="L54" s="3"/>
      <c r="M54" s="3"/>
      <c r="N54" s="3"/>
      <c r="O54" s="3"/>
      <c r="P54" s="3"/>
      <c r="Q54" s="3"/>
      <c r="R54" s="3"/>
      <c r="S54" s="3"/>
      <c r="T54" s="3"/>
      <c r="U54" s="3"/>
      <c r="V54" s="3"/>
      <c r="W54" s="3"/>
      <c r="X54" s="3"/>
      <c r="Y54" s="3"/>
      <c r="Z54" s="3"/>
    </row>
    <row r="55" ht="15.0" customHeight="1">
      <c r="A55" s="1"/>
      <c r="B55" s="3"/>
      <c r="G55" s="3"/>
      <c r="H55" s="3"/>
      <c r="I55" s="3"/>
      <c r="J55" s="3"/>
      <c r="K55" s="3"/>
      <c r="L55" s="3"/>
      <c r="M55" s="3"/>
      <c r="N55" s="3"/>
      <c r="O55" s="3"/>
      <c r="P55" s="3"/>
      <c r="Q55" s="3"/>
      <c r="R55" s="3"/>
      <c r="S55" s="3"/>
      <c r="T55" s="3"/>
      <c r="U55" s="3"/>
      <c r="V55" s="3"/>
      <c r="W55" s="3"/>
      <c r="X55" s="3"/>
      <c r="Y55" s="3"/>
      <c r="Z55" s="3"/>
    </row>
    <row r="56" ht="15.0" customHeight="1">
      <c r="A56" s="1"/>
      <c r="B56" s="3"/>
      <c r="G56" s="3"/>
      <c r="H56" s="3"/>
      <c r="I56" s="3"/>
      <c r="J56" s="3"/>
      <c r="K56" s="3"/>
      <c r="L56" s="3"/>
      <c r="M56" s="3"/>
      <c r="N56" s="3"/>
      <c r="O56" s="3"/>
      <c r="P56" s="3"/>
      <c r="Q56" s="3"/>
      <c r="R56" s="3"/>
      <c r="S56" s="3"/>
      <c r="T56" s="3"/>
      <c r="U56" s="3"/>
      <c r="V56" s="3"/>
      <c r="W56" s="3"/>
      <c r="X56" s="3"/>
      <c r="Y56" s="3"/>
      <c r="Z56" s="3"/>
    </row>
    <row r="57" ht="15.0" customHeight="1">
      <c r="A57" s="1"/>
      <c r="B57" s="3"/>
      <c r="G57" s="3"/>
      <c r="H57" s="3"/>
      <c r="I57" s="3"/>
      <c r="J57" s="3"/>
      <c r="K57" s="3"/>
      <c r="L57" s="3"/>
      <c r="M57" s="3"/>
      <c r="N57" s="3"/>
      <c r="O57" s="3"/>
      <c r="P57" s="3"/>
      <c r="Q57" s="3"/>
      <c r="R57" s="3"/>
      <c r="S57" s="3"/>
      <c r="T57" s="3"/>
      <c r="U57" s="3"/>
      <c r="V57" s="3"/>
      <c r="W57" s="3"/>
      <c r="X57" s="3"/>
      <c r="Y57" s="3"/>
      <c r="Z57" s="3"/>
    </row>
    <row r="58" ht="15.0" customHeight="1">
      <c r="A58" s="1" t="s">
        <v>62</v>
      </c>
      <c r="B58" s="3"/>
      <c r="G58" s="3"/>
      <c r="H58" s="3"/>
      <c r="I58" s="3"/>
      <c r="J58" s="3"/>
      <c r="K58" s="3"/>
      <c r="L58" s="3"/>
      <c r="M58" s="3"/>
      <c r="N58" s="3"/>
      <c r="O58" s="3"/>
      <c r="P58" s="3"/>
      <c r="Q58" s="3"/>
      <c r="R58" s="3"/>
      <c r="S58" s="3"/>
      <c r="T58" s="3"/>
      <c r="U58" s="3"/>
      <c r="V58" s="3"/>
      <c r="W58" s="3"/>
      <c r="X58" s="3"/>
      <c r="Y58" s="3"/>
      <c r="Z58" s="3"/>
    </row>
    <row r="59" ht="15.0" customHeight="1">
      <c r="A59" s="11" t="s">
        <v>366</v>
      </c>
      <c r="B59" s="3"/>
      <c r="G59" s="3"/>
      <c r="H59" s="3"/>
      <c r="I59" s="3"/>
      <c r="J59" s="3"/>
      <c r="K59" s="3"/>
      <c r="L59" s="3"/>
      <c r="M59" s="3"/>
      <c r="N59" s="3"/>
      <c r="O59" s="3"/>
      <c r="P59" s="3"/>
      <c r="Q59" s="3"/>
      <c r="R59" s="3"/>
      <c r="S59" s="3"/>
      <c r="T59" s="3"/>
      <c r="U59" s="3"/>
      <c r="V59" s="3"/>
      <c r="W59" s="3"/>
      <c r="X59" s="3"/>
      <c r="Y59" s="3"/>
      <c r="Z59" s="3"/>
    </row>
    <row r="60" ht="15.0" customHeight="1">
      <c r="A60" s="11" t="s">
        <v>367</v>
      </c>
      <c r="B60" s="3"/>
      <c r="G60" s="3"/>
      <c r="H60" s="3"/>
      <c r="I60" s="3"/>
      <c r="J60" s="3"/>
      <c r="K60" s="3"/>
      <c r="L60" s="3"/>
      <c r="M60" s="3"/>
      <c r="N60" s="3"/>
      <c r="O60" s="3"/>
      <c r="P60" s="3"/>
      <c r="Q60" s="3"/>
      <c r="R60" s="3"/>
      <c r="S60" s="3"/>
      <c r="T60" s="3"/>
      <c r="U60" s="3"/>
      <c r="V60" s="3"/>
      <c r="W60" s="3"/>
      <c r="X60" s="3"/>
      <c r="Y60" s="3"/>
      <c r="Z60" s="3"/>
    </row>
    <row r="61" ht="15.0" customHeight="1">
      <c r="A61" s="1" t="s">
        <v>67</v>
      </c>
      <c r="B61" s="3"/>
      <c r="G61" s="3"/>
      <c r="H61" s="3"/>
      <c r="I61" s="3"/>
      <c r="J61" s="3"/>
      <c r="K61" s="3"/>
      <c r="L61" s="3"/>
      <c r="M61" s="3"/>
      <c r="N61" s="3"/>
      <c r="O61" s="3"/>
      <c r="P61" s="3"/>
      <c r="Q61" s="3"/>
      <c r="R61" s="3"/>
      <c r="S61" s="3"/>
      <c r="T61" s="3"/>
      <c r="U61" s="3"/>
      <c r="V61" s="3"/>
      <c r="W61" s="3"/>
      <c r="X61" s="3"/>
      <c r="Y61" s="3"/>
      <c r="Z61" s="3"/>
    </row>
    <row r="62" ht="15.75" customHeight="1">
      <c r="A62" s="1"/>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1"/>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1"/>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1"/>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1"/>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1"/>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1"/>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1"/>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1"/>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1"/>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1"/>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1"/>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1"/>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1"/>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1"/>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A59"/>
    <hyperlink r:id="rId2" ref="A60"/>
  </hyperlinks>
  <printOptions/>
  <pageMargins bottom="0.75" footer="0.0" header="0.0" left="0.7" right="0.7" top="0.75"/>
  <pageSetup orientation="portrait"/>
  <drawing r:id="rId3"/>
  <tableParts count="2">
    <tablePart r:id="rId6"/>
    <tablePart r:id="rId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43"/>
    <col customWidth="1" min="2" max="3" width="8.71"/>
    <col customWidth="1" min="4" max="4" width="58.43"/>
    <col customWidth="1" min="5" max="6" width="8.71"/>
    <col customWidth="1" min="7" max="7" width="41.0"/>
    <col customWidth="1" min="8" max="8" width="16.57"/>
    <col customWidth="1" min="9" max="9" width="8.71"/>
    <col customWidth="1" min="10" max="10" width="35.57"/>
    <col customWidth="1" min="11" max="11" width="29.43"/>
    <col customWidth="1" min="12" max="12" width="8.71"/>
    <col customWidth="1" min="13" max="13" width="40.29"/>
    <col customWidth="1" min="14" max="26" width="8.71"/>
  </cols>
  <sheetData>
    <row r="1">
      <c r="A1" s="39" t="s">
        <v>368</v>
      </c>
      <c r="B1" s="40"/>
      <c r="C1" s="3"/>
      <c r="D1" s="41" t="s">
        <v>369</v>
      </c>
      <c r="E1" s="40"/>
      <c r="F1" s="3"/>
      <c r="G1" s="42" t="s">
        <v>370</v>
      </c>
      <c r="H1" s="40"/>
      <c r="I1" s="3"/>
      <c r="J1" s="43" t="s">
        <v>371</v>
      </c>
      <c r="K1" s="40"/>
      <c r="L1" s="3"/>
      <c r="M1" s="44" t="s">
        <v>372</v>
      </c>
      <c r="N1" s="40"/>
    </row>
    <row r="2">
      <c r="A2" s="45" t="s">
        <v>373</v>
      </c>
      <c r="B2" s="45" t="s">
        <v>374</v>
      </c>
      <c r="C2" s="3"/>
      <c r="D2" s="45" t="s">
        <v>375</v>
      </c>
      <c r="E2" s="45" t="s">
        <v>376</v>
      </c>
      <c r="F2" s="3"/>
      <c r="G2" s="45" t="s">
        <v>377</v>
      </c>
      <c r="H2" s="45" t="s">
        <v>378</v>
      </c>
      <c r="I2" s="3"/>
      <c r="J2" s="45" t="s">
        <v>379</v>
      </c>
      <c r="K2" s="46" t="s">
        <v>380</v>
      </c>
      <c r="L2" s="3"/>
      <c r="M2" s="45" t="s">
        <v>381</v>
      </c>
      <c r="N2" s="45" t="s">
        <v>382</v>
      </c>
    </row>
    <row r="3">
      <c r="A3" s="45" t="s">
        <v>383</v>
      </c>
      <c r="B3" s="45" t="s">
        <v>384</v>
      </c>
      <c r="C3" s="3"/>
      <c r="D3" s="45" t="s">
        <v>385</v>
      </c>
      <c r="E3" s="45" t="s">
        <v>386</v>
      </c>
      <c r="F3" s="3"/>
      <c r="G3" s="45" t="s">
        <v>387</v>
      </c>
      <c r="H3" s="45" t="s">
        <v>388</v>
      </c>
      <c r="I3" s="3"/>
      <c r="J3" s="45" t="s">
        <v>389</v>
      </c>
      <c r="K3" s="46" t="s">
        <v>390</v>
      </c>
      <c r="L3" s="3"/>
      <c r="M3" s="45" t="s">
        <v>391</v>
      </c>
      <c r="N3" s="45" t="s">
        <v>392</v>
      </c>
    </row>
    <row r="4">
      <c r="A4" s="45" t="s">
        <v>393</v>
      </c>
      <c r="B4" s="45" t="s">
        <v>394</v>
      </c>
      <c r="C4" s="3"/>
      <c r="D4" s="45" t="s">
        <v>395</v>
      </c>
      <c r="E4" s="45" t="s">
        <v>396</v>
      </c>
      <c r="F4" s="3"/>
      <c r="G4" s="45" t="s">
        <v>397</v>
      </c>
      <c r="H4" s="45" t="s">
        <v>398</v>
      </c>
      <c r="I4" s="3"/>
      <c r="J4" s="45" t="s">
        <v>399</v>
      </c>
      <c r="K4" s="46" t="s">
        <v>400</v>
      </c>
      <c r="L4" s="3"/>
      <c r="M4" s="45" t="s">
        <v>401</v>
      </c>
      <c r="N4" s="45" t="s">
        <v>402</v>
      </c>
    </row>
    <row r="5">
      <c r="A5" s="45" t="s">
        <v>403</v>
      </c>
      <c r="B5" s="45" t="s">
        <v>404</v>
      </c>
      <c r="C5" s="3"/>
      <c r="D5" s="45" t="s">
        <v>405</v>
      </c>
      <c r="E5" s="45" t="s">
        <v>406</v>
      </c>
      <c r="F5" s="3"/>
      <c r="G5" s="45" t="s">
        <v>407</v>
      </c>
      <c r="H5" s="45" t="s">
        <v>408</v>
      </c>
      <c r="I5" s="3"/>
      <c r="J5" s="45" t="s">
        <v>409</v>
      </c>
      <c r="K5" s="46" t="s">
        <v>410</v>
      </c>
      <c r="L5" s="3"/>
      <c r="M5" s="45" t="s">
        <v>411</v>
      </c>
      <c r="N5" s="45" t="s">
        <v>412</v>
      </c>
    </row>
    <row r="6">
      <c r="A6" s="45" t="s">
        <v>413</v>
      </c>
      <c r="B6" s="45" t="s">
        <v>414</v>
      </c>
      <c r="C6" s="3"/>
      <c r="D6" s="45" t="s">
        <v>415</v>
      </c>
      <c r="E6" s="45" t="s">
        <v>416</v>
      </c>
      <c r="F6" s="3"/>
      <c r="G6" s="45" t="s">
        <v>417</v>
      </c>
      <c r="H6" s="45" t="s">
        <v>418</v>
      </c>
      <c r="I6" s="3"/>
      <c r="J6" s="45" t="s">
        <v>419</v>
      </c>
      <c r="K6" s="46" t="s">
        <v>420</v>
      </c>
      <c r="L6" s="3"/>
      <c r="M6" s="45" t="s">
        <v>421</v>
      </c>
      <c r="N6" s="45" t="s">
        <v>422</v>
      </c>
    </row>
    <row r="7">
      <c r="A7" s="45" t="s">
        <v>423</v>
      </c>
      <c r="B7" s="45" t="s">
        <v>424</v>
      </c>
      <c r="C7" s="3"/>
      <c r="D7" s="45" t="s">
        <v>425</v>
      </c>
      <c r="E7" s="45" t="s">
        <v>426</v>
      </c>
      <c r="F7" s="3"/>
      <c r="G7" s="45" t="s">
        <v>427</v>
      </c>
      <c r="H7" s="45" t="s">
        <v>428</v>
      </c>
      <c r="I7" s="3"/>
      <c r="J7" s="45" t="s">
        <v>429</v>
      </c>
      <c r="K7" s="46" t="s">
        <v>430</v>
      </c>
      <c r="L7" s="3"/>
      <c r="M7" s="3"/>
      <c r="N7" s="3"/>
    </row>
    <row r="8">
      <c r="A8" s="45" t="s">
        <v>431</v>
      </c>
      <c r="B8" s="45" t="s">
        <v>432</v>
      </c>
      <c r="C8" s="3"/>
      <c r="D8" s="45" t="s">
        <v>433</v>
      </c>
      <c r="E8" s="45" t="s">
        <v>434</v>
      </c>
      <c r="F8" s="3"/>
      <c r="G8" s="45" t="s">
        <v>435</v>
      </c>
      <c r="H8" s="45" t="s">
        <v>436</v>
      </c>
      <c r="I8" s="3"/>
      <c r="J8" s="45" t="s">
        <v>437</v>
      </c>
      <c r="K8" s="46" t="s">
        <v>438</v>
      </c>
      <c r="L8" s="3"/>
      <c r="M8" s="3"/>
      <c r="N8" s="3"/>
    </row>
    <row r="9">
      <c r="A9" s="45" t="s">
        <v>439</v>
      </c>
      <c r="B9" s="45" t="s">
        <v>440</v>
      </c>
      <c r="C9" s="3"/>
      <c r="D9" s="45" t="s">
        <v>441</v>
      </c>
      <c r="E9" s="45" t="s">
        <v>442</v>
      </c>
      <c r="F9" s="3"/>
      <c r="G9" s="45" t="s">
        <v>443</v>
      </c>
      <c r="H9" s="45" t="s">
        <v>444</v>
      </c>
      <c r="I9" s="3"/>
      <c r="J9" s="45" t="s">
        <v>445</v>
      </c>
      <c r="K9" s="46" t="s">
        <v>446</v>
      </c>
      <c r="L9" s="3"/>
      <c r="M9" s="3"/>
      <c r="N9" s="3"/>
    </row>
    <row r="10">
      <c r="A10" s="45" t="s">
        <v>447</v>
      </c>
      <c r="B10" s="45" t="s">
        <v>448</v>
      </c>
      <c r="C10" s="3"/>
      <c r="D10" s="45" t="s">
        <v>449</v>
      </c>
      <c r="E10" s="45" t="s">
        <v>450</v>
      </c>
      <c r="F10" s="3"/>
      <c r="G10" s="45" t="s">
        <v>451</v>
      </c>
      <c r="H10" s="45" t="s">
        <v>452</v>
      </c>
      <c r="I10" s="3"/>
      <c r="J10" s="45" t="s">
        <v>453</v>
      </c>
      <c r="K10" s="46" t="s">
        <v>454</v>
      </c>
      <c r="L10" s="3"/>
      <c r="M10" s="3"/>
      <c r="N10" s="3"/>
    </row>
    <row r="11">
      <c r="A11" s="45" t="s">
        <v>455</v>
      </c>
      <c r="B11" s="45" t="s">
        <v>456</v>
      </c>
      <c r="C11" s="3"/>
      <c r="D11" s="45" t="s">
        <v>457</v>
      </c>
      <c r="E11" s="45" t="s">
        <v>458</v>
      </c>
      <c r="F11" s="3"/>
      <c r="G11" s="3"/>
      <c r="H11" s="3"/>
      <c r="I11" s="3"/>
      <c r="J11" s="45" t="s">
        <v>459</v>
      </c>
      <c r="K11" s="46" t="s">
        <v>460</v>
      </c>
      <c r="L11" s="3"/>
      <c r="M11" s="3"/>
      <c r="N11" s="3"/>
    </row>
    <row r="12">
      <c r="A12" s="45"/>
      <c r="B12" s="45"/>
      <c r="C12" s="3"/>
      <c r="D12" s="45" t="s">
        <v>461</v>
      </c>
      <c r="E12" s="45" t="s">
        <v>462</v>
      </c>
      <c r="F12" s="3"/>
      <c r="G12" s="3"/>
      <c r="H12" s="3"/>
      <c r="I12" s="3"/>
      <c r="J12" s="45" t="s">
        <v>463</v>
      </c>
      <c r="K12" s="46" t="s">
        <v>382</v>
      </c>
      <c r="L12" s="3"/>
      <c r="M12" s="3"/>
      <c r="N12" s="3"/>
    </row>
    <row r="13">
      <c r="A13" s="3"/>
      <c r="B13" s="3"/>
      <c r="C13" s="3"/>
      <c r="D13" s="45" t="s">
        <v>464</v>
      </c>
      <c r="E13" s="45" t="s">
        <v>465</v>
      </c>
      <c r="F13" s="3"/>
      <c r="G13" s="3"/>
      <c r="H13" s="3"/>
      <c r="I13" s="3"/>
      <c r="J13" s="45" t="s">
        <v>466</v>
      </c>
      <c r="K13" s="46" t="s">
        <v>392</v>
      </c>
      <c r="L13" s="3"/>
      <c r="M13" s="3"/>
      <c r="N13" s="3"/>
    </row>
    <row r="14">
      <c r="A14" s="3"/>
      <c r="B14" s="3"/>
      <c r="C14" s="3"/>
      <c r="D14" s="45" t="s">
        <v>467</v>
      </c>
      <c r="E14" s="45" t="s">
        <v>468</v>
      </c>
      <c r="F14" s="3"/>
      <c r="G14" s="3"/>
      <c r="H14" s="3"/>
      <c r="I14" s="3"/>
      <c r="J14" s="3"/>
      <c r="K14" s="3"/>
      <c r="L14" s="3"/>
      <c r="M14" s="3"/>
      <c r="N14" s="3"/>
    </row>
    <row r="15">
      <c r="A15" s="3"/>
      <c r="B15" s="3"/>
      <c r="C15" s="3"/>
      <c r="D15" s="45" t="s">
        <v>469</v>
      </c>
      <c r="E15" s="45" t="s">
        <v>470</v>
      </c>
      <c r="F15" s="3"/>
      <c r="G15" s="3"/>
      <c r="H15" s="3"/>
      <c r="I15" s="3"/>
      <c r="J15" s="3"/>
      <c r="K15" s="3"/>
      <c r="L15" s="3"/>
      <c r="M15" s="3"/>
      <c r="N15" s="3"/>
    </row>
    <row r="16">
      <c r="A16" s="3"/>
      <c r="B16" s="3"/>
      <c r="C16" s="3"/>
      <c r="D16" s="45" t="s">
        <v>471</v>
      </c>
      <c r="E16" s="45" t="s">
        <v>472</v>
      </c>
      <c r="F16" s="3"/>
      <c r="G16" s="3"/>
      <c r="H16" s="3"/>
      <c r="I16" s="3"/>
      <c r="J16" s="3"/>
      <c r="K16" s="3"/>
      <c r="L16" s="3"/>
      <c r="M16" s="3"/>
      <c r="N16" s="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B1"/>
    <mergeCell ref="D1:E1"/>
    <mergeCell ref="G1:H1"/>
    <mergeCell ref="J1:K1"/>
    <mergeCell ref="M1:N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2019-12-05T19:12:26Z</dcterms:created>
</cp:coreProperties>
</file>