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24226"/>
  <xr:revisionPtr revIDLastSave="0" documentId="8_{6191EA04-674A-403F-8684-F62687FDF555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fib" sheetId="11" r:id="rId5"/>
    <sheet name="lag" sheetId="12" r:id="rId6"/>
    <sheet name="Symulacja" sheetId="9" r:id="rId7"/>
  </sheets>
  <definedNames>
    <definedName name="_xlnm._FilterDatabase" localSheetId="0" hidden="1">'Tabela 1'!$A$1:$N$303</definedName>
    <definedName name="_xlnm._FilterDatabase" localSheetId="2" hidden="1">Wykres!$E$1:$F$71</definedName>
    <definedName name="ExternalData_1" localSheetId="4" hidden="1">fib!$A$1:$D$1002</definedName>
    <definedName name="ExternalData_2" localSheetId="5" hidden="1">lag!$A$1:$D$1002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3" i="1" l="1"/>
  <c r="J311" i="1"/>
  <c r="J310" i="1"/>
  <c r="J309" i="1"/>
  <c r="J308" i="1"/>
  <c r="J307" i="1"/>
  <c r="J306" i="1"/>
  <c r="H306" i="1"/>
  <c r="G306" i="1"/>
  <c r="F315" i="1"/>
  <c r="F314" i="1"/>
  <c r="F313" i="1"/>
  <c r="F310" i="1"/>
  <c r="F308" i="1"/>
  <c r="F306" i="1"/>
  <c r="E310" i="1"/>
  <c r="E308" i="1"/>
  <c r="E306" i="1"/>
  <c r="D310" i="1"/>
  <c r="D308" i="1"/>
  <c r="D306" i="1"/>
  <c r="L4" i="4"/>
  <c r="N306" i="1"/>
  <c r="C9" i="4"/>
  <c r="C6" i="4"/>
  <c r="C3" i="4"/>
  <c r="H311" i="1"/>
  <c r="G311" i="1"/>
  <c r="H310" i="1"/>
  <c r="G310" i="1"/>
  <c r="K310" i="1"/>
  <c r="L310" i="1"/>
  <c r="K311" i="1"/>
  <c r="I10" i="4" s="1"/>
  <c r="C5" i="5"/>
  <c r="C6" i="5"/>
  <c r="C7" i="5"/>
  <c r="C8" i="5"/>
  <c r="C4" i="5"/>
  <c r="B38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4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2" i="5"/>
  <c r="B9" i="4"/>
  <c r="B3" i="4"/>
  <c r="I311" i="1"/>
  <c r="I309" i="1"/>
  <c r="I307" i="1"/>
  <c r="I306" i="1"/>
  <c r="G4" i="4"/>
  <c r="L311" i="1"/>
  <c r="J10" i="4" s="1"/>
  <c r="M311" i="1"/>
  <c r="K10" i="4" s="1"/>
  <c r="M310" i="1"/>
  <c r="K9" i="4" s="1"/>
  <c r="J9" i="4"/>
  <c r="I9" i="4"/>
  <c r="L309" i="1"/>
  <c r="J7" i="4" s="1"/>
  <c r="M309" i="1"/>
  <c r="K7" i="4" s="1"/>
  <c r="K309" i="1"/>
  <c r="I7" i="4" s="1"/>
  <c r="L308" i="1"/>
  <c r="J6" i="4" s="1"/>
  <c r="M308" i="1"/>
  <c r="K6" i="4" s="1"/>
  <c r="K308" i="1"/>
  <c r="I6" i="4" s="1"/>
  <c r="L307" i="1"/>
  <c r="J4" i="4" s="1"/>
  <c r="M307" i="1"/>
  <c r="K4" i="4" s="1"/>
  <c r="K307" i="1"/>
  <c r="I4" i="4" s="1"/>
  <c r="M306" i="1"/>
  <c r="K3" i="4" s="1"/>
  <c r="J3" i="4"/>
  <c r="I3" i="4"/>
  <c r="L306" i="1"/>
  <c r="K306" i="1"/>
  <c r="F10" i="4"/>
  <c r="H309" i="1"/>
  <c r="F7" i="4" s="1"/>
  <c r="H308" i="1"/>
  <c r="F6" i="4" s="1"/>
  <c r="H307" i="1"/>
  <c r="F4" i="4" s="1"/>
  <c r="F3" i="4"/>
  <c r="E10" i="4"/>
  <c r="G309" i="1"/>
  <c r="E7" i="4" s="1"/>
  <c r="G307" i="1"/>
  <c r="E4" i="4" s="1"/>
  <c r="F9" i="4"/>
  <c r="G10" i="4"/>
  <c r="G7" i="4"/>
  <c r="K11" i="4"/>
  <c r="G308" i="1"/>
  <c r="E6" i="4" s="1"/>
  <c r="E9" i="4"/>
  <c r="E3" i="4"/>
  <c r="I310" i="1"/>
  <c r="G9" i="4" s="1"/>
  <c r="I308" i="1"/>
  <c r="G6" i="4" s="1"/>
  <c r="G3" i="4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4" i="1"/>
  <c r="J5" i="1"/>
  <c r="J6" i="1"/>
  <c r="J7" i="1"/>
  <c r="J8" i="1"/>
  <c r="J9" i="1"/>
  <c r="J3" i="1"/>
  <c r="N309" i="1" l="1"/>
  <c r="L7" i="4" s="1"/>
  <c r="N308" i="1"/>
  <c r="L6" i="4" s="1"/>
  <c r="H7" i="4"/>
  <c r="H6" i="4"/>
  <c r="N311" i="1"/>
  <c r="L10" i="4" s="1"/>
  <c r="N310" i="1"/>
  <c r="L9" i="4" s="1"/>
  <c r="H9" i="4"/>
  <c r="H10" i="4"/>
  <c r="H4" i="4"/>
  <c r="N307" i="1"/>
  <c r="L3" i="4"/>
  <c r="B6" i="4"/>
  <c r="H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75B47A-FD0B-4762-83DE-93445118BD06}" keepAlive="1" name="Zapytanie — test" description="Połączenie z zapytaniem „test” w skoroszycie." type="5" refreshedVersion="8" background="1" saveData="1">
    <dbPr connection="Provider=Microsoft.Mashup.OleDb.1;Data Source=$Workbook$;Location=test;Extended Properties=&quot;&quot;" command="SELECT * FROM [test]"/>
  </connection>
  <connection id="2" xr16:uid="{A2B892C3-95B1-4210-8E49-D2F1C4944005}" keepAlive="1" name="Zapytanie — test (2)" description="Połączenie z zapytaniem „test (2)” w skoroszycie." type="5" refreshedVersion="0" background="1" saveData="1">
    <dbPr connection="Provider=Microsoft.Mashup.OleDb.1;Data Source=$Workbook$;Location=&quot;test (2)&quot;;Extended Properties=&quot;&quot;" command="SELECT * FROM [test (2)]"/>
  </connection>
  <connection id="3" xr16:uid="{CE040C7A-3CF2-460E-B0B2-AA824B1E4D9F}" keepAlive="1" name="Zapytanie — test (3)" description="Połączenie z zapytaniem „test (3)” w skoroszycie." type="5" refreshedVersion="0" background="1" saveData="1">
    <dbPr connection="Provider=Microsoft.Mashup.OleDb.1;Data Source=$Workbook$;Location=&quot;test (3)&quot;;Extended Properties=&quot;&quot;" command="SELECT * FROM [test (3)]"/>
  </connection>
</connections>
</file>

<file path=xl/sharedStrings.xml><?xml version="1.0" encoding="utf-8"?>
<sst xmlns="http://schemas.openxmlformats.org/spreadsheetml/2006/main" count="6194" uniqueCount="2804">
  <si>
    <t>Metoda ekspansji</t>
  </si>
  <si>
    <t>Metoda Fibonacciego</t>
  </si>
  <si>
    <t>Metoda oparta na inperpolacji Lagrange'a</t>
  </si>
  <si>
    <t>Współczynnik ekspansji</t>
  </si>
  <si>
    <t>Lp,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</si>
  <si>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</si>
  <si>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a</t>
  </si>
  <si>
    <t>b</t>
  </si>
  <si>
    <t>Liczba wywołań funkcji celu</t>
  </si>
  <si>
    <t>x*</t>
  </si>
  <si>
    <t>y*</t>
  </si>
  <si>
    <t>Minimum lokalne/globalne</t>
  </si>
  <si>
    <t>1,8</t>
  </si>
  <si>
    <t>05,03,1900  04:55:21</t>
  </si>
  <si>
    <t>2,8</t>
  </si>
  <si>
    <t>nan</t>
  </si>
  <si>
    <t>Przykład bez metody ekspansji</t>
  </si>
  <si>
    <t>globalne</t>
  </si>
  <si>
    <t>lokalne</t>
  </si>
  <si>
    <t>Rodzaj minimum</t>
  </si>
  <si>
    <t>b-a</t>
  </si>
  <si>
    <t>Liczba wystąpień</t>
  </si>
  <si>
    <t>1.2</t>
  </si>
  <si>
    <t>Minimum globalne</t>
  </si>
  <si>
    <t>Minimum lokalne</t>
  </si>
  <si>
    <t>Brak zbieżności</t>
  </si>
  <si>
    <t>1.8</t>
  </si>
  <si>
    <t>2.8</t>
  </si>
  <si>
    <t>ttt</t>
  </si>
  <si>
    <t>wiersz</t>
  </si>
  <si>
    <t>fib</t>
  </si>
  <si>
    <t>lag</t>
  </si>
  <si>
    <t>a: -100;</t>
  </si>
  <si>
    <t>Nr iteracji</t>
  </si>
  <si>
    <t>b: 100;</t>
  </si>
  <si>
    <t>a: -0,000104968;</t>
  </si>
  <si>
    <t>b: 23,6068;</t>
  </si>
  <si>
    <t>a: -52,7864;</t>
  </si>
  <si>
    <t>a: -2,20138e-10;</t>
  </si>
  <si>
    <t>a: -23,6068;</t>
  </si>
  <si>
    <t>a: 0;</t>
  </si>
  <si>
    <t>a: -5,57281;</t>
  </si>
  <si>
    <t>b: 2,21067e-13;</t>
  </si>
  <si>
    <t>b: 12,4612;</t>
  </si>
  <si>
    <t>b: 5,57281;</t>
  </si>
  <si>
    <t>a: -1,31556;</t>
  </si>
  <si>
    <t>b: 2,94169;</t>
  </si>
  <si>
    <t>b: 1,31556;</t>
  </si>
  <si>
    <t>a: -0,310562;</t>
  </si>
  <si>
    <t>b: 0,694438;</t>
  </si>
  <si>
    <t>b: 0,310562;</t>
  </si>
  <si>
    <t>a: -0,0733137;</t>
  </si>
  <si>
    <t>b: 0,163935;</t>
  </si>
  <si>
    <t>b: 0,0733137;</t>
  </si>
  <si>
    <t>a: -0,017307;</t>
  </si>
  <si>
    <t>b: 0,0386997;</t>
  </si>
  <si>
    <t>b: 0,017307;</t>
  </si>
  <si>
    <t>a: -0,00408564;</t>
  </si>
  <si>
    <t>b: 0,00913576;</t>
  </si>
  <si>
    <t>b: 0,00408564;</t>
  </si>
  <si>
    <t>a: -0,000964486;</t>
  </si>
  <si>
    <t>b: 0,00215666;</t>
  </si>
  <si>
    <t>b: 0,000964486;</t>
  </si>
  <si>
    <t>a: -0,00022769;</t>
  </si>
  <si>
    <t>b: 0,000509105;</t>
  </si>
  <si>
    <t>b: 0,00022769;</t>
  </si>
  <si>
    <t>a: -5,37247e-05;</t>
  </si>
  <si>
    <t>b: 0,000120241;</t>
  </si>
  <si>
    <t>b: 5,37247e-05;</t>
  </si>
  <si>
    <t>a: -1,27916e-05;</t>
  </si>
  <si>
    <t>b: 2,81415e-05;</t>
  </si>
  <si>
    <t>b: 1,27916e-05;</t>
  </si>
  <si>
    <t>a: -2,55832e-06;</t>
  </si>
  <si>
    <t>DA*</t>
  </si>
  <si>
    <t>m2</t>
  </si>
  <si>
    <t>24.1201cm^2</t>
  </si>
  <si>
    <t>Column1</t>
  </si>
  <si>
    <t>Column2</t>
  </si>
  <si>
    <t>Column3</t>
  </si>
  <si>
    <t>Column4</t>
  </si>
  <si>
    <t>5</t>
  </si>
  <si>
    <t>1</t>
  </si>
  <si>
    <t>10</t>
  </si>
  <si>
    <t>4.98526</t>
  </si>
  <si>
    <t>1.0147</t>
  </si>
  <si>
    <t>11.1562</t>
  </si>
  <si>
    <t>4.97054</t>
  </si>
  <si>
    <t>1.02931</t>
  </si>
  <si>
    <t>12.2668</t>
  </si>
  <si>
    <t>4.95585</t>
  </si>
  <si>
    <t>1.04382</t>
  </si>
  <si>
    <t>13.3342</t>
  </si>
  <si>
    <t>4.94118</t>
  </si>
  <si>
    <t>1.05825</t>
  </si>
  <si>
    <t>14.3607</t>
  </si>
  <si>
    <t>4.92652</t>
  </si>
  <si>
    <t>1.07257</t>
  </si>
  <si>
    <t>15.3485</t>
  </si>
  <si>
    <t>4.91189</t>
  </si>
  <si>
    <t>1.08681</t>
  </si>
  <si>
    <t>16.2996</t>
  </si>
  <si>
    <t>4.89729</t>
  </si>
  <si>
    <t>1.10096</t>
  </si>
  <si>
    <t>17.2159</t>
  </si>
  <si>
    <t>4.8827</t>
  </si>
  <si>
    <t>1.11502</t>
  </si>
  <si>
    <t>18.0992</t>
  </si>
  <si>
    <t>4.86813</t>
  </si>
  <si>
    <t>1.129</t>
  </si>
  <si>
    <t>18.951</t>
  </si>
  <si>
    <t>4.85359</t>
  </si>
  <si>
    <t>1.14288</t>
  </si>
  <si>
    <t>19.7729</t>
  </si>
  <si>
    <t>4.83907</t>
  </si>
  <si>
    <t>1.15668</t>
  </si>
  <si>
    <t>20.5663</t>
  </si>
  <si>
    <t>4.82457</t>
  </si>
  <si>
    <t>1.17039</t>
  </si>
  <si>
    <t>21.3327</t>
  </si>
  <si>
    <t>4.81009</t>
  </si>
  <si>
    <t>1.18402</t>
  </si>
  <si>
    <t>22.0732</t>
  </si>
  <si>
    <t>4.79564</t>
  </si>
  <si>
    <t>1.19756</t>
  </si>
  <si>
    <t>22.789</t>
  </si>
  <si>
    <t>4.7812</t>
  </si>
  <si>
    <t>1.21102</t>
  </si>
  <si>
    <t>23.4814</t>
  </si>
  <si>
    <t>4.76679</t>
  </si>
  <si>
    <t>1.2244</t>
  </si>
  <si>
    <t>24.1512</t>
  </si>
  <si>
    <t>4.7524</t>
  </si>
  <si>
    <t>1.2377</t>
  </si>
  <si>
    <t>24.7996</t>
  </si>
  <si>
    <t>4.73803</t>
  </si>
  <si>
    <t>1.25091</t>
  </si>
  <si>
    <t>25.4274</t>
  </si>
  <si>
    <t>4.72368</t>
  </si>
  <si>
    <t>1.26404</t>
  </si>
  <si>
    <t>26.0355</t>
  </si>
  <si>
    <t>4.70936</t>
  </si>
  <si>
    <t>1.2771</t>
  </si>
  <si>
    <t>26.6248</t>
  </si>
  <si>
    <t>4.69506</t>
  </si>
  <si>
    <t>1.29007</t>
  </si>
  <si>
    <t>27.1961</t>
  </si>
  <si>
    <t>4.68077</t>
  </si>
  <si>
    <t>1.30297</t>
  </si>
  <si>
    <t>27.7501</t>
  </si>
  <si>
    <t>4.66651</t>
  </si>
  <si>
    <t>1.31578</t>
  </si>
  <si>
    <t>28.2875</t>
  </si>
  <si>
    <t>4.65228</t>
  </si>
  <si>
    <t>1.32852</t>
  </si>
  <si>
    <t>28.809</t>
  </si>
  <si>
    <t>4.63806</t>
  </si>
  <si>
    <t>1.34119</t>
  </si>
  <si>
    <t>29.3152</t>
  </si>
  <si>
    <t>4.62386</t>
  </si>
  <si>
    <t>1.35377</t>
  </si>
  <si>
    <t>29.8067</t>
  </si>
  <si>
    <t>4.60969</t>
  </si>
  <si>
    <t>1.36628</t>
  </si>
  <si>
    <t>30.2841</t>
  </si>
  <si>
    <t>4.59554</t>
  </si>
  <si>
    <t>1.37872</t>
  </si>
  <si>
    <t>30.7479</t>
  </si>
  <si>
    <t>4.58141</t>
  </si>
  <si>
    <t>1.39108</t>
  </si>
  <si>
    <t>31.1987</t>
  </si>
  <si>
    <t>4.5673</t>
  </si>
  <si>
    <t>1.40337</t>
  </si>
  <si>
    <t>31.6369</t>
  </si>
  <si>
    <t>4.55322</t>
  </si>
  <si>
    <t>1.41558</t>
  </si>
  <si>
    <t>32.063</t>
  </si>
  <si>
    <t>4.53915</t>
  </si>
  <si>
    <t>1.42772</t>
  </si>
  <si>
    <t>32.4775</t>
  </si>
  <si>
    <t>4.52511</t>
  </si>
  <si>
    <t>1.43979</t>
  </si>
  <si>
    <t>32.8807</t>
  </si>
  <si>
    <t>4.51109</t>
  </si>
  <si>
    <t>1.45179</t>
  </si>
  <si>
    <t>33.2731</t>
  </si>
  <si>
    <t>4.49709</t>
  </si>
  <si>
    <t>1.46371</t>
  </si>
  <si>
    <t>33.655</t>
  </si>
  <si>
    <t>4.48311</t>
  </si>
  <si>
    <t>1.47557</t>
  </si>
  <si>
    <t>34.0269</t>
  </si>
  <si>
    <t>4.46916</t>
  </si>
  <si>
    <t>1.48735</t>
  </si>
  <si>
    <t>34.3891</t>
  </si>
  <si>
    <t>4.45522</t>
  </si>
  <si>
    <t>1.49907</t>
  </si>
  <si>
    <t>34.7418</t>
  </si>
  <si>
    <t>4.44131</t>
  </si>
  <si>
    <t>1.51071</t>
  </si>
  <si>
    <t>35.0855</t>
  </si>
  <si>
    <t>4.42742</t>
  </si>
  <si>
    <t>1.52229</t>
  </si>
  <si>
    <t>35.4204</t>
  </si>
  <si>
    <t>4.41355</t>
  </si>
  <si>
    <t>1.53379</t>
  </si>
  <si>
    <t>35.7469</t>
  </si>
  <si>
    <t>4.3997</t>
  </si>
  <si>
    <t>1.54523</t>
  </si>
  <si>
    <t>36.0651</t>
  </si>
  <si>
    <t>4.38588</t>
  </si>
  <si>
    <t>1.5566</t>
  </si>
  <si>
    <t>36.3755</t>
  </si>
  <si>
    <t>4.37208</t>
  </si>
  <si>
    <t>1.56791</t>
  </si>
  <si>
    <t>36.6781</t>
  </si>
  <si>
    <t>4.35829</t>
  </si>
  <si>
    <t>1.57915</t>
  </si>
  <si>
    <t>36.9734</t>
  </si>
  <si>
    <t>4.34454</t>
  </si>
  <si>
    <t>1.59032</t>
  </si>
  <si>
    <t>37.2614</t>
  </si>
  <si>
    <t>4.3308</t>
  </si>
  <si>
    <t>1.60142</t>
  </si>
  <si>
    <t>37.5425</t>
  </si>
  <si>
    <t>4.31708</t>
  </si>
  <si>
    <t>1.61246</t>
  </si>
  <si>
    <t>37.8168</t>
  </si>
  <si>
    <t>4.30339</t>
  </si>
  <si>
    <t>1.62344</t>
  </si>
  <si>
    <t>38.0846</t>
  </si>
  <si>
    <t>4.28971</t>
  </si>
  <si>
    <t>1.63435</t>
  </si>
  <si>
    <t>38.3461</t>
  </si>
  <si>
    <t>4.27606</t>
  </si>
  <si>
    <t>1.64519</t>
  </si>
  <si>
    <t>38.6014</t>
  </si>
  <si>
    <t>4.26243</t>
  </si>
  <si>
    <t>1.65597</t>
  </si>
  <si>
    <t>38.8507</t>
  </si>
  <si>
    <t>4.24883</t>
  </si>
  <si>
    <t>1.66669</t>
  </si>
  <si>
    <t>39.0943</t>
  </si>
  <si>
    <t>4.23524</t>
  </si>
  <si>
    <t>1.67735</t>
  </si>
  <si>
    <t>39.3322</t>
  </si>
  <si>
    <t>4.22168</t>
  </si>
  <si>
    <t>1.68794</t>
  </si>
  <si>
    <t>39.5647</t>
  </si>
  <si>
    <t>4.20813</t>
  </si>
  <si>
    <t>1.69847</t>
  </si>
  <si>
    <t>39.7919</t>
  </si>
  <si>
    <t>4.19461</t>
  </si>
  <si>
    <t>1.70894</t>
  </si>
  <si>
    <t>40.0139</t>
  </si>
  <si>
    <t>4.18112</t>
  </si>
  <si>
    <t>1.71934</t>
  </si>
  <si>
    <t>40.231</t>
  </si>
  <si>
    <t>4.16764</t>
  </si>
  <si>
    <t>1.72969</t>
  </si>
  <si>
    <t>40.4431</t>
  </si>
  <si>
    <t>4.15418</t>
  </si>
  <si>
    <t>1.73997</t>
  </si>
  <si>
    <t>40.6506</t>
  </si>
  <si>
    <t>4.14075</t>
  </si>
  <si>
    <t>1.7502</t>
  </si>
  <si>
    <t>40.8535</t>
  </si>
  <si>
    <t>4.12734</t>
  </si>
  <si>
    <t>1.76036</t>
  </si>
  <si>
    <t>41.0519</t>
  </si>
  <si>
    <t>4.11395</t>
  </si>
  <si>
    <t>1.77046</t>
  </si>
  <si>
    <t>41.246</t>
  </si>
  <si>
    <t>4.10058</t>
  </si>
  <si>
    <t>1.78051</t>
  </si>
  <si>
    <t>41.4358</t>
  </si>
  <si>
    <t>4.08723</t>
  </si>
  <si>
    <t>1.79049</t>
  </si>
  <si>
    <t>41.6216</t>
  </si>
  <si>
    <t>4.07391</t>
  </si>
  <si>
    <t>1.80041</t>
  </si>
  <si>
    <t>41.8033</t>
  </si>
  <si>
    <t>4.06061</t>
  </si>
  <si>
    <t>1.81028</t>
  </si>
  <si>
    <t>41.9811</t>
  </si>
  <si>
    <t>4.04732</t>
  </si>
  <si>
    <t>1.82009</t>
  </si>
  <si>
    <t>42.1552</t>
  </si>
  <si>
    <t>4.03407</t>
  </si>
  <si>
    <t>1.82984</t>
  </si>
  <si>
    <t>42.3255</t>
  </si>
  <si>
    <t>4.02083</t>
  </si>
  <si>
    <t>1.83953</t>
  </si>
  <si>
    <t>42.4922</t>
  </si>
  <si>
    <t>4.00761</t>
  </si>
  <si>
    <t>1.84917</t>
  </si>
  <si>
    <t>42.6554</t>
  </si>
  <si>
    <t>3.99442</t>
  </si>
  <si>
    <t>1.85875</t>
  </si>
  <si>
    <t>42.8152</t>
  </si>
  <si>
    <t>3.98125</t>
  </si>
  <si>
    <t>1.86827</t>
  </si>
  <si>
    <t>42.9717</t>
  </si>
  <si>
    <t>3.96809</t>
  </si>
  <si>
    <t>1.87773</t>
  </si>
  <si>
    <t>43.1249</t>
  </si>
  <si>
    <t>3.95497</t>
  </si>
  <si>
    <t>1.88714</t>
  </si>
  <si>
    <t>43.2749</t>
  </si>
  <si>
    <t>3.94186</t>
  </si>
  <si>
    <t>1.89649</t>
  </si>
  <si>
    <t>43.4219</t>
  </si>
  <si>
    <t>3.92877</t>
  </si>
  <si>
    <t>1.90579</t>
  </si>
  <si>
    <t>43.5658</t>
  </si>
  <si>
    <t>3.91571</t>
  </si>
  <si>
    <t>1.91503</t>
  </si>
  <si>
    <t>43.7068</t>
  </si>
  <si>
    <t>3.90267</t>
  </si>
  <si>
    <t>1.92422</t>
  </si>
  <si>
    <t>43.8449</t>
  </si>
  <si>
    <t>3.88965</t>
  </si>
  <si>
    <t>1.93335</t>
  </si>
  <si>
    <t>43.9801</t>
  </si>
  <si>
    <t>3.87665</t>
  </si>
  <si>
    <t>1.94243</t>
  </si>
  <si>
    <t>44.1127</t>
  </si>
  <si>
    <t>3.86367</t>
  </si>
  <si>
    <t>1.95145</t>
  </si>
  <si>
    <t>44.2425</t>
  </si>
  <si>
    <t>3.85072</t>
  </si>
  <si>
    <t>1.96042</t>
  </si>
  <si>
    <t>44.3698</t>
  </si>
  <si>
    <t>3.83779</t>
  </si>
  <si>
    <t>1.96934</t>
  </si>
  <si>
    <t>44.4945</t>
  </si>
  <si>
    <t>3.82487</t>
  </si>
  <si>
    <t>1.9782</t>
  </si>
  <si>
    <t>44.6167</t>
  </si>
  <si>
    <t>3.81198</t>
  </si>
  <si>
    <t>1.98701</t>
  </si>
  <si>
    <t>44.7364</t>
  </si>
  <si>
    <t>3.79912</t>
  </si>
  <si>
    <t>1.99576</t>
  </si>
  <si>
    <t>44.8538</t>
  </si>
  <si>
    <t>3.78627</t>
  </si>
  <si>
    <t>2.00447</t>
  </si>
  <si>
    <t>44.9689</t>
  </si>
  <si>
    <t>3.77345</t>
  </si>
  <si>
    <t>2.01312</t>
  </si>
  <si>
    <t>45.0816</t>
  </si>
  <si>
    <t>3.76064</t>
  </si>
  <si>
    <t>2.02172</t>
  </si>
  <si>
    <t>45.1921</t>
  </si>
  <si>
    <t>3.74786</t>
  </si>
  <si>
    <t>2.03026</t>
  </si>
  <si>
    <t>45.3005</t>
  </si>
  <si>
    <t>3.7351</t>
  </si>
  <si>
    <t>2.03876</t>
  </si>
  <si>
    <t>45.4067</t>
  </si>
  <si>
    <t>3.72237</t>
  </si>
  <si>
    <t>2.0472</t>
  </si>
  <si>
    <t>45.5109</t>
  </si>
  <si>
    <t>3.70965</t>
  </si>
  <si>
    <t>2.0556</t>
  </si>
  <si>
    <t>45.6129</t>
  </si>
  <si>
    <t>3.69696</t>
  </si>
  <si>
    <t>2.06394</t>
  </si>
  <si>
    <t>45.713</t>
  </si>
  <si>
    <t>3.68429</t>
  </si>
  <si>
    <t>2.07223</t>
  </si>
  <si>
    <t>45.8112</t>
  </si>
  <si>
    <t>3.67164</t>
  </si>
  <si>
    <t>2.08047</t>
  </si>
  <si>
    <t>45.9074</t>
  </si>
  <si>
    <t>3.65901</t>
  </si>
  <si>
    <t>2.08866</t>
  </si>
  <si>
    <t>46.0018</t>
  </si>
  <si>
    <t>3.6464</t>
  </si>
  <si>
    <t>2.0968</t>
  </si>
  <si>
    <t>46.0943</t>
  </si>
  <si>
    <t>3.63382</t>
  </si>
  <si>
    <t>2.10489</t>
  </si>
  <si>
    <t>46.185</t>
  </si>
  <si>
    <t>3.62125</t>
  </si>
  <si>
    <t>2.11293</t>
  </si>
  <si>
    <t>46.2739</t>
  </si>
  <si>
    <t>3.60871</t>
  </si>
  <si>
    <t>2.12093</t>
  </si>
  <si>
    <t>46.3612</t>
  </si>
  <si>
    <t>3.59619</t>
  </si>
  <si>
    <t>2.12887</t>
  </si>
  <si>
    <t>46.4467</t>
  </si>
  <si>
    <t>3.58369</t>
  </si>
  <si>
    <t>2.13676</t>
  </si>
  <si>
    <t>46.5306</t>
  </si>
  <si>
    <t>3.57122</t>
  </si>
  <si>
    <t>2.14461</t>
  </si>
  <si>
    <t>46.6129</t>
  </si>
  <si>
    <t>3.55876</t>
  </si>
  <si>
    <t>2.1524</t>
  </si>
  <si>
    <t>46.6935</t>
  </si>
  <si>
    <t>3.54633</t>
  </si>
  <si>
    <t>2.16015</t>
  </si>
  <si>
    <t>46.7727</t>
  </si>
  <si>
    <t>3.53392</t>
  </si>
  <si>
    <t>2.16785</t>
  </si>
  <si>
    <t>46.8502</t>
  </si>
  <si>
    <t>3.52153</t>
  </si>
  <si>
    <t>2.1755</t>
  </si>
  <si>
    <t>46.9263</t>
  </si>
  <si>
    <t>3.50916</t>
  </si>
  <si>
    <t>2.18311</t>
  </si>
  <si>
    <t>47.0009</t>
  </si>
  <si>
    <t>3.49682</t>
  </si>
  <si>
    <t>2.19067</t>
  </si>
  <si>
    <t>47.0741</t>
  </si>
  <si>
    <t>3.48449</t>
  </si>
  <si>
    <t>2.19818</t>
  </si>
  <si>
    <t>47.1459</t>
  </si>
  <si>
    <t>3.47219</t>
  </si>
  <si>
    <t>2.20564</t>
  </si>
  <si>
    <t>47.2162</t>
  </si>
  <si>
    <t>3.45991</t>
  </si>
  <si>
    <t>2.21306</t>
  </si>
  <si>
    <t>47.2853</t>
  </si>
  <si>
    <t>3.44765</t>
  </si>
  <si>
    <t>2.22043</t>
  </si>
  <si>
    <t>47.3529</t>
  </si>
  <si>
    <t>3.43541</t>
  </si>
  <si>
    <t>2.22775</t>
  </si>
  <si>
    <t>47.4193</t>
  </si>
  <si>
    <t>3.4232</t>
  </si>
  <si>
    <t>2.23503</t>
  </si>
  <si>
    <t>47.4844</t>
  </si>
  <si>
    <t>3.41101</t>
  </si>
  <si>
    <t>2.24226</t>
  </si>
  <si>
    <t>47.5482</t>
  </si>
  <si>
    <t>3.39883</t>
  </si>
  <si>
    <t>2.24944</t>
  </si>
  <si>
    <t>47.6108</t>
  </si>
  <si>
    <t>3.38668</t>
  </si>
  <si>
    <t>2.25658</t>
  </si>
  <si>
    <t>47.6721</t>
  </si>
  <si>
    <t>3.37456</t>
  </si>
  <si>
    <t>2.26368</t>
  </si>
  <si>
    <t>47.7323</t>
  </si>
  <si>
    <t>3.36245</t>
  </si>
  <si>
    <t>2.27073</t>
  </si>
  <si>
    <t>47.7913</t>
  </si>
  <si>
    <t>3.35037</t>
  </si>
  <si>
    <t>2.27773</t>
  </si>
  <si>
    <t>47.8491</t>
  </si>
  <si>
    <t>3.3383</t>
  </si>
  <si>
    <t>2.28469</t>
  </si>
  <si>
    <t>47.9058</t>
  </si>
  <si>
    <t>3.32626</t>
  </si>
  <si>
    <t>2.29161</t>
  </si>
  <si>
    <t>47.9614</t>
  </si>
  <si>
    <t>3.31424</t>
  </si>
  <si>
    <t>2.29848</t>
  </si>
  <si>
    <t>48.0159</t>
  </si>
  <si>
    <t>3.30224</t>
  </si>
  <si>
    <t>2.3053</t>
  </si>
  <si>
    <t>48.0693</t>
  </si>
  <si>
    <t>3.29027</t>
  </si>
  <si>
    <t>2.31208</t>
  </si>
  <si>
    <t>48.1216</t>
  </si>
  <si>
    <t>3.27831</t>
  </si>
  <si>
    <t>2.31882</t>
  </si>
  <si>
    <t>48.173</t>
  </si>
  <si>
    <t>3.26638</t>
  </si>
  <si>
    <t>2.32551</t>
  </si>
  <si>
    <t>48.2233</t>
  </si>
  <si>
    <t>3.25447</t>
  </si>
  <si>
    <t>2.33216</t>
  </si>
  <si>
    <t>48.2726</t>
  </si>
  <si>
    <t>3.24258</t>
  </si>
  <si>
    <t>2.33877</t>
  </si>
  <si>
    <t>48.3209</t>
  </si>
  <si>
    <t>3.23072</t>
  </si>
  <si>
    <t>2.34533</t>
  </si>
  <si>
    <t>48.3682</t>
  </si>
  <si>
    <t>3.21887</t>
  </si>
  <si>
    <t>2.35185</t>
  </si>
  <si>
    <t>48.4146</t>
  </si>
  <si>
    <t>3.20705</t>
  </si>
  <si>
    <t>2.35833</t>
  </si>
  <si>
    <t>48.4601</t>
  </si>
  <si>
    <t>3.19525</t>
  </si>
  <si>
    <t>2.36477</t>
  </si>
  <si>
    <t>48.5046</t>
  </si>
  <si>
    <t>3.18347</t>
  </si>
  <si>
    <t>2.37116</t>
  </si>
  <si>
    <t>48.5482</t>
  </si>
  <si>
    <t>3.17171</t>
  </si>
  <si>
    <t>2.37751</t>
  </si>
  <si>
    <t>48.5909</t>
  </si>
  <si>
    <t>3.15997</t>
  </si>
  <si>
    <t>2.38381</t>
  </si>
  <si>
    <t>48.6328</t>
  </si>
  <si>
    <t>3.14826</t>
  </si>
  <si>
    <t>2.39008</t>
  </si>
  <si>
    <t>48.6738</t>
  </si>
  <si>
    <t>3.13656</t>
  </si>
  <si>
    <t>2.3963</t>
  </si>
  <si>
    <t>48.7139</t>
  </si>
  <si>
    <t>3.12489</t>
  </si>
  <si>
    <t>2.40248</t>
  </si>
  <si>
    <t>48.7532</t>
  </si>
  <si>
    <t>3.11324</t>
  </si>
  <si>
    <t>2.40862</t>
  </si>
  <si>
    <t>48.7917</t>
  </si>
  <si>
    <t>3.10161</t>
  </si>
  <si>
    <t>2.41472</t>
  </si>
  <si>
    <t>48.8294</t>
  </si>
  <si>
    <t>3.09001</t>
  </si>
  <si>
    <t>2.42078</t>
  </si>
  <si>
    <t>48.8662</t>
  </si>
  <si>
    <t>3.07842</t>
  </si>
  <si>
    <t>2.42679</t>
  </si>
  <si>
    <t>48.9023</t>
  </si>
  <si>
    <t>3.06686</t>
  </si>
  <si>
    <t>2.43277</t>
  </si>
  <si>
    <t>48.9376</t>
  </si>
  <si>
    <t>3.05532</t>
  </si>
  <si>
    <t>2.4387</t>
  </si>
  <si>
    <t>48.9722</t>
  </si>
  <si>
    <t>3.0438</t>
  </si>
  <si>
    <t>2.4446</t>
  </si>
  <si>
    <t>49.006</t>
  </si>
  <si>
    <t>3.0323</t>
  </si>
  <si>
    <t>2.45045</t>
  </si>
  <si>
    <t>49.039</t>
  </si>
  <si>
    <t>3.02083</t>
  </si>
  <si>
    <t>2.45626</t>
  </si>
  <si>
    <t>49.0713</t>
  </si>
  <si>
    <t>3.00938</t>
  </si>
  <si>
    <t>2.46203</t>
  </si>
  <si>
    <t>49.1029</t>
  </si>
  <si>
    <t>2.99794</t>
  </si>
  <si>
    <t>2.46776</t>
  </si>
  <si>
    <t>49.1338</t>
  </si>
  <si>
    <t>2.98653</t>
  </si>
  <si>
    <t>2.47346</t>
  </si>
  <si>
    <t>49.164</t>
  </si>
  <si>
    <t>2.97514</t>
  </si>
  <si>
    <t>2.47911</t>
  </si>
  <si>
    <t>49.1936</t>
  </si>
  <si>
    <t>2.96378</t>
  </si>
  <si>
    <t>2.48472</t>
  </si>
  <si>
    <t>49.2224</t>
  </si>
  <si>
    <t>2.95243</t>
  </si>
  <si>
    <t>2.49029</t>
  </si>
  <si>
    <t>49.2506</t>
  </si>
  <si>
    <t>2.94111</t>
  </si>
  <si>
    <t>2.49583</t>
  </si>
  <si>
    <t>49.2781</t>
  </si>
  <si>
    <t>2.92981</t>
  </si>
  <si>
    <t>2.50132</t>
  </si>
  <si>
    <t>49.305</t>
  </si>
  <si>
    <t>2.91853</t>
  </si>
  <si>
    <t>2.50678</t>
  </si>
  <si>
    <t>49.3312</t>
  </si>
  <si>
    <t>2.90727</t>
  </si>
  <si>
    <t>2.5122</t>
  </si>
  <si>
    <t>49.3568</t>
  </si>
  <si>
    <t>2.89603</t>
  </si>
  <si>
    <t>2.51757</t>
  </si>
  <si>
    <t>49.3818</t>
  </si>
  <si>
    <t>2.88482</t>
  </si>
  <si>
    <t>2.52291</t>
  </si>
  <si>
    <t>49.4062</t>
  </si>
  <si>
    <t>2.87363</t>
  </si>
  <si>
    <t>2.52821</t>
  </si>
  <si>
    <t>49.43</t>
  </si>
  <si>
    <t>2.86246</t>
  </si>
  <si>
    <t>2.53348</t>
  </si>
  <si>
    <t>49.4531</t>
  </si>
  <si>
    <t>2.85131</t>
  </si>
  <si>
    <t>2.5387</t>
  </si>
  <si>
    <t>49.4757</t>
  </si>
  <si>
    <t>2.84018</t>
  </si>
  <si>
    <t>2.54389</t>
  </si>
  <si>
    <t>49.4977</t>
  </si>
  <si>
    <t>2.82907</t>
  </si>
  <si>
    <t>2.54903</t>
  </si>
  <si>
    <t>49.5192</t>
  </si>
  <si>
    <t>2.81799</t>
  </si>
  <si>
    <t>2.55414</t>
  </si>
  <si>
    <t>49.5401</t>
  </si>
  <si>
    <t>2.80693</t>
  </si>
  <si>
    <t>2.55922</t>
  </si>
  <si>
    <t>49.5604</t>
  </si>
  <si>
    <t>2.79589</t>
  </si>
  <si>
    <t>2.56425</t>
  </si>
  <si>
    <t>49.5802</t>
  </si>
  <si>
    <t>2.78487</t>
  </si>
  <si>
    <t>2.56925</t>
  </si>
  <si>
    <t>49.5994</t>
  </si>
  <si>
    <t>2.77387</t>
  </si>
  <si>
    <t>2.57421</t>
  </si>
  <si>
    <t>49.6181</t>
  </si>
  <si>
    <t>2.7629</t>
  </si>
  <si>
    <t>2.57913</t>
  </si>
  <si>
    <t>49.6363</t>
  </si>
  <si>
    <t>2.75194</t>
  </si>
  <si>
    <t>2.58402</t>
  </si>
  <si>
    <t>49.6539</t>
  </si>
  <si>
    <t>2.74101</t>
  </si>
  <si>
    <t>2.58887</t>
  </si>
  <si>
    <t>49.6711</t>
  </si>
  <si>
    <t>2.7301</t>
  </si>
  <si>
    <t>2.59368</t>
  </si>
  <si>
    <t>49.6877</t>
  </si>
  <si>
    <t>2.71921</t>
  </si>
  <si>
    <t>2.59846</t>
  </si>
  <si>
    <t>49.7038</t>
  </si>
  <si>
    <t>2.70835</t>
  </si>
  <si>
    <t>2.60319</t>
  </si>
  <si>
    <t>49.7195</t>
  </si>
  <si>
    <t>2.6975</t>
  </si>
  <si>
    <t>2.6079</t>
  </si>
  <si>
    <t>49.7346</t>
  </si>
  <si>
    <t>2.68668</t>
  </si>
  <si>
    <t>2.61256</t>
  </si>
  <si>
    <t>49.7493</t>
  </si>
  <si>
    <t>2.67588</t>
  </si>
  <si>
    <t>2.61719</t>
  </si>
  <si>
    <t>49.7635</t>
  </si>
  <si>
    <t>2.6651</t>
  </si>
  <si>
    <t>2.62179</t>
  </si>
  <si>
    <t>49.7772</t>
  </si>
  <si>
    <t>2.65434</t>
  </si>
  <si>
    <t>2.62635</t>
  </si>
  <si>
    <t>49.7904</t>
  </si>
  <si>
    <t>2.64361</t>
  </si>
  <si>
    <t>2.63087</t>
  </si>
  <si>
    <t>49.8032</t>
  </si>
  <si>
    <t>2.63289</t>
  </si>
  <si>
    <t>2.63536</t>
  </si>
  <si>
    <t>49.8156</t>
  </si>
  <si>
    <t>2.6222</t>
  </si>
  <si>
    <t>2.63981</t>
  </si>
  <si>
    <t>49.8275</t>
  </si>
  <si>
    <t>2.61153</t>
  </si>
  <si>
    <t>2.64423</t>
  </si>
  <si>
    <t>49.8389</t>
  </si>
  <si>
    <t>2.60088</t>
  </si>
  <si>
    <t>2.64861</t>
  </si>
  <si>
    <t>49.85</t>
  </si>
  <si>
    <t>2.59025</t>
  </si>
  <si>
    <t>2.65295</t>
  </si>
  <si>
    <t>49.8605</t>
  </si>
  <si>
    <t>2.57965</t>
  </si>
  <si>
    <t>2.65726</t>
  </si>
  <si>
    <t>49.8707</t>
  </si>
  <si>
    <t>2.56907</t>
  </si>
  <si>
    <t>2.66154</t>
  </si>
  <si>
    <t>49.8804</t>
  </si>
  <si>
    <t>2.5585</t>
  </si>
  <si>
    <t>2.66578</t>
  </si>
  <si>
    <t>49.8898</t>
  </si>
  <si>
    <t>2.54796</t>
  </si>
  <si>
    <t>2.66999</t>
  </si>
  <si>
    <t>49.8987</t>
  </si>
  <si>
    <t>2.53745</t>
  </si>
  <si>
    <t>2.67416</t>
  </si>
  <si>
    <t>49.9072</t>
  </si>
  <si>
    <t>2.52695</t>
  </si>
  <si>
    <t>2.6783</t>
  </si>
  <si>
    <t>49.9153</t>
  </si>
  <si>
    <t>2.51647</t>
  </si>
  <si>
    <t>2.6824</t>
  </si>
  <si>
    <t>49.923</t>
  </si>
  <si>
    <t>2.50602</t>
  </si>
  <si>
    <t>2.68647</t>
  </si>
  <si>
    <t>49.9303</t>
  </si>
  <si>
    <t>2.49559</t>
  </si>
  <si>
    <t>2.6905</t>
  </si>
  <si>
    <t>49.9372</t>
  </si>
  <si>
    <t>2.48518</t>
  </si>
  <si>
    <t>2.6945</t>
  </si>
  <si>
    <t>49.9437</t>
  </si>
  <si>
    <t>2.47479</t>
  </si>
  <si>
    <t>2.69847</t>
  </si>
  <si>
    <t>49.9499</t>
  </si>
  <si>
    <t>2.46443</t>
  </si>
  <si>
    <t>2.7024</t>
  </si>
  <si>
    <t>49.9557</t>
  </si>
  <si>
    <t>2.45408</t>
  </si>
  <si>
    <t>2.7063</t>
  </si>
  <si>
    <t>49.9611</t>
  </si>
  <si>
    <t>2.44376</t>
  </si>
  <si>
    <t>2.71017</t>
  </si>
  <si>
    <t>49.9661</t>
  </si>
  <si>
    <t>2.43346</t>
  </si>
  <si>
    <t>2.714</t>
  </si>
  <si>
    <t>49.9708</t>
  </si>
  <si>
    <t>2.42318</t>
  </si>
  <si>
    <t>2.7178</t>
  </si>
  <si>
    <t>49.9751</t>
  </si>
  <si>
    <t>2.41292</t>
  </si>
  <si>
    <t>2.72156</t>
  </si>
  <si>
    <t>49.979</t>
  </si>
  <si>
    <t>2.40269</t>
  </si>
  <si>
    <t>2.7253</t>
  </si>
  <si>
    <t>49.9826</t>
  </si>
  <si>
    <t>2.39247</t>
  </si>
  <si>
    <t>2.729</t>
  </si>
  <si>
    <t>49.9859</t>
  </si>
  <si>
    <t>2.38228</t>
  </si>
  <si>
    <t>2.73266</t>
  </si>
  <si>
    <t>49.9888</t>
  </si>
  <si>
    <t>2.37211</t>
  </si>
  <si>
    <t>2.7363</t>
  </si>
  <si>
    <t>49.9914</t>
  </si>
  <si>
    <t>2.36196</t>
  </si>
  <si>
    <t>2.7399</t>
  </si>
  <si>
    <t>49.9936</t>
  </si>
  <si>
    <t>2.35184</t>
  </si>
  <si>
    <t>2.74347</t>
  </si>
  <si>
    <t>49.9955</t>
  </si>
  <si>
    <t>2.34173</t>
  </si>
  <si>
    <t>2.747</t>
  </si>
  <si>
    <t>49.997</t>
  </si>
  <si>
    <t>2.33165</t>
  </si>
  <si>
    <t>2.75051</t>
  </si>
  <si>
    <t>49.9983</t>
  </si>
  <si>
    <t>2.32159</t>
  </si>
  <si>
    <t>2.75398</t>
  </si>
  <si>
    <t>49.9992</t>
  </si>
  <si>
    <t>2.31155</t>
  </si>
  <si>
    <t>2.75742</t>
  </si>
  <si>
    <t>49.9997</t>
  </si>
  <si>
    <t>2.30153</t>
  </si>
  <si>
    <t>2.76082</t>
  </si>
  <si>
    <t>50</t>
  </si>
  <si>
    <t>2.29153</t>
  </si>
  <si>
    <t>2.7642</t>
  </si>
  <si>
    <t>49.9999</t>
  </si>
  <si>
    <t>2.28156</t>
  </si>
  <si>
    <t>2.76754</t>
  </si>
  <si>
    <t>49.9996</t>
  </si>
  <si>
    <t>2.27161</t>
  </si>
  <si>
    <t>2.77086</t>
  </si>
  <si>
    <t>49.9989</t>
  </si>
  <si>
    <t>2.26168</t>
  </si>
  <si>
    <t>2.77414</t>
  </si>
  <si>
    <t>49.9979</t>
  </si>
  <si>
    <t>2.25177</t>
  </si>
  <si>
    <t>2.77738</t>
  </si>
  <si>
    <t>49.9966</t>
  </si>
  <si>
    <t>2.24188</t>
  </si>
  <si>
    <t>2.7806</t>
  </si>
  <si>
    <t>49.995</t>
  </si>
  <si>
    <t>2.23201</t>
  </si>
  <si>
    <t>2.78379</t>
  </si>
  <si>
    <t>49.9931</t>
  </si>
  <si>
    <t>2.22217</t>
  </si>
  <si>
    <t>2.78694</t>
  </si>
  <si>
    <t>49.991</t>
  </si>
  <si>
    <t>2.21235</t>
  </si>
  <si>
    <t>2.79006</t>
  </si>
  <si>
    <t>49.9885</t>
  </si>
  <si>
    <t>2.20255</t>
  </si>
  <si>
    <t>2.79316</t>
  </si>
  <si>
    <t>49.9857</t>
  </si>
  <si>
    <t>2.19277</t>
  </si>
  <si>
    <t>2.79622</t>
  </si>
  <si>
    <t>2.18301</t>
  </si>
  <si>
    <t>2.79925</t>
  </si>
  <si>
    <t>49.9793</t>
  </si>
  <si>
    <t>2.17328</t>
  </si>
  <si>
    <t>2.80225</t>
  </si>
  <si>
    <t>49.9757</t>
  </si>
  <si>
    <t>2.16356</t>
  </si>
  <si>
    <t>2.80522</t>
  </si>
  <si>
    <t>49.9718</t>
  </si>
  <si>
    <t>2.15387</t>
  </si>
  <si>
    <t>2.80815</t>
  </si>
  <si>
    <t>49.9676</t>
  </si>
  <si>
    <t>2.1442</t>
  </si>
  <si>
    <t>2.81106</t>
  </si>
  <si>
    <t>49.9631</t>
  </si>
  <si>
    <t>2.13456</t>
  </si>
  <si>
    <t>2.81394</t>
  </si>
  <si>
    <t>49.9584</t>
  </si>
  <si>
    <t>2.12493</t>
  </si>
  <si>
    <t>2.81679</t>
  </si>
  <si>
    <t>49.9534</t>
  </si>
  <si>
    <t>2.11532</t>
  </si>
  <si>
    <t>2.8196</t>
  </si>
  <si>
    <t>49.9481</t>
  </si>
  <si>
    <t>2.10574</t>
  </si>
  <si>
    <t>2.82239</t>
  </si>
  <si>
    <t>49.9426</t>
  </si>
  <si>
    <t>2.09618</t>
  </si>
  <si>
    <t>2.82515</t>
  </si>
  <si>
    <t>49.9368</t>
  </si>
  <si>
    <t>2.08664</t>
  </si>
  <si>
    <t>2.82788</t>
  </si>
  <si>
    <t>49.9307</t>
  </si>
  <si>
    <t>2.07712</t>
  </si>
  <si>
    <t>2.83057</t>
  </si>
  <si>
    <t>49.9244</t>
  </si>
  <si>
    <t>2.06763</t>
  </si>
  <si>
    <t>2.83324</t>
  </si>
  <si>
    <t>49.9178</t>
  </si>
  <si>
    <t>2.05815</t>
  </si>
  <si>
    <t>2.83588</t>
  </si>
  <si>
    <t>49.911</t>
  </si>
  <si>
    <t>2.0487</t>
  </si>
  <si>
    <t>2.83849</t>
  </si>
  <si>
    <t>49.9039</t>
  </si>
  <si>
    <t>2.03927</t>
  </si>
  <si>
    <t>2.84107</t>
  </si>
  <si>
    <t>49.8966</t>
  </si>
  <si>
    <t>2.02986</t>
  </si>
  <si>
    <t>2.84361</t>
  </si>
  <si>
    <t>49.889</t>
  </si>
  <si>
    <t>2.02048</t>
  </si>
  <si>
    <t>2.84614</t>
  </si>
  <si>
    <t>49.8811</t>
  </si>
  <si>
    <t>2.01111</t>
  </si>
  <si>
    <t>2.84863</t>
  </si>
  <si>
    <t>49.8731</t>
  </si>
  <si>
    <t>2.00177</t>
  </si>
  <si>
    <t>2.85109</t>
  </si>
  <si>
    <t>49.8647</t>
  </si>
  <si>
    <t>1.99245</t>
  </si>
  <si>
    <t>2.85352</t>
  </si>
  <si>
    <t>49.8562</t>
  </si>
  <si>
    <t>1.98315</t>
  </si>
  <si>
    <t>2.85593</t>
  </si>
  <si>
    <t>49.8474</t>
  </si>
  <si>
    <t>1.97387</t>
  </si>
  <si>
    <t>2.8583</t>
  </si>
  <si>
    <t>49.8383</t>
  </si>
  <si>
    <t>1.96461</t>
  </si>
  <si>
    <t>2.86065</t>
  </si>
  <si>
    <t>49.829</t>
  </si>
  <si>
    <t>1.95538</t>
  </si>
  <si>
    <t>2.86296</t>
  </si>
  <si>
    <t>49.8195</t>
  </si>
  <si>
    <t>1.94616</t>
  </si>
  <si>
    <t>2.86525</t>
  </si>
  <si>
    <t>49.8098</t>
  </si>
  <si>
    <t>1.93697</t>
  </si>
  <si>
    <t>2.86751</t>
  </si>
  <si>
    <t>49.7998</t>
  </si>
  <si>
    <t>1.9278</t>
  </si>
  <si>
    <t>2.86975</t>
  </si>
  <si>
    <t>49.7896</t>
  </si>
  <si>
    <t>1.91866</t>
  </si>
  <si>
    <t>2.87195</t>
  </si>
  <si>
    <t>49.7791</t>
  </si>
  <si>
    <t>1.90953</t>
  </si>
  <si>
    <t>2.87413</t>
  </si>
  <si>
    <t>49.7685</t>
  </si>
  <si>
    <t>1.90043</t>
  </si>
  <si>
    <t>2.87627</t>
  </si>
  <si>
    <t>49.7576</t>
  </si>
  <si>
    <t>1.89134</t>
  </si>
  <si>
    <t>2.87839</t>
  </si>
  <si>
    <t>49.7465</t>
  </si>
  <si>
    <t>1.88228</t>
  </si>
  <si>
    <t>2.88049</t>
  </si>
  <si>
    <t>49.7351</t>
  </si>
  <si>
    <t>1.87324</t>
  </si>
  <si>
    <t>2.88255</t>
  </si>
  <si>
    <t>49.7236</t>
  </si>
  <si>
    <t>1.86423</t>
  </si>
  <si>
    <t>2.88459</t>
  </si>
  <si>
    <t>49.7118</t>
  </si>
  <si>
    <t>1.85523</t>
  </si>
  <si>
    <t>2.88659</t>
  </si>
  <si>
    <t>49.6998</t>
  </si>
  <si>
    <t>1.84626</t>
  </si>
  <si>
    <t>2.88858</t>
  </si>
  <si>
    <t>49.6876</t>
  </si>
  <si>
    <t>1.83731</t>
  </si>
  <si>
    <t>2.89053</t>
  </si>
  <si>
    <t>49.6752</t>
  </si>
  <si>
    <t>1.82837</t>
  </si>
  <si>
    <t>2.89245</t>
  </si>
  <si>
    <t>49.6626</t>
  </si>
  <si>
    <t>1.81947</t>
  </si>
  <si>
    <t>2.89435</t>
  </si>
  <si>
    <t>49.6497</t>
  </si>
  <si>
    <t>1.81058</t>
  </si>
  <si>
    <t>2.89622</t>
  </si>
  <si>
    <t>49.6367</t>
  </si>
  <si>
    <t>1.80172</t>
  </si>
  <si>
    <t>2.89807</t>
  </si>
  <si>
    <t>49.6234</t>
  </si>
  <si>
    <t>1.79287</t>
  </si>
  <si>
    <t>2.89988</t>
  </si>
  <si>
    <t>49.6099</t>
  </si>
  <si>
    <t>1.78405</t>
  </si>
  <si>
    <t>2.90167</t>
  </si>
  <si>
    <t>49.5963</t>
  </si>
  <si>
    <t>1.77525</t>
  </si>
  <si>
    <t>2.90344</t>
  </si>
  <si>
    <t>49.5824</t>
  </si>
  <si>
    <t>1.76647</t>
  </si>
  <si>
    <t>2.90517</t>
  </si>
  <si>
    <t>49.5683</t>
  </si>
  <si>
    <t>1.75772</t>
  </si>
  <si>
    <t>2.90688</t>
  </si>
  <si>
    <t>49.554</t>
  </si>
  <si>
    <t>1.74898</t>
  </si>
  <si>
    <t>2.90856</t>
  </si>
  <si>
    <t>49.5395</t>
  </si>
  <si>
    <t>1.74027</t>
  </si>
  <si>
    <t>2.91022</t>
  </si>
  <si>
    <t>49.5248</t>
  </si>
  <si>
    <t>1.73158</t>
  </si>
  <si>
    <t>2.91185</t>
  </si>
  <si>
    <t>49.5099</t>
  </si>
  <si>
    <t>1.72291</t>
  </si>
  <si>
    <t>2.91345</t>
  </si>
  <si>
    <t>49.4948</t>
  </si>
  <si>
    <t>1.71426</t>
  </si>
  <si>
    <t>2.91503</t>
  </si>
  <si>
    <t>49.4795</t>
  </si>
  <si>
    <t>1.70564</t>
  </si>
  <si>
    <t>2.91658</t>
  </si>
  <si>
    <t>49.4641</t>
  </si>
  <si>
    <t>1.69703</t>
  </si>
  <si>
    <t>2.9181</t>
  </si>
  <si>
    <t>49.4484</t>
  </si>
  <si>
    <t>1.68845</t>
  </si>
  <si>
    <t>2.9196</t>
  </si>
  <si>
    <t>49.4325</t>
  </si>
  <si>
    <t>1.67989</t>
  </si>
  <si>
    <t>2.92107</t>
  </si>
  <si>
    <t>49.4165</t>
  </si>
  <si>
    <t>1.67135</t>
  </si>
  <si>
    <t>2.92251</t>
  </si>
  <si>
    <t>49.4002</t>
  </si>
  <si>
    <t>1.66284</t>
  </si>
  <si>
    <t>2.92393</t>
  </si>
  <si>
    <t>49.3838</t>
  </si>
  <si>
    <t>1.65434</t>
  </si>
  <si>
    <t>2.92533</t>
  </si>
  <si>
    <t>49.3671</t>
  </si>
  <si>
    <t>1.64587</t>
  </si>
  <si>
    <t>2.9267</t>
  </si>
  <si>
    <t>49.3503</t>
  </si>
  <si>
    <t>1.63742</t>
  </si>
  <si>
    <t>2.92804</t>
  </si>
  <si>
    <t>49.3333</t>
  </si>
  <si>
    <t>1.62899</t>
  </si>
  <si>
    <t>2.92935</t>
  </si>
  <si>
    <t>49.3161</t>
  </si>
  <si>
    <t>1.62058</t>
  </si>
  <si>
    <t>2.93064</t>
  </si>
  <si>
    <t>49.2987</t>
  </si>
  <si>
    <t>1.61219</t>
  </si>
  <si>
    <t>2.93191</t>
  </si>
  <si>
    <t>49.2811</t>
  </si>
  <si>
    <t>1.60383</t>
  </si>
  <si>
    <t>2.93315</t>
  </si>
  <si>
    <t>49.2634</t>
  </si>
  <si>
    <t>1.59549</t>
  </si>
  <si>
    <t>2.93436</t>
  </si>
  <si>
    <t>49.2455</t>
  </si>
  <si>
    <t>1.58716</t>
  </si>
  <si>
    <t>2.93555</t>
  </si>
  <si>
    <t>49.2273</t>
  </si>
  <si>
    <t>1.57886</t>
  </si>
  <si>
    <t>2.93672</t>
  </si>
  <si>
    <t>49.209</t>
  </si>
  <si>
    <t>1.57059</t>
  </si>
  <si>
    <t>2.93786</t>
  </si>
  <si>
    <t>49.1906</t>
  </si>
  <si>
    <t>1.56233</t>
  </si>
  <si>
    <t>2.93897</t>
  </si>
  <si>
    <t>49.1719</t>
  </si>
  <si>
    <t>1.5541</t>
  </si>
  <si>
    <t>2.94006</t>
  </si>
  <si>
    <t>49.1531</t>
  </si>
  <si>
    <t>1.54589</t>
  </si>
  <si>
    <t>2.94112</t>
  </si>
  <si>
    <t>49.1341</t>
  </si>
  <si>
    <t>1.5377</t>
  </si>
  <si>
    <t>2.94216</t>
  </si>
  <si>
    <t>49.1149</t>
  </si>
  <si>
    <t>1.52953</t>
  </si>
  <si>
    <t>2.94318</t>
  </si>
  <si>
    <t>49.0955</t>
  </si>
  <si>
    <t>1.52138</t>
  </si>
  <si>
    <t>2.94417</t>
  </si>
  <si>
    <t>49.076</t>
  </si>
  <si>
    <t>1.51325</t>
  </si>
  <si>
    <t>2.94513</t>
  </si>
  <si>
    <t>49.0562</t>
  </si>
  <si>
    <t>1.50515</t>
  </si>
  <si>
    <t>2.94607</t>
  </si>
  <si>
    <t>49.0363</t>
  </si>
  <si>
    <t>1.49707</t>
  </si>
  <si>
    <t>2.94699</t>
  </si>
  <si>
    <t>49.0163</t>
  </si>
  <si>
    <t>1.48901</t>
  </si>
  <si>
    <t>2.94788</t>
  </si>
  <si>
    <t>48.996</t>
  </si>
  <si>
    <t>1.48097</t>
  </si>
  <si>
    <t>2.94875</t>
  </si>
  <si>
    <t>48.9756</t>
  </si>
  <si>
    <t>1.47295</t>
  </si>
  <si>
    <t>2.94959</t>
  </si>
  <si>
    <t>48.955</t>
  </si>
  <si>
    <t>1.46496</t>
  </si>
  <si>
    <t>2.95041</t>
  </si>
  <si>
    <t>48.9343</t>
  </si>
  <si>
    <t>1.45699</t>
  </si>
  <si>
    <t>2.95121</t>
  </si>
  <si>
    <t>48.9134</t>
  </si>
  <si>
    <t>1.44904</t>
  </si>
  <si>
    <t>2.95198</t>
  </si>
  <si>
    <t>48.8923</t>
  </si>
  <si>
    <t>1.44111</t>
  </si>
  <si>
    <t>2.95272</t>
  </si>
  <si>
    <t>48.871</t>
  </si>
  <si>
    <t>1.4332</t>
  </si>
  <si>
    <t>2.95345</t>
  </si>
  <si>
    <t>48.8496</t>
  </si>
  <si>
    <t>1.42531</t>
  </si>
  <si>
    <t>2.95415</t>
  </si>
  <si>
    <t>48.828</t>
  </si>
  <si>
    <t>1.41745</t>
  </si>
  <si>
    <t>2.95482</t>
  </si>
  <si>
    <t>48.8062</t>
  </si>
  <si>
    <t>1.40961</t>
  </si>
  <si>
    <t>2.95547</t>
  </si>
  <si>
    <t>48.7843</t>
  </si>
  <si>
    <t>1.40179</t>
  </si>
  <si>
    <t>2.9561</t>
  </si>
  <si>
    <t>48.7622</t>
  </si>
  <si>
    <t>1.39399</t>
  </si>
  <si>
    <t>2.95671</t>
  </si>
  <si>
    <t>48.7399</t>
  </si>
  <si>
    <t>1.38621</t>
  </si>
  <si>
    <t>2.95729</t>
  </si>
  <si>
    <t>48.7175</t>
  </si>
  <si>
    <t>1.37845</t>
  </si>
  <si>
    <t>2.95785</t>
  </si>
  <si>
    <t>48.6949</t>
  </si>
  <si>
    <t>1.37072</t>
  </si>
  <si>
    <t>2.95838</t>
  </si>
  <si>
    <t>48.6722</t>
  </si>
  <si>
    <t>1.36301</t>
  </si>
  <si>
    <t>2.95889</t>
  </si>
  <si>
    <t>48.6492</t>
  </si>
  <si>
    <t>1.35532</t>
  </si>
  <si>
    <t>2.95938</t>
  </si>
  <si>
    <t>48.6262</t>
  </si>
  <si>
    <t>1.34765</t>
  </si>
  <si>
    <t>2.95984</t>
  </si>
  <si>
    <t>48.6029</t>
  </si>
  <si>
    <t>1.34</t>
  </si>
  <si>
    <t>2.96029</t>
  </si>
  <si>
    <t>48.5795</t>
  </si>
  <si>
    <t>1.33238</t>
  </si>
  <si>
    <t>2.9607</t>
  </si>
  <si>
    <t>48.5559</t>
  </si>
  <si>
    <t>1.32478</t>
  </si>
  <si>
    <t>2.9611</t>
  </si>
  <si>
    <t>48.5322</t>
  </si>
  <si>
    <t>1.3172</t>
  </si>
  <si>
    <t>2.96147</t>
  </si>
  <si>
    <t>48.5083</t>
  </si>
  <si>
    <t>1.30964</t>
  </si>
  <si>
    <t>2.96182</t>
  </si>
  <si>
    <t>48.4843</t>
  </si>
  <si>
    <t>1.3021</t>
  </si>
  <si>
    <t>2.96215</t>
  </si>
  <si>
    <t>1.29458</t>
  </si>
  <si>
    <t>2.96246</t>
  </si>
  <si>
    <t>48.4357</t>
  </si>
  <si>
    <t>1.28709</t>
  </si>
  <si>
    <t>2.96274</t>
  </si>
  <si>
    <t>48.4112</t>
  </si>
  <si>
    <t>1.27962</t>
  </si>
  <si>
    <t>2.963</t>
  </si>
  <si>
    <t>48.3865</t>
  </si>
  <si>
    <t>1.27216</t>
  </si>
  <si>
    <t>2.96323</t>
  </si>
  <si>
    <t>48.3617</t>
  </si>
  <si>
    <t>1.26474</t>
  </si>
  <si>
    <t>2.96345</t>
  </si>
  <si>
    <t>48.3367</t>
  </si>
  <si>
    <t>1.25733</t>
  </si>
  <si>
    <t>2.96364</t>
  </si>
  <si>
    <t>48.3115</t>
  </si>
  <si>
    <t>1.24994</t>
  </si>
  <si>
    <t>2.96381</t>
  </si>
  <si>
    <t>48.2862</t>
  </si>
  <si>
    <t>1.24258</t>
  </si>
  <si>
    <t>2.96396</t>
  </si>
  <si>
    <t>48.2608</t>
  </si>
  <si>
    <t>1.23524</t>
  </si>
  <si>
    <t>2.96408</t>
  </si>
  <si>
    <t>48.2351</t>
  </si>
  <si>
    <t>1.22792</t>
  </si>
  <si>
    <t>2.96419</t>
  </si>
  <si>
    <t>48.2094</t>
  </si>
  <si>
    <t>1.22062</t>
  </si>
  <si>
    <t>2.96427</t>
  </si>
  <si>
    <t>48.1834</t>
  </si>
  <si>
    <t>1.21334</t>
  </si>
  <si>
    <t>2.96433</t>
  </si>
  <si>
    <t>48.1574</t>
  </si>
  <si>
    <t>1.20609</t>
  </si>
  <si>
    <t>2.96437</t>
  </si>
  <si>
    <t>48.1311</t>
  </si>
  <si>
    <t>1.19885</t>
  </si>
  <si>
    <t>2.96438</t>
  </si>
  <si>
    <t>48.1047</t>
  </si>
  <si>
    <t>1.19164</t>
  </si>
  <si>
    <t>48.0782</t>
  </si>
  <si>
    <t>1.18445</t>
  </si>
  <si>
    <t>2.96435</t>
  </si>
  <si>
    <t>48.0515</t>
  </si>
  <si>
    <t>1.17728</t>
  </si>
  <si>
    <t>2.9643</t>
  </si>
  <si>
    <t>48.0246</t>
  </si>
  <si>
    <t>1.17014</t>
  </si>
  <si>
    <t>2.96423</t>
  </si>
  <si>
    <t>47.9976</t>
  </si>
  <si>
    <t>1.16301</t>
  </si>
  <si>
    <t>2.96414</t>
  </si>
  <si>
    <t>47.9705</t>
  </si>
  <si>
    <t>1.15591</t>
  </si>
  <si>
    <t>2.96402</t>
  </si>
  <si>
    <t>47.9432</t>
  </si>
  <si>
    <t>1.14883</t>
  </si>
  <si>
    <t>2.96389</t>
  </si>
  <si>
    <t>47.9157</t>
  </si>
  <si>
    <t>1.14177</t>
  </si>
  <si>
    <t>2.96373</t>
  </si>
  <si>
    <t>47.8881</t>
  </si>
  <si>
    <t>1.13473</t>
  </si>
  <si>
    <t>2.96355</t>
  </si>
  <si>
    <t>47.8603</t>
  </si>
  <si>
    <t>1.12772</t>
  </si>
  <si>
    <t>2.96335</t>
  </si>
  <si>
    <t>47.8324</t>
  </si>
  <si>
    <t>1.12072</t>
  </si>
  <si>
    <t>2.96313</t>
  </si>
  <si>
    <t>47.8043</t>
  </si>
  <si>
    <t>1.11375</t>
  </si>
  <si>
    <t>2.96289</t>
  </si>
  <si>
    <t>47.7761</t>
  </si>
  <si>
    <t>1.1068</t>
  </si>
  <si>
    <t>2.96263</t>
  </si>
  <si>
    <t>47.7477</t>
  </si>
  <si>
    <t>1.09987</t>
  </si>
  <si>
    <t>2.96235</t>
  </si>
  <si>
    <t>47.7192</t>
  </si>
  <si>
    <t>1.09297</t>
  </si>
  <si>
    <t>2.96204</t>
  </si>
  <si>
    <t>47.6906</t>
  </si>
  <si>
    <t>1.08608</t>
  </si>
  <si>
    <t>2.96172</t>
  </si>
  <si>
    <t>47.6617</t>
  </si>
  <si>
    <t>1.07922</t>
  </si>
  <si>
    <t>2.96137</t>
  </si>
  <si>
    <t>47.6328</t>
  </si>
  <si>
    <t>1.07238</t>
  </si>
  <si>
    <t>2.96101</t>
  </si>
  <si>
    <t>47.6037</t>
  </si>
  <si>
    <t>1.06556</t>
  </si>
  <si>
    <t>2.96062</t>
  </si>
  <si>
    <t>47.5744</t>
  </si>
  <si>
    <t>1.05876</t>
  </si>
  <si>
    <t>2.96021</t>
  </si>
  <si>
    <t>47.545</t>
  </si>
  <si>
    <t>1.05198</t>
  </si>
  <si>
    <t>2.95978</t>
  </si>
  <si>
    <t>47.5154</t>
  </si>
  <si>
    <t>1.04523</t>
  </si>
  <si>
    <t>2.95933</t>
  </si>
  <si>
    <t>47.4857</t>
  </si>
  <si>
    <t>1.03849</t>
  </si>
  <si>
    <t>2.95887</t>
  </si>
  <si>
    <t>47.4558</t>
  </si>
  <si>
    <t>1.03178</t>
  </si>
  <si>
    <t>47.4258</t>
  </si>
  <si>
    <t>1.02509</t>
  </si>
  <si>
    <t>2.95787</t>
  </si>
  <si>
    <t>47.3957</t>
  </si>
  <si>
    <t>1.01843</t>
  </si>
  <si>
    <t>2.95734</t>
  </si>
  <si>
    <t>47.3654</t>
  </si>
  <si>
    <t>1.01178</t>
  </si>
  <si>
    <t>2.95679</t>
  </si>
  <si>
    <t>47.3349</t>
  </si>
  <si>
    <t>1.00516</t>
  </si>
  <si>
    <t>2.95622</t>
  </si>
  <si>
    <t>47.3043</t>
  </si>
  <si>
    <t>0.998553</t>
  </si>
  <si>
    <t>2.95562</t>
  </si>
  <si>
    <t>47.2735</t>
  </si>
  <si>
    <t>0.991972</t>
  </si>
  <si>
    <t>2.95501</t>
  </si>
  <si>
    <t>47.2426</t>
  </si>
  <si>
    <t>0.985414</t>
  </si>
  <si>
    <t>2.95438</t>
  </si>
  <si>
    <t>47.2116</t>
  </si>
  <si>
    <t>0.978877</t>
  </si>
  <si>
    <t>2.95373</t>
  </si>
  <si>
    <t>47.1804</t>
  </si>
  <si>
    <t>0.972361</t>
  </si>
  <si>
    <t>2.95306</t>
  </si>
  <si>
    <t>47.1491</t>
  </si>
  <si>
    <t>0.965868</t>
  </si>
  <si>
    <t>2.95237</t>
  </si>
  <si>
    <t>47.1176</t>
  </si>
  <si>
    <t>0.959396</t>
  </si>
  <si>
    <t>2.95166</t>
  </si>
  <si>
    <t>47.0859</t>
  </si>
  <si>
    <t>0.952946</t>
  </si>
  <si>
    <t>2.95093</t>
  </si>
  <si>
    <t>47.0542</t>
  </si>
  <si>
    <t>0.946518</t>
  </si>
  <si>
    <t>2.95019</t>
  </si>
  <si>
    <t>47.0222</t>
  </si>
  <si>
    <t>0.940111</t>
  </si>
  <si>
    <t>2.94942</t>
  </si>
  <si>
    <t>46.9902</t>
  </si>
  <si>
    <t>0.933726</t>
  </si>
  <si>
    <t>2.94863</t>
  </si>
  <si>
    <t>46.9579</t>
  </si>
  <si>
    <t>0.927363</t>
  </si>
  <si>
    <t>2.94782</t>
  </si>
  <si>
    <t>46.9256</t>
  </si>
  <si>
    <t>0.921022</t>
  </si>
  <si>
    <t>2.947</t>
  </si>
  <si>
    <t>46.893</t>
  </si>
  <si>
    <t>0.914703</t>
  </si>
  <si>
    <t>2.94615</t>
  </si>
  <si>
    <t>46.8604</t>
  </si>
  <si>
    <t>0.908405</t>
  </si>
  <si>
    <t>2.94528</t>
  </si>
  <si>
    <t>46.8276</t>
  </si>
  <si>
    <t>0.902129</t>
  </si>
  <si>
    <t>2.9444</t>
  </si>
  <si>
    <t>46.7946</t>
  </si>
  <si>
    <t>0.895875</t>
  </si>
  <si>
    <t>2.9435</t>
  </si>
  <si>
    <t>46.7615</t>
  </si>
  <si>
    <t>0.889642</t>
  </si>
  <si>
    <t>2.94257</t>
  </si>
  <si>
    <t>46.7282</t>
  </si>
  <si>
    <t>0.883431</t>
  </si>
  <si>
    <t>2.94163</t>
  </si>
  <si>
    <t>46.6948</t>
  </si>
  <si>
    <t>0.877242</t>
  </si>
  <si>
    <t>2.94067</t>
  </si>
  <si>
    <t>46.6613</t>
  </si>
  <si>
    <t>0.871075</t>
  </si>
  <si>
    <t>2.93969</t>
  </si>
  <si>
    <t>46.6276</t>
  </si>
  <si>
    <t>0.86493</t>
  </si>
  <si>
    <t>2.93869</t>
  </si>
  <si>
    <t>46.5938</t>
  </si>
  <si>
    <t>0.858806</t>
  </si>
  <si>
    <t>2.93767</t>
  </si>
  <si>
    <t>46.5598</t>
  </si>
  <si>
    <t>0.852704</t>
  </si>
  <si>
    <t>2.93664</t>
  </si>
  <si>
    <t>46.5257</t>
  </si>
  <si>
    <t>0.846624</t>
  </si>
  <si>
    <t>2.93558</t>
  </si>
  <si>
    <t>46.4914</t>
  </si>
  <si>
    <t>0.840565</t>
  </si>
  <si>
    <t>2.93451</t>
  </si>
  <si>
    <t>46.4569</t>
  </si>
  <si>
    <t>0.834529</t>
  </si>
  <si>
    <t>2.93342</t>
  </si>
  <si>
    <t>46.4224</t>
  </si>
  <si>
    <t>0.828514</t>
  </si>
  <si>
    <t>2.93231</t>
  </si>
  <si>
    <t>46.3877</t>
  </si>
  <si>
    <t>0.82252</t>
  </si>
  <si>
    <t>2.93118</t>
  </si>
  <si>
    <t>46.3528</t>
  </si>
  <si>
    <t>0.816549</t>
  </si>
  <si>
    <t>2.93003</t>
  </si>
  <si>
    <t>46.3178</t>
  </si>
  <si>
    <t>0.810599</t>
  </si>
  <si>
    <t>2.92886</t>
  </si>
  <si>
    <t>46.2826</t>
  </si>
  <si>
    <t>0.804671</t>
  </si>
  <si>
    <t>2.92768</t>
  </si>
  <si>
    <t>46.2473</t>
  </si>
  <si>
    <t>0.798765</t>
  </si>
  <si>
    <t>2.92648</t>
  </si>
  <si>
    <t>46.2118</t>
  </si>
  <si>
    <t>0.792881</t>
  </si>
  <si>
    <t>2.92526</t>
  </si>
  <si>
    <t>46.1762</t>
  </si>
  <si>
    <t>0.787018</t>
  </si>
  <si>
    <t>2.92402</t>
  </si>
  <si>
    <t>46.1405</t>
  </si>
  <si>
    <t>0.781177</t>
  </si>
  <si>
    <t>2.92276</t>
  </si>
  <si>
    <t>46.1046</t>
  </si>
  <si>
    <t>0.775358</t>
  </si>
  <si>
    <t>2.92149</t>
  </si>
  <si>
    <t>46.0686</t>
  </si>
  <si>
    <t>0.769561</t>
  </si>
  <si>
    <t>2.92019</t>
  </si>
  <si>
    <t>46.0324</t>
  </si>
  <si>
    <t>0.763785</t>
  </si>
  <si>
    <t>2.91888</t>
  </si>
  <si>
    <t>45.996</t>
  </si>
  <si>
    <t>0.758031</t>
  </si>
  <si>
    <t>2.91755</t>
  </si>
  <si>
    <t>45.9595</t>
  </si>
  <si>
    <t>0.752299</t>
  </si>
  <si>
    <t>2.91621</t>
  </si>
  <si>
    <t>45.9229</t>
  </si>
  <si>
    <t>0.746589</t>
  </si>
  <si>
    <t>2.91484</t>
  </si>
  <si>
    <t>45.8861</t>
  </si>
  <si>
    <t>0.7409</t>
  </si>
  <si>
    <t>2.91346</t>
  </si>
  <si>
    <t>45.8492</t>
  </si>
  <si>
    <t>0.735233</t>
  </si>
  <si>
    <t>2.91206</t>
  </si>
  <si>
    <t>45.8121</t>
  </si>
  <si>
    <t>0.729588</t>
  </si>
  <si>
    <t>2.91064</t>
  </si>
  <si>
    <t>45.7749</t>
  </si>
  <si>
    <t>0.723965</t>
  </si>
  <si>
    <t>2.90921</t>
  </si>
  <si>
    <t>45.7375</t>
  </si>
  <si>
    <t>0.718363</t>
  </si>
  <si>
    <t>2.90775</t>
  </si>
  <si>
    <t>45.7</t>
  </si>
  <si>
    <t>0.712783</t>
  </si>
  <si>
    <t>2.90628</t>
  </si>
  <si>
    <t>45.6623</t>
  </si>
  <si>
    <t>0.707225</t>
  </si>
  <si>
    <t>2.9048</t>
  </si>
  <si>
    <t>45.6245</t>
  </si>
  <si>
    <t>0.701689</t>
  </si>
  <si>
    <t>2.90329</t>
  </si>
  <si>
    <t>45.5865</t>
  </si>
  <si>
    <t>0.696174</t>
  </si>
  <si>
    <t>2.90177</t>
  </si>
  <si>
    <t>45.5484</t>
  </si>
  <si>
    <t>0.690682</t>
  </si>
  <si>
    <t>2.90023</t>
  </si>
  <si>
    <t>45.5101</t>
  </si>
  <si>
    <t>0.685211</t>
  </si>
  <si>
    <t>2.89867</t>
  </si>
  <si>
    <t>45.4717</t>
  </si>
  <si>
    <t>0.679761</t>
  </si>
  <si>
    <t>2.8971</t>
  </si>
  <si>
    <t>45.4331</t>
  </si>
  <si>
    <t>0.674334</t>
  </si>
  <si>
    <t>2.89551</t>
  </si>
  <si>
    <t>45.3944</t>
  </si>
  <si>
    <t>0.668928</t>
  </si>
  <si>
    <t>2.8939</t>
  </si>
  <si>
    <t>45.3555</t>
  </si>
  <si>
    <t>0.663544</t>
  </si>
  <si>
    <t>2.89228</t>
  </si>
  <si>
    <t>45.3165</t>
  </si>
  <si>
    <t>0.658182</t>
  </si>
  <si>
    <t>2.89063</t>
  </si>
  <si>
    <t>45.2773</t>
  </si>
  <si>
    <t>0.652841</t>
  </si>
  <si>
    <t>2.88897</t>
  </si>
  <si>
    <t>45.238</t>
  </si>
  <si>
    <t>0.647522</t>
  </si>
  <si>
    <t>2.8873</t>
  </si>
  <si>
    <t>45.1985</t>
  </si>
  <si>
    <t>0.642225</t>
  </si>
  <si>
    <t>2.88561</t>
  </si>
  <si>
    <t>45.1589</t>
  </si>
  <si>
    <t>0.63695</t>
  </si>
  <si>
    <t>2.8839</t>
  </si>
  <si>
    <t>45.1192</t>
  </si>
  <si>
    <t>0.631696</t>
  </si>
  <si>
    <t>2.88217</t>
  </si>
  <si>
    <t>45.0792</t>
  </si>
  <si>
    <t>0.626465</t>
  </si>
  <si>
    <t>2.88043</t>
  </si>
  <si>
    <t>45.0392</t>
  </si>
  <si>
    <t>0.621255</t>
  </si>
  <si>
    <t>2.87867</t>
  </si>
  <si>
    <t>44.9989</t>
  </si>
  <si>
    <t>0.616066</t>
  </si>
  <si>
    <t>2.87689</t>
  </si>
  <si>
    <t>44.9585</t>
  </si>
  <si>
    <t>0.6109</t>
  </si>
  <si>
    <t>2.8751</t>
  </si>
  <si>
    <t>44.918</t>
  </si>
  <si>
    <t>0.605755</t>
  </si>
  <si>
    <t>2.87329</t>
  </si>
  <si>
    <t>44.8773</t>
  </si>
  <si>
    <t>0.600632</t>
  </si>
  <si>
    <t>2.87147</t>
  </si>
  <si>
    <t>44.8365</t>
  </si>
  <si>
    <t>0.595531</t>
  </si>
  <si>
    <t>2.86963</t>
  </si>
  <si>
    <t>44.7955</t>
  </si>
  <si>
    <t>0.590452</t>
  </si>
  <si>
    <t>2.86777</t>
  </si>
  <si>
    <t>44.7544</t>
  </si>
  <si>
    <t>0.585394</t>
  </si>
  <si>
    <t>2.86589</t>
  </si>
  <si>
    <t>44.7131</t>
  </si>
  <si>
    <t>0.580358</t>
  </si>
  <si>
    <t>2.864</t>
  </si>
  <si>
    <t>44.6716</t>
  </si>
  <si>
    <t>0.575344</t>
  </si>
  <si>
    <t>2.8621</t>
  </si>
  <si>
    <t>44.63</t>
  </si>
  <si>
    <t>0.570351</t>
  </si>
  <si>
    <t>2.86018</t>
  </si>
  <si>
    <t>44.5882</t>
  </si>
  <si>
    <t>0.565381</t>
  </si>
  <si>
    <t>2.85824</t>
  </si>
  <si>
    <t>44.5463</t>
  </si>
  <si>
    <t>0.560432</t>
  </si>
  <si>
    <t>2.85628</t>
  </si>
  <si>
    <t>44.5043</t>
  </si>
  <si>
    <t>0.555504</t>
  </si>
  <si>
    <t>2.85431</t>
  </si>
  <si>
    <t>44.462</t>
  </si>
  <si>
    <t>0.550599</t>
  </si>
  <si>
    <t>2.85233</t>
  </si>
  <si>
    <t>44.4197</t>
  </si>
  <si>
    <t>0.545715</t>
  </si>
  <si>
    <t>2.85032</t>
  </si>
  <si>
    <t>44.3771</t>
  </si>
  <si>
    <t>0.540853</t>
  </si>
  <si>
    <t>2.84831</t>
  </si>
  <si>
    <t>44.3344</t>
  </si>
  <si>
    <t>0.536013</t>
  </si>
  <si>
    <t>2.84627</t>
  </si>
  <si>
    <t>44.2916</t>
  </si>
  <si>
    <t>0.531195</t>
  </si>
  <si>
    <t>2.84422</t>
  </si>
  <si>
    <t>44.2486</t>
  </si>
  <si>
    <t>0.526398</t>
  </si>
  <si>
    <t>2.84216</t>
  </si>
  <si>
    <t>44.2054</t>
  </si>
  <si>
    <t>0.521623</t>
  </si>
  <si>
    <t>2.84008</t>
  </si>
  <si>
    <t>44.1621</t>
  </si>
  <si>
    <t>0.51687</t>
  </si>
  <si>
    <t>2.83798</t>
  </si>
  <si>
    <t>44.1186</t>
  </si>
  <si>
    <t>0.512139</t>
  </si>
  <si>
    <t>2.83587</t>
  </si>
  <si>
    <t>44.075</t>
  </si>
  <si>
    <t>0.507429</t>
  </si>
  <si>
    <t>2.83374</t>
  </si>
  <si>
    <t>44.0312</t>
  </si>
  <si>
    <t>0.502741</t>
  </si>
  <si>
    <t>2.8316</t>
  </si>
  <si>
    <t>43.9873</t>
  </si>
  <si>
    <t>0.498075</t>
  </si>
  <si>
    <t>2.82944</t>
  </si>
  <si>
    <t>43.9431</t>
  </si>
  <si>
    <t>0.493431</t>
  </si>
  <si>
    <t>2.82727</t>
  </si>
  <si>
    <t>43.8989</t>
  </si>
  <si>
    <t>0.488808</t>
  </si>
  <si>
    <t>2.82508</t>
  </si>
  <si>
    <t>43.8545</t>
  </si>
  <si>
    <t>0.484207</t>
  </si>
  <si>
    <t>2.82287</t>
  </si>
  <si>
    <t>43.8099</t>
  </si>
  <si>
    <t>0.479628</t>
  </si>
  <si>
    <t>2.82066</t>
  </si>
  <si>
    <t>43.7651</t>
  </si>
  <si>
    <t>0.475071</t>
  </si>
  <si>
    <t>2.81842</t>
  </si>
  <si>
    <t>43.7202</t>
  </si>
  <si>
    <t>0.470535</t>
  </si>
  <si>
    <t>2.81617</t>
  </si>
  <si>
    <t>43.6751</t>
  </si>
  <si>
    <t>0.466021</t>
  </si>
  <si>
    <t>2.81391</t>
  </si>
  <si>
    <t>43.6299</t>
  </si>
  <si>
    <t>0.461529</t>
  </si>
  <si>
    <t>2.81163</t>
  </si>
  <si>
    <t>43.5845</t>
  </si>
  <si>
    <t>0.457059</t>
  </si>
  <si>
    <t>2.80934</t>
  </si>
  <si>
    <t>43.539</t>
  </si>
  <si>
    <t>0.45261</t>
  </si>
  <si>
    <t>2.80703</t>
  </si>
  <si>
    <t>43.4933</t>
  </si>
  <si>
    <t>0.448184</t>
  </si>
  <si>
    <t>2.8047</t>
  </si>
  <si>
    <t>43.4474</t>
  </si>
  <si>
    <t>0.443779</t>
  </si>
  <si>
    <t>2.80236</t>
  </si>
  <si>
    <t>43.4013</t>
  </si>
  <si>
    <t>0.439395</t>
  </si>
  <si>
    <t>2.80001</t>
  </si>
  <si>
    <t>43.3551</t>
  </si>
  <si>
    <t>0.435034</t>
  </si>
  <si>
    <t>2.79764</t>
  </si>
  <si>
    <t>43.3088</t>
  </si>
  <si>
    <t>0.430694</t>
  </si>
  <si>
    <t>2.79526</t>
  </si>
  <si>
    <t>43.2622</t>
  </si>
  <si>
    <t>0.426376</t>
  </si>
  <si>
    <t>2.79286</t>
  </si>
  <si>
    <t>43.2155</t>
  </si>
  <si>
    <t>0.42208</t>
  </si>
  <si>
    <t>2.79045</t>
  </si>
  <si>
    <t>43.1687</t>
  </si>
  <si>
    <t>0.417805</t>
  </si>
  <si>
    <t>2.78802</t>
  </si>
  <si>
    <t>43.1217</t>
  </si>
  <si>
    <t>0.413552</t>
  </si>
  <si>
    <t>2.78558</t>
  </si>
  <si>
    <t>43.0745</t>
  </si>
  <si>
    <t>0.409321</t>
  </si>
  <si>
    <t>2.78313</t>
  </si>
  <si>
    <t>43.0271</t>
  </si>
  <si>
    <t>0.405112</t>
  </si>
  <si>
    <t>2.78066</t>
  </si>
  <si>
    <t>42.9796</t>
  </si>
  <si>
    <t>0.400924</t>
  </si>
  <si>
    <t>2.77817</t>
  </si>
  <si>
    <t>42.9319</t>
  </si>
  <si>
    <t>0.396759</t>
  </si>
  <si>
    <t>2.77567</t>
  </si>
  <si>
    <t>42.884</t>
  </si>
  <si>
    <t>0.392615</t>
  </si>
  <si>
    <t>2.77316</t>
  </si>
  <si>
    <t>42.836</t>
  </si>
  <si>
    <t>0.388492</t>
  </si>
  <si>
    <t>2.77064</t>
  </si>
  <si>
    <t>42.7878</t>
  </si>
  <si>
    <t>0.384392</t>
  </si>
  <si>
    <t>2.76809</t>
  </si>
  <si>
    <t>42.7394</t>
  </si>
  <si>
    <t>0.380313</t>
  </si>
  <si>
    <t>2.76554</t>
  </si>
  <si>
    <t>42.6909</t>
  </si>
  <si>
    <t>0.376256</t>
  </si>
  <si>
    <t>2.76297</t>
  </si>
  <si>
    <t>42.6422</t>
  </si>
  <si>
    <t>0.372221</t>
  </si>
  <si>
    <t>2.76039</t>
  </si>
  <si>
    <t>42.5933</t>
  </si>
  <si>
    <t>0.368207</t>
  </si>
  <si>
    <t>2.75779</t>
  </si>
  <si>
    <t>42.5443</t>
  </si>
  <si>
    <t>0.364216</t>
  </si>
  <si>
    <t>2.75518</t>
  </si>
  <si>
    <t>42.495</t>
  </si>
  <si>
    <t>0.360246</t>
  </si>
  <si>
    <t>2.75255</t>
  </si>
  <si>
    <t>42.4457</t>
  </si>
  <si>
    <t>0.356298</t>
  </si>
  <si>
    <t>2.74992</t>
  </si>
  <si>
    <t>42.3961</t>
  </si>
  <si>
    <t>0.352371</t>
  </si>
  <si>
    <t>2.74726</t>
  </si>
  <si>
    <t>42.3464</t>
  </si>
  <si>
    <t>0.348466</t>
  </si>
  <si>
    <t>2.7446</t>
  </si>
  <si>
    <t>42.2965</t>
  </si>
  <si>
    <t>0.344584</t>
  </si>
  <si>
    <t>2.74192</t>
  </si>
  <si>
    <t>42.2464</t>
  </si>
  <si>
    <t>0.340722</t>
  </si>
  <si>
    <t>2.73922</t>
  </si>
  <si>
    <t>42.1961</t>
  </si>
  <si>
    <t>0.336883</t>
  </si>
  <si>
    <t>2.73652</t>
  </si>
  <si>
    <t>42.1457</t>
  </si>
  <si>
    <t>0.333065</t>
  </si>
  <si>
    <t>2.7338</t>
  </si>
  <si>
    <t>42.0951</t>
  </si>
  <si>
    <t>0.329269</t>
  </si>
  <si>
    <t>2.73106</t>
  </si>
  <si>
    <t>42.0443</t>
  </si>
  <si>
    <t>0.325495</t>
  </si>
  <si>
    <t>2.72832</t>
  </si>
  <si>
    <t>41.9933</t>
  </si>
  <si>
    <t>0.321743</t>
  </si>
  <si>
    <t>2.72555</t>
  </si>
  <si>
    <t>41.9422</t>
  </si>
  <si>
    <t>0.318012</t>
  </si>
  <si>
    <t>2.72278</t>
  </si>
  <si>
    <t>41.8909</t>
  </si>
  <si>
    <t>0.314303</t>
  </si>
  <si>
    <t>2.71999</t>
  </si>
  <si>
    <t>41.8394</t>
  </si>
  <si>
    <t>0.310616</t>
  </si>
  <si>
    <t>2.71719</t>
  </si>
  <si>
    <t>41.7877</t>
  </si>
  <si>
    <t>0.306951</t>
  </si>
  <si>
    <t>2.71438</t>
  </si>
  <si>
    <t>41.7359</t>
  </si>
  <si>
    <t>0.303307</t>
  </si>
  <si>
    <t>2.71155</t>
  </si>
  <si>
    <t>41.6839</t>
  </si>
  <si>
    <t>0.299685</t>
  </si>
  <si>
    <t>2.70871</t>
  </si>
  <si>
    <t>41.6317</t>
  </si>
  <si>
    <t>0.296085</t>
  </si>
  <si>
    <t>2.70586</t>
  </si>
  <si>
    <t>41.5793</t>
  </si>
  <si>
    <t>0.292507</t>
  </si>
  <si>
    <t>2.70299</t>
  </si>
  <si>
    <t>41.5267</t>
  </si>
  <si>
    <t>0.28895</t>
  </si>
  <si>
    <t>2.70011</t>
  </si>
  <si>
    <t>41.4739</t>
  </si>
  <si>
    <t>0.285415</t>
  </si>
  <si>
    <t>2.69722</t>
  </si>
  <si>
    <t>41.421</t>
  </si>
  <si>
    <t>0.281902</t>
  </si>
  <si>
    <t>2.69431</t>
  </si>
  <si>
    <t>41.3679</t>
  </si>
  <si>
    <t>0.278411</t>
  </si>
  <si>
    <t>2.69139</t>
  </si>
  <si>
    <t>41.3146</t>
  </si>
  <si>
    <t>0.274941</t>
  </si>
  <si>
    <t>2.68846</t>
  </si>
  <si>
    <t>41.2611</t>
  </si>
  <si>
    <t>0.271493</t>
  </si>
  <si>
    <t>2.68552</t>
  </si>
  <si>
    <t>41.2074</t>
  </si>
  <si>
    <t>0.268067</t>
  </si>
  <si>
    <t>2.68256</t>
  </si>
  <si>
    <t>41.1536</t>
  </si>
  <si>
    <t>0.264663</t>
  </si>
  <si>
    <t>2.67959</t>
  </si>
  <si>
    <t>41.0995</t>
  </si>
  <si>
    <t>0.26128</t>
  </si>
  <si>
    <t>2.67661</t>
  </si>
  <si>
    <t>41.0453</t>
  </si>
  <si>
    <t>0.257919</t>
  </si>
  <si>
    <t>2.67361</t>
  </si>
  <si>
    <t>40.9909</t>
  </si>
  <si>
    <t>0.25458</t>
  </si>
  <si>
    <t>2.6706</t>
  </si>
  <si>
    <t>40.9363</t>
  </si>
  <si>
    <t>0.251263</t>
  </si>
  <si>
    <t>2.66758</t>
  </si>
  <si>
    <t>40.8815</t>
  </si>
  <si>
    <t>0.247968</t>
  </si>
  <si>
    <t>2.66455</t>
  </si>
  <si>
    <t>40.8265</t>
  </si>
  <si>
    <t>0.244694</t>
  </si>
  <si>
    <t>2.66151</t>
  </si>
  <si>
    <t>40.7714</t>
  </si>
  <si>
    <t>0.241442</t>
  </si>
  <si>
    <t>2.65845</t>
  </si>
  <si>
    <t>40.716</t>
  </si>
  <si>
    <t>0.238211</t>
  </si>
  <si>
    <t>2.65538</t>
  </si>
  <si>
    <t>40.6605</t>
  </si>
  <si>
    <t>0.235003</t>
  </si>
  <si>
    <t>2.6523</t>
  </si>
  <si>
    <t>40.6047</t>
  </si>
  <si>
    <t>0.231816</t>
  </si>
  <si>
    <t>2.6492</t>
  </si>
  <si>
    <t>40.5488</t>
  </si>
  <si>
    <t>0.228651</t>
  </si>
  <si>
    <t>2.6461</t>
  </si>
  <si>
    <t>40.4927</t>
  </si>
  <si>
    <t>0.225508</t>
  </si>
  <si>
    <t>2.64298</t>
  </si>
  <si>
    <t>40.4363</t>
  </si>
  <si>
    <t>0.222386</t>
  </si>
  <si>
    <t>2.63985</t>
  </si>
  <si>
    <t>40.3798</t>
  </si>
  <si>
    <t>0.219286</t>
  </si>
  <si>
    <t>2.6367</t>
  </si>
  <si>
    <t>40.3231</t>
  </si>
  <si>
    <t>0.216208</t>
  </si>
  <si>
    <t>2.63355</t>
  </si>
  <si>
    <t>40.2662</t>
  </si>
  <si>
    <t>0.213152</t>
  </si>
  <si>
    <t>2.63038</t>
  </si>
  <si>
    <t>40.2091</t>
  </si>
  <si>
    <t>0.210118</t>
  </si>
  <si>
    <t>2.6272</t>
  </si>
  <si>
    <t>40.1518</t>
  </si>
  <si>
    <t>0.207105</t>
  </si>
  <si>
    <t>2.62401</t>
  </si>
  <si>
    <t>40.0943</t>
  </si>
  <si>
    <t>0.204114</t>
  </si>
  <si>
    <t>2.62081</t>
  </si>
  <si>
    <t>40.0366</t>
  </si>
  <si>
    <t>0.201145</t>
  </si>
  <si>
    <t>2.61759</t>
  </si>
  <si>
    <t>39.9787</t>
  </si>
  <si>
    <t>0.198197</t>
  </si>
  <si>
    <t>2.61437</t>
  </si>
  <si>
    <t>39.9206</t>
  </si>
  <si>
    <t>0.195272</t>
  </si>
  <si>
    <t>2.61113</t>
  </si>
  <si>
    <t>39.8623</t>
  </si>
  <si>
    <t>0.192368</t>
  </si>
  <si>
    <t>2.60788</t>
  </si>
  <si>
    <t>39.8038</t>
  </si>
  <si>
    <t>0.189485</t>
  </si>
  <si>
    <t>2.60462</t>
  </si>
  <si>
    <t>39.7451</t>
  </si>
  <si>
    <t>0.186625</t>
  </si>
  <si>
    <t>2.60135</t>
  </si>
  <si>
    <t>39.6862</t>
  </si>
  <si>
    <t>0.183786</t>
  </si>
  <si>
    <t>2.59806</t>
  </si>
  <si>
    <t>39.6271</t>
  </si>
  <si>
    <t>0.180969</t>
  </si>
  <si>
    <t>2.59476</t>
  </si>
  <si>
    <t>39.5678</t>
  </si>
  <si>
    <t>0.178174</t>
  </si>
  <si>
    <t>2.59146</t>
  </si>
  <si>
    <t>39.5083</t>
  </si>
  <si>
    <t>0.175401</t>
  </si>
  <si>
    <t>2.58814</t>
  </si>
  <si>
    <t>39.4486</t>
  </si>
  <si>
    <t>0.172649</t>
  </si>
  <si>
    <t>2.58481</t>
  </si>
  <si>
    <t>39.3886</t>
  </si>
  <si>
    <t>0.169919</t>
  </si>
  <si>
    <t>2.58146</t>
  </si>
  <si>
    <t>39.3285</t>
  </si>
  <si>
    <t>0.167211</t>
  </si>
  <si>
    <t>2.57811</t>
  </si>
  <si>
    <t>39.2682</t>
  </si>
  <si>
    <t>0.164525</t>
  </si>
  <si>
    <t>2.57475</t>
  </si>
  <si>
    <t>39.2076</t>
  </si>
  <si>
    <t>0.16186</t>
  </si>
  <si>
    <t>2.57137</t>
  </si>
  <si>
    <t>39.1469</t>
  </si>
  <si>
    <t>0.159217</t>
  </si>
  <si>
    <t>2.56798</t>
  </si>
  <si>
    <t>39.0859</t>
  </si>
  <si>
    <t>0.156596</t>
  </si>
  <si>
    <t>2.56458</t>
  </si>
  <si>
    <t>39.0247</t>
  </si>
  <si>
    <t>0.153996</t>
  </si>
  <si>
    <t>2.56117</t>
  </si>
  <si>
    <t>38.9633</t>
  </si>
  <si>
    <t>0.151419</t>
  </si>
  <si>
    <t>2.55775</t>
  </si>
  <si>
    <t>38.9017</t>
  </si>
  <si>
    <t>0.148863</t>
  </si>
  <si>
    <t>2.55432</t>
  </si>
  <si>
    <t>38.8399</t>
  </si>
  <si>
    <t>0.146329</t>
  </si>
  <si>
    <t>2.55088</t>
  </si>
  <si>
    <t>38.7778</t>
  </si>
  <si>
    <t>0.143816</t>
  </si>
  <si>
    <t>2.54742</t>
  </si>
  <si>
    <t>38.7156</t>
  </si>
  <si>
    <t>0.141326</t>
  </si>
  <si>
    <t>2.54396</t>
  </si>
  <si>
    <t>38.6531</t>
  </si>
  <si>
    <t>0.138857</t>
  </si>
  <si>
    <t>2.54048</t>
  </si>
  <si>
    <t>38.5904</t>
  </si>
  <si>
    <t>0.13641</t>
  </si>
  <si>
    <t>2.537</t>
  </si>
  <si>
    <t>38.5275</t>
  </si>
  <si>
    <t>0.133984</t>
  </si>
  <si>
    <t>2.5335</t>
  </si>
  <si>
    <t>38.4644</t>
  </si>
  <si>
    <t>0.131581</t>
  </si>
  <si>
    <t>2.52999</t>
  </si>
  <si>
    <t>38.401</t>
  </si>
  <si>
    <t>0.129199</t>
  </si>
  <si>
    <t>2.52647</t>
  </si>
  <si>
    <t>38.3374</t>
  </si>
  <si>
    <t>0.126839</t>
  </si>
  <si>
    <t>2.52295</t>
  </si>
  <si>
    <t>38.2737</t>
  </si>
  <si>
    <t>0.124501</t>
  </si>
  <si>
    <t>2.51941</t>
  </si>
  <si>
    <t>38.2096</t>
  </si>
  <si>
    <t>0.122184</t>
  </si>
  <si>
    <t>2.51586</t>
  </si>
  <si>
    <t>38.1454</t>
  </si>
  <si>
    <t>0.119889</t>
  </si>
  <si>
    <t>2.51229</t>
  </si>
  <si>
    <t>38.0809</t>
  </si>
  <si>
    <t>0.117616</t>
  </si>
  <si>
    <t>2.50872</t>
  </si>
  <si>
    <t>38.0163</t>
  </si>
  <si>
    <t>0.115365</t>
  </si>
  <si>
    <t>2.50514</t>
  </si>
  <si>
    <t>37.9513</t>
  </si>
  <si>
    <t>0.113135</t>
  </si>
  <si>
    <t>2.50155</t>
  </si>
  <si>
    <t>37.8862</t>
  </si>
  <si>
    <t>0.110927</t>
  </si>
  <si>
    <t>2.49795</t>
  </si>
  <si>
    <t>37.8208</t>
  </si>
  <si>
    <t>0.108741</t>
  </si>
  <si>
    <t>2.49433</t>
  </si>
  <si>
    <t>37.7552</t>
  </si>
  <si>
    <t>0.106577</t>
  </si>
  <si>
    <t>2.49071</t>
  </si>
  <si>
    <t>37.6894</t>
  </si>
  <si>
    <t>0.104435</t>
  </si>
  <si>
    <t>2.48708</t>
  </si>
  <si>
    <t>37.6233</t>
  </si>
  <si>
    <t>0.102314</t>
  </si>
  <si>
    <t>2.48343</t>
  </si>
  <si>
    <t>37.5571</t>
  </si>
  <si>
    <t>0.100215</t>
  </si>
  <si>
    <t>2.47978</t>
  </si>
  <si>
    <t>37.4905</t>
  </si>
  <si>
    <t>0.0981375</t>
  </si>
  <si>
    <t>2.47611</t>
  </si>
  <si>
    <t>37.4238</t>
  </si>
  <si>
    <t>0.096082</t>
  </si>
  <si>
    <t>2.47244</t>
  </si>
  <si>
    <t>37.3568</t>
  </si>
  <si>
    <t>0.0940483</t>
  </si>
  <si>
    <t>2.46875</t>
  </si>
  <si>
    <t>37.2895</t>
  </si>
  <si>
    <t>0.0920363</t>
  </si>
  <si>
    <t>2.46506</t>
  </si>
  <si>
    <t>37.2221</t>
  </si>
  <si>
    <t>0.090046</t>
  </si>
  <si>
    <t>2.46136</t>
  </si>
  <si>
    <t>37.1544</t>
  </si>
  <si>
    <t>0.0880775</t>
  </si>
  <si>
    <t>2.45764</t>
  </si>
  <si>
    <t>37.0864</t>
  </si>
  <si>
    <t>0.0861308</t>
  </si>
  <si>
    <t>2.45392</t>
  </si>
  <si>
    <t>37.0182</t>
  </si>
  <si>
    <t>0.0842058</t>
  </si>
  <si>
    <t>2.45018</t>
  </si>
  <si>
    <t>36.9498</t>
  </si>
  <si>
    <t>0.0823026</t>
  </si>
  <si>
    <t>2.44644</t>
  </si>
  <si>
    <t>36.8811</t>
  </si>
  <si>
    <t>0.0804211</t>
  </si>
  <si>
    <t>2.44269</t>
  </si>
  <si>
    <t>36.8122</t>
  </si>
  <si>
    <t>0.0785614</t>
  </si>
  <si>
    <t>2.43892</t>
  </si>
  <si>
    <t>36.7431</t>
  </si>
  <si>
    <t>0.0767234</t>
  </si>
  <si>
    <t>2.43515</t>
  </si>
  <si>
    <t>36.6737</t>
  </si>
  <si>
    <t>0.0749072</t>
  </si>
  <si>
    <t>2.43137</t>
  </si>
  <si>
    <t>36.604</t>
  </si>
  <si>
    <t>0.0731127</t>
  </si>
  <si>
    <t>2.42757</t>
  </si>
  <si>
    <t>36.5341</t>
  </si>
  <si>
    <t>0.07134</t>
  </si>
  <si>
    <t>2.42377</t>
  </si>
  <si>
    <t>36.464</t>
  </si>
  <si>
    <t>0.0695891</t>
  </si>
  <si>
    <t>2.41996</t>
  </si>
  <si>
    <t>36.3936</t>
  </si>
  <si>
    <t>0.0678599</t>
  </si>
  <si>
    <t>2.41614</t>
  </si>
  <si>
    <t>36.3229</t>
  </si>
  <si>
    <t>0.0661525</t>
  </si>
  <si>
    <t>2.41231</t>
  </si>
  <si>
    <t>36.252</t>
  </si>
  <si>
    <t>0.0644668</t>
  </si>
  <si>
    <t>2.40847</t>
  </si>
  <si>
    <t>36.1809</t>
  </si>
  <si>
    <t>0.0628029</t>
  </si>
  <si>
    <t>2.40462</t>
  </si>
  <si>
    <t>36.1095</t>
  </si>
  <si>
    <t>0.0611607</t>
  </si>
  <si>
    <t>2.40076</t>
  </si>
  <si>
    <t>36.0378</t>
  </si>
  <si>
    <t>0.0595403</t>
  </si>
  <si>
    <t>2.3969</t>
  </si>
  <si>
    <t>35.9659</t>
  </si>
  <si>
    <t>0.0579416</t>
  </si>
  <si>
    <t>2.39302</t>
  </si>
  <si>
    <t>35.8937</t>
  </si>
  <si>
    <t>0.0563647</t>
  </si>
  <si>
    <t>2.38913</t>
  </si>
  <si>
    <t>35.8213</t>
  </si>
  <si>
    <t>0.0548096</t>
  </si>
  <si>
    <t>2.38524</t>
  </si>
  <si>
    <t>35.7486</t>
  </si>
  <si>
    <t>0.0532762</t>
  </si>
  <si>
    <t>2.38133</t>
  </si>
  <si>
    <t>35.6756</t>
  </si>
  <si>
    <t>0.0517645</t>
  </si>
  <si>
    <t>2.37742</t>
  </si>
  <si>
    <t>35.6024</t>
  </si>
  <si>
    <t>0.0502747</t>
  </si>
  <si>
    <t>2.3735</t>
  </si>
  <si>
    <t>35.5289</t>
  </si>
  <si>
    <t>0.0488065</t>
  </si>
  <si>
    <t>2.36956</t>
  </si>
  <si>
    <t>35.4552</t>
  </si>
  <si>
    <t>0.0473602</t>
  </si>
  <si>
    <t>2.36562</t>
  </si>
  <si>
    <t>35.3812</t>
  </si>
  <si>
    <t>0.0459355</t>
  </si>
  <si>
    <t>2.36167</t>
  </si>
  <si>
    <t>35.3069</t>
  </si>
  <si>
    <t>0.0445327</t>
  </si>
  <si>
    <t>2.35772</t>
  </si>
  <si>
    <t>35.2323</t>
  </si>
  <si>
    <t>0.0431516</t>
  </si>
  <si>
    <t>2.35375</t>
  </si>
  <si>
    <t>35.1575</t>
  </si>
  <si>
    <t>0.0417922</t>
  </si>
  <si>
    <t>2.34977</t>
  </si>
  <si>
    <t>35.0824</t>
  </si>
  <si>
    <t>0.0404546</t>
  </si>
  <si>
    <t>2.34579</t>
  </si>
  <si>
    <t>35.0071</t>
  </si>
  <si>
    <t>0.0391388</t>
  </si>
  <si>
    <t>2.34179</t>
  </si>
  <si>
    <t>34.9314</t>
  </si>
  <si>
    <t>0.0378447</t>
  </si>
  <si>
    <t>2.33779</t>
  </si>
  <si>
    <t>34.8555</t>
  </si>
  <si>
    <t>0.0365724</t>
  </si>
  <si>
    <t>2.33378</t>
  </si>
  <si>
    <t>34.7793</t>
  </si>
  <si>
    <t>0.0353218</t>
  </si>
  <si>
    <t>2.32976</t>
  </si>
  <si>
    <t>34.7029</t>
  </si>
  <si>
    <t>0.034093</t>
  </si>
  <si>
    <t>2.32573</t>
  </si>
  <si>
    <t>34.6261</t>
  </si>
  <si>
    <t>0.0328859</t>
  </si>
  <si>
    <t>2.3217</t>
  </si>
  <si>
    <t>34.5491</t>
  </si>
  <si>
    <t>0.0317006</t>
  </si>
  <si>
    <t>2.31765</t>
  </si>
  <si>
    <t>34.4718</t>
  </si>
  <si>
    <t>0.030537</t>
  </si>
  <si>
    <t>2.3136</t>
  </si>
  <si>
    <t>34.3942</t>
  </si>
  <si>
    <t>0.0293952</t>
  </si>
  <si>
    <t>2.30954</t>
  </si>
  <si>
    <t>34.3163</t>
  </si>
  <si>
    <t>0.0282752</t>
  </si>
  <si>
    <t>2.30547</t>
  </si>
  <si>
    <t>34.2381</t>
  </si>
  <si>
    <t>0.0271769</t>
  </si>
  <si>
    <t>2.30139</t>
  </si>
  <si>
    <t>34.1597</t>
  </si>
  <si>
    <t>0.0261003</t>
  </si>
  <si>
    <t>2.2973</t>
  </si>
  <si>
    <t>34.0809</t>
  </si>
  <si>
    <t>0.0250456</t>
  </si>
  <si>
    <t>2.2932</t>
  </si>
  <si>
    <t>34.0019</t>
  </si>
  <si>
    <t>0.0240125</t>
  </si>
  <si>
    <t>2.2891</t>
  </si>
  <si>
    <t>33.9226</t>
  </si>
  <si>
    <t>0.0230013</t>
  </si>
  <si>
    <t>2.28499</t>
  </si>
  <si>
    <t>33.843</t>
  </si>
  <si>
    <t>0.0220117</t>
  </si>
  <si>
    <t>2.28087</t>
  </si>
  <si>
    <t>33.7631</t>
  </si>
  <si>
    <t>0.021044</t>
  </si>
  <si>
    <t>2.27674</t>
  </si>
  <si>
    <t>33.6829</t>
  </si>
  <si>
    <t>0.020098</t>
  </si>
  <si>
    <t>2.27261</t>
  </si>
  <si>
    <t>33.6024</t>
  </si>
  <si>
    <t>0.0191737</t>
  </si>
  <si>
    <t>2.26846</t>
  </si>
  <si>
    <t>33.5216</t>
  </si>
  <si>
    <t>0.0182712</t>
  </si>
  <si>
    <t>2.26431</t>
  </si>
  <si>
    <t>33.4405</t>
  </si>
  <si>
    <t>0.0173905</t>
  </si>
  <si>
    <t>2.26015</t>
  </si>
  <si>
    <t>33.3591</t>
  </si>
  <si>
    <t>0.0165315</t>
  </si>
  <si>
    <t>2.25598</t>
  </si>
  <si>
    <t>33.2774</t>
  </si>
  <si>
    <t>0.0156943</t>
  </si>
  <si>
    <t>2.25181</t>
  </si>
  <si>
    <t>33.1954</t>
  </si>
  <si>
    <t>0.0148788</t>
  </si>
  <si>
    <t>2.24762</t>
  </si>
  <si>
    <t>33.113</t>
  </si>
  <si>
    <t>0.0140851</t>
  </si>
  <si>
    <t>2.24343</t>
  </si>
  <si>
    <t>33.0304</t>
  </si>
  <si>
    <t>0.0133131</t>
  </si>
  <si>
    <t>2.23923</t>
  </si>
  <si>
    <t>32.9475</t>
  </si>
  <si>
    <t>0.0125629</t>
  </si>
  <si>
    <t>32.8642</t>
  </si>
  <si>
    <t>0.0118344</t>
  </si>
  <si>
    <t>2.23081</t>
  </si>
  <si>
    <t>32.7807</t>
  </si>
  <si>
    <t>0.0111277</t>
  </si>
  <si>
    <t>2.22659</t>
  </si>
  <si>
    <t>32.6968</t>
  </si>
  <si>
    <t>0.0104428</t>
  </si>
  <si>
    <t>2.22236</t>
  </si>
  <si>
    <t>32.6126</t>
  </si>
  <si>
    <t>0.00977961</t>
  </si>
  <si>
    <t>2.21812</t>
  </si>
  <si>
    <t>32.5281</t>
  </si>
  <si>
    <t>0.00913817</t>
  </si>
  <si>
    <t>2.21388</t>
  </si>
  <si>
    <t>32.4433</t>
  </si>
  <si>
    <t>0.00851849</t>
  </si>
  <si>
    <t>2.20962</t>
  </si>
  <si>
    <t>32.3582</t>
  </si>
  <si>
    <t>0.00792057</t>
  </si>
  <si>
    <t>2.20536</t>
  </si>
  <si>
    <t>32.2727</t>
  </si>
  <si>
    <t>0.0073444</t>
  </si>
  <si>
    <t>2.2011</t>
  </si>
  <si>
    <t>32.1869</t>
  </si>
  <si>
    <t>0.00678998</t>
  </si>
  <si>
    <t>2.19682</t>
  </si>
  <si>
    <t>32.1008</t>
  </si>
  <si>
    <t>0.00625732</t>
  </si>
  <si>
    <t>2.19254</t>
  </si>
  <si>
    <t>32.0144</t>
  </si>
  <si>
    <t>0.00574642</t>
  </si>
  <si>
    <t>2.18825</t>
  </si>
  <si>
    <t>31.9276</t>
  </si>
  <si>
    <t>0.00525727</t>
  </si>
  <si>
    <t>2.18396</t>
  </si>
  <si>
    <t>31.8405</t>
  </si>
  <si>
    <t>0.00478987</t>
  </si>
  <si>
    <t>2.17965</t>
  </si>
  <si>
    <t>31.7531</t>
  </si>
  <si>
    <t>0.00434423</t>
  </si>
  <si>
    <t>2.17534</t>
  </si>
  <si>
    <t>31.6653</t>
  </si>
  <si>
    <t>0.00392035</t>
  </si>
  <si>
    <t>2.17102</t>
  </si>
  <si>
    <t>31.5772</t>
  </si>
  <si>
    <t>0.00351822</t>
  </si>
  <si>
    <t>2.1667</t>
  </si>
  <si>
    <t>31.4887</t>
  </si>
  <si>
    <t>0.00313784</t>
  </si>
  <si>
    <t>2.16237</t>
  </si>
  <si>
    <t>31.4</t>
  </si>
  <si>
    <t>0.00277922</t>
  </si>
  <si>
    <t>2.15803</t>
  </si>
  <si>
    <t>31.3108</t>
  </si>
  <si>
    <t>0.00244236</t>
  </si>
  <si>
    <t>2.15368</t>
  </si>
  <si>
    <t>31.2214</t>
  </si>
  <si>
    <t>0.00212725</t>
  </si>
  <si>
    <t>2.14933</t>
  </si>
  <si>
    <t>31.1316</t>
  </si>
  <si>
    <t>0.0018339</t>
  </si>
  <si>
    <t>2.14497</t>
  </si>
  <si>
    <t>31.0414</t>
  </si>
  <si>
    <t>0.0015623</t>
  </si>
  <si>
    <t>2.1406</t>
  </si>
  <si>
    <t>30.9509</t>
  </si>
  <si>
    <t>0.00131245</t>
  </si>
  <si>
    <t>2.13623</t>
  </si>
  <si>
    <t>30.86</t>
  </si>
  <si>
    <t>0.00108437</t>
  </si>
  <si>
    <t>2.13185</t>
  </si>
  <si>
    <t>30.7688</t>
  </si>
  <si>
    <t>0.000878032</t>
  </si>
  <si>
    <t>2.12746</t>
  </si>
  <si>
    <t>30.6773</t>
  </si>
  <si>
    <t>0.000693454</t>
  </si>
  <si>
    <t>2.12307</t>
  </si>
  <si>
    <t>30.5853</t>
  </si>
  <si>
    <t>0.000530631</t>
  </si>
  <si>
    <t>2.11867</t>
  </si>
  <si>
    <t>30.4931</t>
  </si>
  <si>
    <t>0.000389564</t>
  </si>
  <si>
    <t>2.11426</t>
  </si>
  <si>
    <t>30.4004</t>
  </si>
  <si>
    <t>0.000270253</t>
  </si>
  <si>
    <t>2.10985</t>
  </si>
  <si>
    <t>30.3074</t>
  </si>
  <si>
    <t>0.0001727</t>
  </si>
  <si>
    <t>2.10543</t>
  </si>
  <si>
    <t>30.2141</t>
  </si>
  <si>
    <t>9.69081e-05</t>
  </si>
  <si>
    <t>2.101</t>
  </si>
  <si>
    <t>30.1203</t>
  </si>
  <si>
    <t>4.28961e-05</t>
  </si>
  <si>
    <t>2.09657</t>
  </si>
  <si>
    <t>30.0262</t>
  </si>
  <si>
    <t>1.0835e-05</t>
  </si>
  <si>
    <t>2.09213</t>
  </si>
  <si>
    <t>29.9317</t>
  </si>
  <si>
    <t>-2.12248e-08</t>
  </si>
  <si>
    <t>2.08768</t>
  </si>
  <si>
    <t>29.8369</t>
  </si>
  <si>
    <t>2.08324</t>
  </si>
  <si>
    <t>29.742</t>
  </si>
  <si>
    <t>2.07882</t>
  </si>
  <si>
    <t>29.6474</t>
  </si>
  <si>
    <t>2.0744</t>
  </si>
  <si>
    <t>29.553</t>
  </si>
  <si>
    <t>2.07001</t>
  </si>
  <si>
    <t>29.4589</t>
  </si>
  <si>
    <t>2.06563</t>
  </si>
  <si>
    <t>29.365</t>
  </si>
  <si>
    <t>2.06127</t>
  </si>
  <si>
    <t>29.2714</t>
  </si>
  <si>
    <t>2.05692</t>
  </si>
  <si>
    <t>29.178</t>
  </si>
  <si>
    <t>2.05258</t>
  </si>
  <si>
    <t>29.0849</t>
  </si>
  <si>
    <t>2.04826</t>
  </si>
  <si>
    <t>28.992</t>
  </si>
  <si>
    <t>2.04396</t>
  </si>
  <si>
    <t>28.8994</t>
  </si>
  <si>
    <t>2.03967</t>
  </si>
  <si>
    <t>28.8071</t>
  </si>
  <si>
    <t>2.03539</t>
  </si>
  <si>
    <t>28.715</t>
  </si>
  <si>
    <t>2.03114</t>
  </si>
  <si>
    <t>28.6232</t>
  </si>
  <si>
    <t>2.02689</t>
  </si>
  <si>
    <t>28.5317</t>
  </si>
  <si>
    <t>2.02266</t>
  </si>
  <si>
    <t>28.4404</t>
  </si>
  <si>
    <t>2.01845</t>
  </si>
  <si>
    <t>28.3493</t>
  </si>
  <si>
    <t>2.01425</t>
  </si>
  <si>
    <t>28.2585</t>
  </si>
  <si>
    <t>2.01006</t>
  </si>
  <si>
    <t>28.168</t>
  </si>
  <si>
    <t>2.00589</t>
  </si>
  <si>
    <t>28.0778</t>
  </si>
  <si>
    <t>2.00174</t>
  </si>
  <si>
    <t>27.9878</t>
  </si>
  <si>
    <t>1.9976</t>
  </si>
  <si>
    <t>27.8981</t>
  </si>
  <si>
    <t>1.99347</t>
  </si>
  <si>
    <t>27.8086</t>
  </si>
  <si>
    <t>1.98936</t>
  </si>
  <si>
    <t>27.7194</t>
  </si>
  <si>
    <t>1.98526</t>
  </si>
  <si>
    <t>27.6304</t>
  </si>
  <si>
    <t>1.98118</t>
  </si>
  <si>
    <t>27.5418</t>
  </si>
  <si>
    <t>1.97711</t>
  </si>
  <si>
    <t>27.4534</t>
  </si>
  <si>
    <t>1.97306</t>
  </si>
  <si>
    <t>27.3652</t>
  </si>
  <si>
    <t>1.96902</t>
  </si>
  <si>
    <t>27.2773</t>
  </si>
  <si>
    <t>1.96499</t>
  </si>
  <si>
    <t>27.1897</t>
  </si>
  <si>
    <t>1.96098</t>
  </si>
  <si>
    <t>27.1024</t>
  </si>
  <si>
    <t>1.95698</t>
  </si>
  <si>
    <t>27.0153</t>
  </si>
  <si>
    <t>1.953</t>
  </si>
  <si>
    <t>26.9285</t>
  </si>
  <si>
    <t>1.94903</t>
  </si>
  <si>
    <t>26.8419</t>
  </si>
  <si>
    <t>1.94508</t>
  </si>
  <si>
    <t>26.7557</t>
  </si>
  <si>
    <t>1.94114</t>
  </si>
  <si>
    <t>26.6696</t>
  </si>
  <si>
    <t>1.93722</t>
  </si>
  <si>
    <t>26.5839</t>
  </si>
  <si>
    <t>1.9333</t>
  </si>
  <si>
    <t>26.4984</t>
  </si>
  <si>
    <t>1.92941</t>
  </si>
  <si>
    <t>26.4132</t>
  </si>
  <si>
    <t>1.92552</t>
  </si>
  <si>
    <t>26.3283</t>
  </si>
  <si>
    <t>1.92165</t>
  </si>
  <si>
    <t>26.2436</t>
  </si>
  <si>
    <t>1.9178</t>
  </si>
  <si>
    <t>26.1592</t>
  </si>
  <si>
    <t>1.91396</t>
  </si>
  <si>
    <t>26.0751</t>
  </si>
  <si>
    <t>1.91013</t>
  </si>
  <si>
    <t>25.9913</t>
  </si>
  <si>
    <t>1.90632</t>
  </si>
  <si>
    <t>25.9077</t>
  </si>
  <si>
    <t>1.90252</t>
  </si>
  <si>
    <t>25.8244</t>
  </si>
  <si>
    <t>1.89873</t>
  </si>
  <si>
    <t>25.7413</t>
  </si>
  <si>
    <t>1.89496</t>
  </si>
  <si>
    <t>25.6586</t>
  </si>
  <si>
    <t>1.8912</t>
  </si>
  <si>
    <t>25.5761</t>
  </si>
  <si>
    <t>1.88745</t>
  </si>
  <si>
    <t>25.4938</t>
  </si>
  <si>
    <t>1.88372</t>
  </si>
  <si>
    <t>25.4119</t>
  </si>
  <si>
    <t>1.88</t>
  </si>
  <si>
    <t>25.3302</t>
  </si>
  <si>
    <t>1.8763</t>
  </si>
  <si>
    <t>25.2488</t>
  </si>
  <si>
    <t>1.87261</t>
  </si>
  <si>
    <t>25.1677</t>
  </si>
  <si>
    <t>1.86893</t>
  </si>
  <si>
    <t>25.0868</t>
  </si>
  <si>
    <t>1.86527</t>
  </si>
  <si>
    <t>25.0062</t>
  </si>
  <si>
    <t>1.86161</t>
  </si>
  <si>
    <t>24.9259</t>
  </si>
  <si>
    <t>1.85798</t>
  </si>
  <si>
    <t>24.8459</t>
  </si>
  <si>
    <t>1.85435</t>
  </si>
  <si>
    <t>24.7661</t>
  </si>
  <si>
    <t>1.85074</t>
  </si>
  <si>
    <t>24.6866</t>
  </si>
  <si>
    <t>1.84715</t>
  </si>
  <si>
    <t>24.6074</t>
  </si>
  <si>
    <t>1.84356</t>
  </si>
  <si>
    <t>24.5284</t>
  </si>
  <si>
    <t>1.83999</t>
  </si>
  <si>
    <t>24.4498</t>
  </si>
  <si>
    <t>1.83643</t>
  </si>
  <si>
    <t>24.3714</t>
  </si>
  <si>
    <t>1.83289</t>
  </si>
  <si>
    <t>24.2933</t>
  </si>
  <si>
    <t>1.82935</t>
  </si>
  <si>
    <t>24.2154</t>
  </si>
  <si>
    <t>1.82584</t>
  </si>
  <si>
    <t>24.1378</t>
  </si>
  <si>
    <t>1.82233</t>
  </si>
  <si>
    <t>24.0605</t>
  </si>
  <si>
    <t>1.81884</t>
  </si>
  <si>
    <t>23.9835</t>
  </si>
  <si>
    <t>1.81536</t>
  </si>
  <si>
    <t>23.9068</t>
  </si>
  <si>
    <t>1.81189</t>
  </si>
  <si>
    <t>23.8303</t>
  </si>
  <si>
    <t>1.80844</t>
  </si>
  <si>
    <t>23.7541</t>
  </si>
  <si>
    <t>1.80499</t>
  </si>
  <si>
    <t>23.6782</t>
  </si>
  <si>
    <t>1.80157</t>
  </si>
  <si>
    <t>23.6026</t>
  </si>
  <si>
    <t>1.79815</t>
  </si>
  <si>
    <t>23.5272</t>
  </si>
  <si>
    <t>1.79475</t>
  </si>
  <si>
    <t>23.4521</t>
  </si>
  <si>
    <t>1.79136</t>
  </si>
  <si>
    <t>23.3773</t>
  </si>
  <si>
    <t>1.78798</t>
  </si>
  <si>
    <t>23.3028</t>
  </si>
  <si>
    <t>1.78461</t>
  </si>
  <si>
    <t>23.2285</t>
  </si>
  <si>
    <t>1.78126</t>
  </si>
  <si>
    <t>23.1545</t>
  </si>
  <si>
    <t>1.77792</t>
  </si>
  <si>
    <t>23.0808</t>
  </si>
  <si>
    <t>1.77459</t>
  </si>
  <si>
    <t>23.0074</t>
  </si>
  <si>
    <t>1.77128</t>
  </si>
  <si>
    <t>22.9342</t>
  </si>
  <si>
    <t>1.76798</t>
  </si>
  <si>
    <t>22.8613</t>
  </si>
  <si>
    <t>1.76468</t>
  </si>
  <si>
    <t>22.7887</t>
  </si>
  <si>
    <t>1.76141</t>
  </si>
  <si>
    <t>22.7164</t>
  </si>
  <si>
    <t>1.75814</t>
  </si>
  <si>
    <t>22.6443</t>
  </si>
  <si>
    <t>1.75489</t>
  </si>
  <si>
    <t>22.5725</t>
  </si>
  <si>
    <t>1.75165</t>
  </si>
  <si>
    <t>22.501</t>
  </si>
  <si>
    <t>1.74842</t>
  </si>
  <si>
    <t>22.4298</t>
  </si>
  <si>
    <t>1.7452</t>
  </si>
  <si>
    <t>22.3588</t>
  </si>
  <si>
    <t>1.742</t>
  </si>
  <si>
    <t>22.2882</t>
  </si>
  <si>
    <t>1.7388</t>
  </si>
  <si>
    <t>22.2178</t>
  </si>
  <si>
    <t>1.73562</t>
  </si>
  <si>
    <t>22.1476</t>
  </si>
  <si>
    <t>1.73246</t>
  </si>
  <si>
    <t>22.0778</t>
  </si>
  <si>
    <t>1.7293</t>
  </si>
  <si>
    <t>22.0082</t>
  </si>
  <si>
    <t>1.72616</t>
  </si>
  <si>
    <t>21.9389</t>
  </si>
  <si>
    <t>1.72302</t>
  </si>
  <si>
    <t>21.8699</t>
  </si>
  <si>
    <t>1.7199</t>
  </si>
  <si>
    <t>21.8011</t>
  </si>
  <si>
    <t>1.71679</t>
  </si>
  <si>
    <t>21.7326</t>
  </si>
  <si>
    <t>1.7137</t>
  </si>
  <si>
    <t>21.6644</t>
  </si>
  <si>
    <t>1.71061</t>
  </si>
  <si>
    <t>21.5965</t>
  </si>
  <si>
    <t>1.70754</t>
  </si>
  <si>
    <t>21.5289</t>
  </si>
  <si>
    <t>1.70448</t>
  </si>
  <si>
    <t>21.4615</t>
  </si>
  <si>
    <t>1.70143</t>
  </si>
  <si>
    <t>21.3944</t>
  </si>
  <si>
    <t>1.69839</t>
  </si>
  <si>
    <t>21.3275</t>
  </si>
  <si>
    <t>1.69536</t>
  </si>
  <si>
    <t>21.261</t>
  </si>
  <si>
    <t>1.69235</t>
  </si>
  <si>
    <t>21.1947</t>
  </si>
  <si>
    <t>1.68935</t>
  </si>
  <si>
    <t>21.1287</t>
  </si>
  <si>
    <t>1.68635</t>
  </si>
  <si>
    <t>21.0629</t>
  </si>
  <si>
    <t>1.68337</t>
  </si>
  <si>
    <t>20.9975</t>
  </si>
  <si>
    <t>1.6804</t>
  </si>
  <si>
    <t>20.9323</t>
  </si>
  <si>
    <t>1.67745</t>
  </si>
  <si>
    <t>20.8674</t>
  </si>
  <si>
    <t>1.6745</t>
  </si>
  <si>
    <t>20.8027</t>
  </si>
  <si>
    <t>1.67157</t>
  </si>
  <si>
    <t>20.7383</t>
  </si>
  <si>
    <t>1.66864</t>
  </si>
  <si>
    <t>20.6742</t>
  </si>
  <si>
    <t>1.66573</t>
  </si>
  <si>
    <t>20.6104</t>
  </si>
  <si>
    <t>1.66283</t>
  </si>
  <si>
    <t>20.5468</t>
  </si>
  <si>
    <t>1.65994</t>
  </si>
  <si>
    <t>20.4835</t>
  </si>
  <si>
    <t>1.65706</t>
  </si>
  <si>
    <t>20.4205</t>
  </si>
  <si>
    <t>1.6542</t>
  </si>
  <si>
    <t>20.3578</t>
  </si>
  <si>
    <t>1.65134</t>
  </si>
  <si>
    <t>20.2953</t>
  </si>
  <si>
    <t>1.6485</t>
  </si>
  <si>
    <t>20.2331</t>
  </si>
  <si>
    <t>1.64566</t>
  </si>
  <si>
    <t>20.1711</t>
  </si>
  <si>
    <t>1.64284</t>
  </si>
  <si>
    <t>20.1095</t>
  </si>
  <si>
    <t>1.64003</t>
  </si>
  <si>
    <t>20.0481</t>
  </si>
  <si>
    <t>1.63723</t>
  </si>
  <si>
    <t>19.9869</t>
  </si>
  <si>
    <t>1.63444</t>
  </si>
  <si>
    <t>19.9261</t>
  </si>
  <si>
    <t>1.63166</t>
  </si>
  <si>
    <t>19.8655</t>
  </si>
  <si>
    <t>1.62889</t>
  </si>
  <si>
    <t>19.8051</t>
  </si>
  <si>
    <t>1.62613</t>
  </si>
  <si>
    <t>19.7451</t>
  </si>
  <si>
    <t>1.62338</t>
  </si>
  <si>
    <t>19.6853</t>
  </si>
  <si>
    <t>1.62065</t>
  </si>
  <si>
    <t>19.6258</t>
  </si>
  <si>
    <t>1.61792</t>
  </si>
  <si>
    <t>19.5665</t>
  </si>
  <si>
    <t>1.61521</t>
  </si>
  <si>
    <t>19.5075</t>
  </si>
  <si>
    <t>1.61251</t>
  </si>
  <si>
    <t>19.4488</t>
  </si>
  <si>
    <t>1.60981</t>
  </si>
  <si>
    <t>19.3903</t>
  </si>
  <si>
    <t>1.60713</t>
  </si>
  <si>
    <t>19.3321</t>
  </si>
  <si>
    <t>1.60446</t>
  </si>
  <si>
    <t>19.2742</t>
  </si>
  <si>
    <t>1.6018</t>
  </si>
  <si>
    <t>19.2165</t>
  </si>
  <si>
    <t>1.59915</t>
  </si>
  <si>
    <t>19.1591</t>
  </si>
  <si>
    <t>1.59651</t>
  </si>
  <si>
    <t>19.102</t>
  </si>
  <si>
    <t>1.59388</t>
  </si>
  <si>
    <t>19.0451</t>
  </si>
  <si>
    <t>1.59126</t>
  </si>
  <si>
    <t>18.9885</t>
  </si>
  <si>
    <t>1.58865</t>
  </si>
  <si>
    <t>18.9321</t>
  </si>
  <si>
    <t>1.58605</t>
  </si>
  <si>
    <t>18.876</t>
  </si>
  <si>
    <t>1.58346</t>
  </si>
  <si>
    <t>18.8202</t>
  </si>
  <si>
    <t>1.58088</t>
  </si>
  <si>
    <t>18.7646</t>
  </si>
  <si>
    <t>1.57831</t>
  </si>
  <si>
    <t>18.7093</t>
  </si>
  <si>
    <t>1.57575</t>
  </si>
  <si>
    <t>18.6542</t>
  </si>
  <si>
    <t>1.57321</t>
  </si>
  <si>
    <t>18.5995</t>
  </si>
  <si>
    <t>1.57067</t>
  </si>
  <si>
    <t>18.5449</t>
  </si>
  <si>
    <t>1.56814</t>
  </si>
  <si>
    <t>18.4906</t>
  </si>
  <si>
    <t>1.56562</t>
  </si>
  <si>
    <t>18.4366</t>
  </si>
  <si>
    <t>1.56312</t>
  </si>
  <si>
    <t>18.3829</t>
  </si>
  <si>
    <t>1.56062</t>
  </si>
  <si>
    <t>18.3294</t>
  </si>
  <si>
    <t>1.55813</t>
  </si>
  <si>
    <t>18.2761</t>
  </si>
  <si>
    <t>1.55565</t>
  </si>
  <si>
    <t>18.2231</t>
  </si>
  <si>
    <t>1.55319</t>
  </si>
  <si>
    <t>18.1704</t>
  </si>
  <si>
    <t>1.55073</t>
  </si>
  <si>
    <t>18.1179</t>
  </si>
  <si>
    <t>1.54828</t>
  </si>
  <si>
    <t>18.0657</t>
  </si>
  <si>
    <t>1.54584</t>
  </si>
  <si>
    <t>18.0137</t>
  </si>
  <si>
    <t>1.54341</t>
  </si>
  <si>
    <t>17.962</t>
  </si>
  <si>
    <t>1.541</t>
  </si>
  <si>
    <t>17.9106</t>
  </si>
  <si>
    <t>1.53859</t>
  </si>
  <si>
    <t>17.8594</t>
  </si>
  <si>
    <t>1.53619</t>
  </si>
  <si>
    <t>17.8084</t>
  </si>
  <si>
    <t>1.5338</t>
  </si>
  <si>
    <t>17.7577</t>
  </si>
  <si>
    <t>1.53142</t>
  </si>
  <si>
    <t>17.7072</t>
  </si>
  <si>
    <t>1.52905</t>
  </si>
  <si>
    <t>17.657</t>
  </si>
  <si>
    <t>1.52669</t>
  </si>
  <si>
    <t>17.6071</t>
  </si>
  <si>
    <t>1.52434</t>
  </si>
  <si>
    <t>17.5574</t>
  </si>
  <si>
    <t>1.52199</t>
  </si>
  <si>
    <t>17.5079</t>
  </si>
  <si>
    <t>1.51966</t>
  </si>
  <si>
    <t>17.4587</t>
  </si>
  <si>
    <t>1.51734</t>
  </si>
  <si>
    <t>17.4098</t>
  </si>
  <si>
    <t>1.51503</t>
  </si>
  <si>
    <t>17.3611</t>
  </si>
  <si>
    <t>1.51272</t>
  </si>
  <si>
    <t>17.3126</t>
  </si>
  <si>
    <t>1.51043</t>
  </si>
  <si>
    <t>17.2644</t>
  </si>
  <si>
    <t>1.50814</t>
  </si>
  <si>
    <t>17.2164</t>
  </si>
  <si>
    <t>1.50587</t>
  </si>
  <si>
    <t>17.1687</t>
  </si>
  <si>
    <t>1.5036</t>
  </si>
  <si>
    <t>17.1212</t>
  </si>
  <si>
    <t>1.50134</t>
  </si>
  <si>
    <t>17.074</t>
  </si>
  <si>
    <t>1.49909</t>
  </si>
  <si>
    <t>17.027</t>
  </si>
  <si>
    <t>1.49685</t>
  </si>
  <si>
    <t>16.9802</t>
  </si>
  <si>
    <t>1.49462</t>
  </si>
  <si>
    <t>16.9337</t>
  </si>
  <si>
    <t>1.4924</t>
  </si>
  <si>
    <t>16.8874</t>
  </si>
  <si>
    <t>1.49019</t>
  </si>
  <si>
    <t>16.8414</t>
  </si>
  <si>
    <t>1.48799</t>
  </si>
  <si>
    <t>16.7956</t>
  </si>
  <si>
    <t>1.4858</t>
  </si>
  <si>
    <t>16.7501</t>
  </si>
  <si>
    <t>1.48361</t>
  </si>
  <si>
    <t>16.7047</t>
  </si>
  <si>
    <t>1.48143</t>
  </si>
  <si>
    <t>16.6597</t>
  </si>
  <si>
    <t>1.47927</t>
  </si>
  <si>
    <t>16.6148</t>
  </si>
  <si>
    <t>1.47711</t>
  </si>
  <si>
    <t>16.5702</t>
  </si>
  <si>
    <t>1.47496</t>
  </si>
  <si>
    <t>16.5259</t>
  </si>
  <si>
    <t>1.47282</t>
  </si>
  <si>
    <t>16.4817</t>
  </si>
  <si>
    <t>1.47069</t>
  </si>
  <si>
    <t>16.4379</t>
  </si>
  <si>
    <t>1.46857</t>
  </si>
  <si>
    <t>16.3942</t>
  </si>
  <si>
    <t>1.46645</t>
  </si>
  <si>
    <t>16.3508</t>
  </si>
  <si>
    <t>1.46435</t>
  </si>
  <si>
    <t>16.3076</t>
  </si>
  <si>
    <t>1.46225</t>
  </si>
  <si>
    <t>16.2646</t>
  </si>
  <si>
    <t>1.46016</t>
  </si>
  <si>
    <t>16.2219</t>
  </si>
  <si>
    <t>1.45808</t>
  </si>
  <si>
    <t>16.1794</t>
  </si>
  <si>
    <t>1.45601</t>
  </si>
  <si>
    <t>16.1371</t>
  </si>
  <si>
    <t>1.45395</t>
  </si>
  <si>
    <t>16.0951</t>
  </si>
  <si>
    <t>1.4519</t>
  </si>
  <si>
    <t>16.0533</t>
  </si>
  <si>
    <t>1.44985</t>
  </si>
  <si>
    <t>16.0117</t>
  </si>
  <si>
    <t>1.44781</t>
  </si>
  <si>
    <t>15.9704</t>
  </si>
  <si>
    <t>1.44579</t>
  </si>
  <si>
    <t>15.9292</t>
  </si>
  <si>
    <t>1.44377</t>
  </si>
  <si>
    <t>15.8883</t>
  </si>
  <si>
    <t>1.44175</t>
  </si>
  <si>
    <t>15.8477</t>
  </si>
  <si>
    <t>1.43975</t>
  </si>
  <si>
    <t>15.8072</t>
  </si>
  <si>
    <t>1.43776</t>
  </si>
  <si>
    <t>15.767</t>
  </si>
  <si>
    <t>1.43577</t>
  </si>
  <si>
    <t>15.727</t>
  </si>
  <si>
    <t>1.43379</t>
  </si>
  <si>
    <t>15.6872</t>
  </si>
  <si>
    <t>1.43182</t>
  </si>
  <si>
    <t>15.6477</t>
  </si>
  <si>
    <t>1.42986</t>
  </si>
  <si>
    <t>15.6083</t>
  </si>
  <si>
    <t>1.42791</t>
  </si>
  <si>
    <t>15.5692</t>
  </si>
  <si>
    <t>1.42596</t>
  </si>
  <si>
    <t>15.5303</t>
  </si>
  <si>
    <t>1.42402</t>
  </si>
  <si>
    <t>15.4917</t>
  </si>
  <si>
    <t>1.42209</t>
  </si>
  <si>
    <t>15.4532</t>
  </si>
  <si>
    <t>1.42017</t>
  </si>
  <si>
    <t>15.415</t>
  </si>
  <si>
    <t>1.41826</t>
  </si>
  <si>
    <t>15.3769</t>
  </si>
  <si>
    <t>1.41635</t>
  </si>
  <si>
    <t>15.3391</t>
  </si>
  <si>
    <t>1.41446</t>
  </si>
  <si>
    <t>15.3016</t>
  </si>
  <si>
    <t>1.41257</t>
  </si>
  <si>
    <t>15.2642</t>
  </si>
  <si>
    <t>1.41069</t>
  </si>
  <si>
    <t>15.227</t>
  </si>
  <si>
    <t>1.40881</t>
  </si>
  <si>
    <t>15.1901</t>
  </si>
  <si>
    <t>1.40695</t>
  </si>
  <si>
    <t>15.1533</t>
  </si>
  <si>
    <t>1.40509</t>
  </si>
  <si>
    <t>15.1168</t>
  </si>
  <si>
    <t>1.40324</t>
  </si>
  <si>
    <t>15.0805</t>
  </si>
  <si>
    <t>1.4014</t>
  </si>
  <si>
    <t>15.0444</t>
  </si>
  <si>
    <t>1.39957</t>
  </si>
  <si>
    <t>15.0085</t>
  </si>
  <si>
    <t>1.39774</t>
  </si>
  <si>
    <t>14.9728</t>
  </si>
  <si>
    <t>1.39592</t>
  </si>
  <si>
    <t>14.9374</t>
  </si>
  <si>
    <t>1.39411</t>
  </si>
  <si>
    <t>14.9021</t>
  </si>
  <si>
    <t>1.39231</t>
  </si>
  <si>
    <t>14.867</t>
  </si>
  <si>
    <t>1.39051</t>
  </si>
  <si>
    <t>14.8322</t>
  </si>
  <si>
    <t>1.38872</t>
  </si>
  <si>
    <t>14.7975</t>
  </si>
  <si>
    <t>1.38694</t>
  </si>
  <si>
    <t>14.7631</t>
  </si>
  <si>
    <t>1.38517</t>
  </si>
  <si>
    <t>14.7288</t>
  </si>
  <si>
    <t>1.3834</t>
  </si>
  <si>
    <t>14.6948</t>
  </si>
  <si>
    <t>1.38164</t>
  </si>
  <si>
    <t>14.661</t>
  </si>
  <si>
    <t>1.37989</t>
  </si>
  <si>
    <t>14.6273</t>
  </si>
  <si>
    <t>1.37815</t>
  </si>
  <si>
    <t>14.5939</t>
  </si>
  <si>
    <t>1.37641</t>
  </si>
  <si>
    <t>14.5607</t>
  </si>
  <si>
    <t>1.37469</t>
  </si>
  <si>
    <t>14.5276</t>
  </si>
  <si>
    <t>1.37297</t>
  </si>
  <si>
    <t>14.4948</t>
  </si>
  <si>
    <t>1.37125</t>
  </si>
  <si>
    <t>14.4622</t>
  </si>
  <si>
    <t>1.36955</t>
  </si>
  <si>
    <t>14.4297</t>
  </si>
  <si>
    <t>1.36785</t>
  </si>
  <si>
    <t>14.3975</t>
  </si>
  <si>
    <t>1.36615</t>
  </si>
  <si>
    <t>14.3654</t>
  </si>
  <si>
    <t>1.36447</t>
  </si>
  <si>
    <t>14.3336</t>
  </si>
  <si>
    <t>1.36279</t>
  </si>
  <si>
    <t>14.3019</t>
  </si>
  <si>
    <t>1.36112</t>
  </si>
  <si>
    <t>14.2704</t>
  </si>
  <si>
    <t>1.35946</t>
  </si>
  <si>
    <t>14.2392</t>
  </si>
  <si>
    <t>1.3578</t>
  </si>
  <si>
    <t>14.2081</t>
  </si>
  <si>
    <t>1.35615</t>
  </si>
  <si>
    <t>14.1772</t>
  </si>
  <si>
    <t>1.35451</t>
  </si>
  <si>
    <t>14.1465</t>
  </si>
  <si>
    <t>1.35288</t>
  </si>
  <si>
    <t>14.1159</t>
  </si>
  <si>
    <t>1.35125</t>
  </si>
  <si>
    <t>14.0856</t>
  </si>
  <si>
    <t>1.34963</t>
  </si>
  <si>
    <t>14.0555</t>
  </si>
  <si>
    <t>1.34801</t>
  </si>
  <si>
    <t>14.0255</t>
  </si>
  <si>
    <t>1.34641</t>
  </si>
  <si>
    <t>13.9957</t>
  </si>
  <si>
    <t>1.34481</t>
  </si>
  <si>
    <t>13.9662</t>
  </si>
  <si>
    <t>1.34321</t>
  </si>
  <si>
    <t>13.9368</t>
  </si>
  <si>
    <t>1.34163</t>
  </si>
  <si>
    <t>13.9075</t>
  </si>
  <si>
    <t>1.34005</t>
  </si>
  <si>
    <t>13.8785</t>
  </si>
  <si>
    <t>1.33848</t>
  </si>
  <si>
    <t>13.8497</t>
  </si>
  <si>
    <t>1.33691</t>
  </si>
  <si>
    <t>13.821</t>
  </si>
  <si>
    <t>1.33535</t>
  </si>
  <si>
    <t>13.7925</t>
  </si>
  <si>
    <t>1.3338</t>
  </si>
  <si>
    <t>13.7642</t>
  </si>
  <si>
    <t>1.33225</t>
  </si>
  <si>
    <t>13.7361</t>
  </si>
  <si>
    <t>1.33071</t>
  </si>
  <si>
    <t>13.7081</t>
  </si>
  <si>
    <t>1.32918</t>
  </si>
  <si>
    <t>13.6803</t>
  </si>
  <si>
    <t>1.32766</t>
  </si>
  <si>
    <t>13.6527</t>
  </si>
  <si>
    <t>1.32614</t>
  </si>
  <si>
    <t>13.6253</t>
  </si>
  <si>
    <t>1.32462</t>
  </si>
  <si>
    <t>13.598</t>
  </si>
  <si>
    <t>1.32312</t>
  </si>
  <si>
    <t>13.571</t>
  </si>
  <si>
    <t>1.32162</t>
  </si>
  <si>
    <t>13.5441</t>
  </si>
  <si>
    <t>1.32013</t>
  </si>
  <si>
    <t>13.5173</t>
  </si>
  <si>
    <t>1.31864</t>
  </si>
  <si>
    <t>13.4908</t>
  </si>
  <si>
    <t>1.31716</t>
  </si>
  <si>
    <t>13.4644</t>
  </si>
  <si>
    <t>1.31569</t>
  </si>
  <si>
    <t>13.4382</t>
  </si>
  <si>
    <t>1.31422</t>
  </si>
  <si>
    <t>13.4121</t>
  </si>
  <si>
    <t>1.31276</t>
  </si>
  <si>
    <t>13.3862</t>
  </si>
  <si>
    <t>1.3113</t>
  </si>
  <si>
    <t>13.3605</t>
  </si>
  <si>
    <t>1.30986</t>
  </si>
  <si>
    <t>13.335</t>
  </si>
  <si>
    <t>1.30841</t>
  </si>
  <si>
    <t>13.3096</t>
  </si>
  <si>
    <t>1.30698</t>
  </si>
  <si>
    <t>13.2844</t>
  </si>
  <si>
    <t>1.30555</t>
  </si>
  <si>
    <t>13.2594</t>
  </si>
  <si>
    <t>1.30413</t>
  </si>
  <si>
    <t>13.2345</t>
  </si>
  <si>
    <t>1.30271</t>
  </si>
  <si>
    <t>13.2098</t>
  </si>
  <si>
    <t>1.3013</t>
  </si>
  <si>
    <t>13.1852</t>
  </si>
  <si>
    <t>1.2999</t>
  </si>
  <si>
    <t>13.1608</t>
  </si>
  <si>
    <t>1.2985</t>
  </si>
  <si>
    <t>13.1366</t>
  </si>
  <si>
    <t>1.29711</t>
  </si>
  <si>
    <t>13.1125</t>
  </si>
  <si>
    <t>1.29572</t>
  </si>
  <si>
    <t>13.0886</t>
  </si>
  <si>
    <t>1.29434</t>
  </si>
  <si>
    <t>13.0648</t>
  </si>
  <si>
    <t>1.29297</t>
  </si>
  <si>
    <t>13.0412</t>
  </si>
  <si>
    <t>1.2916</t>
  </si>
  <si>
    <t>13.0178</t>
  </si>
  <si>
    <t>1.29024</t>
  </si>
  <si>
    <t>12.9945</t>
  </si>
  <si>
    <t>1.28888</t>
  </si>
  <si>
    <t>12.9714</t>
  </si>
  <si>
    <t>1.28753</t>
  </si>
  <si>
    <t>12.9484</t>
  </si>
  <si>
    <t>1.28619</t>
  </si>
  <si>
    <t>12.9256</t>
  </si>
  <si>
    <t>1.28485</t>
  </si>
  <si>
    <t>12.9029</t>
  </si>
  <si>
    <t>1.28352</t>
  </si>
  <si>
    <t>12.8804</t>
  </si>
  <si>
    <t>1.28219</t>
  </si>
  <si>
    <t>12.858</t>
  </si>
  <si>
    <t>1.28087</t>
  </si>
  <si>
    <t>12.8358</t>
  </si>
  <si>
    <t>1.27955</t>
  </si>
  <si>
    <t>12.8137</t>
  </si>
  <si>
    <t>1.27825</t>
  </si>
  <si>
    <t>12.7918</t>
  </si>
  <si>
    <t>1.27694</t>
  </si>
  <si>
    <t>12.77</t>
  </si>
  <si>
    <t>1.27565</t>
  </si>
  <si>
    <t>12.7484</t>
  </si>
  <si>
    <t>1.27435</t>
  </si>
  <si>
    <t>12.7269</t>
  </si>
  <si>
    <t>1.27307</t>
  </si>
  <si>
    <t>12.7056</t>
  </si>
  <si>
    <t>1.27179</t>
  </si>
  <si>
    <t>12.6844</t>
  </si>
  <si>
    <t>1.27051</t>
  </si>
  <si>
    <t>12.6634</t>
  </si>
  <si>
    <t>1.26924</t>
  </si>
  <si>
    <t>12.6425</t>
  </si>
  <si>
    <t>1.26798</t>
  </si>
  <si>
    <t>12.6218</t>
  </si>
  <si>
    <t>1.26672</t>
  </si>
  <si>
    <t>12.6012</t>
  </si>
  <si>
    <t>1.26547</t>
  </si>
  <si>
    <t>12.5807</t>
  </si>
  <si>
    <t>1.26422</t>
  </si>
  <si>
    <t>12.5604</t>
  </si>
  <si>
    <t>1.26298</t>
  </si>
  <si>
    <t>12.5402</t>
  </si>
  <si>
    <t>1.26175</t>
  </si>
  <si>
    <t>12.5201</t>
  </si>
  <si>
    <t>1.26052</t>
  </si>
  <si>
    <t>12.5002</t>
  </si>
  <si>
    <t>1.82838</t>
  </si>
  <si>
    <t>1.57887</t>
  </si>
  <si>
    <t>0.991973</t>
  </si>
  <si>
    <t>0.822521</t>
  </si>
  <si>
    <t>0.696175</t>
  </si>
  <si>
    <t>0.631697</t>
  </si>
  <si>
    <t>0.616067</t>
  </si>
  <si>
    <t>0.368208</t>
  </si>
  <si>
    <t>0.219287</t>
  </si>
  <si>
    <t>0.216209</t>
  </si>
  <si>
    <t>0.133985</t>
  </si>
  <si>
    <t>0.110928</t>
  </si>
  <si>
    <t>0.0981376</t>
  </si>
  <si>
    <t>0.0731128</t>
  </si>
  <si>
    <t>0.0713401</t>
  </si>
  <si>
    <t>0.0517646</t>
  </si>
  <si>
    <t>0.0459356</t>
  </si>
  <si>
    <t>0.0261004</t>
  </si>
  <si>
    <t>34.081</t>
  </si>
  <si>
    <t>0.0220118</t>
  </si>
  <si>
    <t>0.0118345</t>
  </si>
  <si>
    <t>0.0111278</t>
  </si>
  <si>
    <t>0.00913818</t>
  </si>
  <si>
    <t>0.0085185</t>
  </si>
  <si>
    <t>0.00678999</t>
  </si>
  <si>
    <t>0.00625733</t>
  </si>
  <si>
    <t>0.00478988</t>
  </si>
  <si>
    <t>0.00434424</t>
  </si>
  <si>
    <t>0.00313785</t>
  </si>
  <si>
    <t>0.00277923</t>
  </si>
  <si>
    <t>0.00131246</t>
  </si>
  <si>
    <t>0.000878034</t>
  </si>
  <si>
    <t>0.000693455</t>
  </si>
  <si>
    <t>0.000530633</t>
  </si>
  <si>
    <t>0.000389565</t>
  </si>
  <si>
    <t>0.000270254</t>
  </si>
  <si>
    <t>0.000172701</t>
  </si>
  <si>
    <t>9.69088e-05</t>
  </si>
  <si>
    <t>4.28965e-05</t>
  </si>
  <si>
    <t>1.08353e-05</t>
  </si>
  <si>
    <t>-2.11166e-08</t>
  </si>
  <si>
    <t>12.5202</t>
  </si>
  <si>
    <t>t</t>
  </si>
  <si>
    <t>VA</t>
  </si>
  <si>
    <t>VB</t>
  </si>
  <si>
    <t>TB</t>
  </si>
  <si>
    <t>Fibonacci</t>
  </si>
  <si>
    <t>Lagrange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</si>
</sst>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6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4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22" xfId="0" applyBorder="1" applyAlignment="1">
      <alignment horizontal="center" vertical="center" wrapText="1"/>
    </xf>
    <xf numFmtId="11" fontId="0" fillId="0" borderId="13" xfId="0" applyNumberFormat="1" applyBorder="1"/>
    <xf numFmtId="11" fontId="0" fillId="0" borderId="3" xfId="0" applyNumberFormat="1" applyBorder="1"/>
    <xf numFmtId="11" fontId="0" fillId="0" borderId="16" xfId="0" applyNumberFormat="1" applyBorder="1"/>
    <xf numFmtId="11" fontId="0" fillId="0" borderId="1" xfId="0" applyNumberFormat="1" applyBorder="1"/>
    <xf numFmtId="11" fontId="0" fillId="0" borderId="5" xfId="0" applyNumberFormat="1" applyBorder="1"/>
    <xf numFmtId="11" fontId="0" fillId="0" borderId="15" xfId="0" applyNumberFormat="1" applyBorder="1"/>
    <xf numFmtId="11" fontId="0" fillId="0" borderId="11" xfId="0" applyNumberFormat="1" applyBorder="1"/>
    <xf numFmtId="0" fontId="3" fillId="0" borderId="10" xfId="0" applyFont="1" applyBorder="1"/>
    <xf numFmtId="11" fontId="3" fillId="0" borderId="10" xfId="0" applyNumberFormat="1" applyFont="1" applyBorder="1"/>
    <xf numFmtId="0" fontId="3" fillId="0" borderId="15" xfId="0" applyFont="1" applyBorder="1"/>
    <xf numFmtId="11" fontId="3" fillId="0" borderId="15" xfId="0" applyNumberFormat="1" applyFont="1" applyBorder="1"/>
    <xf numFmtId="0" fontId="3" fillId="0" borderId="54" xfId="0" applyFont="1" applyBorder="1"/>
    <xf numFmtId="0" fontId="3" fillId="0" borderId="1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55" xfId="0" applyFont="1" applyBorder="1"/>
    <xf numFmtId="0" fontId="3" fillId="0" borderId="5" xfId="0" applyFont="1" applyBorder="1"/>
    <xf numFmtId="17" fontId="0" fillId="0" borderId="1" xfId="0" applyNumberFormat="1" applyBorder="1"/>
    <xf numFmtId="11" fontId="0" fillId="0" borderId="14" xfId="0" applyNumberFormat="1" applyBorder="1"/>
    <xf numFmtId="11" fontId="0" fillId="0" borderId="8" xfId="0" applyNumberFormat="1" applyBorder="1"/>
    <xf numFmtId="11" fontId="0" fillId="0" borderId="7" xfId="0" applyNumberFormat="1" applyBorder="1"/>
    <xf numFmtId="0" fontId="3" fillId="0" borderId="56" xfId="0" applyFont="1" applyBorder="1"/>
    <xf numFmtId="0" fontId="3" fillId="0" borderId="57" xfId="0" applyFont="1" applyBorder="1"/>
    <xf numFmtId="11" fontId="3" fillId="0" borderId="57" xfId="0" applyNumberFormat="1" applyFont="1" applyBorder="1"/>
    <xf numFmtId="0" fontId="3" fillId="0" borderId="0" xfId="0" applyFont="1"/>
    <xf numFmtId="11" fontId="3" fillId="0" borderId="44" xfId="0" applyNumberFormat="1" applyFont="1" applyBorder="1"/>
    <xf numFmtId="0" fontId="3" fillId="0" borderId="3" xfId="0" applyFont="1" applyBorder="1"/>
    <xf numFmtId="0" fontId="3" fillId="0" borderId="13" xfId="0" applyFont="1" applyBorder="1"/>
    <xf numFmtId="0" fontId="3" fillId="0" borderId="37" xfId="0" applyFont="1" applyBorder="1"/>
    <xf numFmtId="0" fontId="3" fillId="0" borderId="2" xfId="0" applyFont="1" applyBorder="1"/>
    <xf numFmtId="11" fontId="3" fillId="0" borderId="16" xfId="0" applyNumberFormat="1" applyFont="1" applyBorder="1"/>
    <xf numFmtId="11" fontId="3" fillId="0" borderId="5" xfId="0" applyNumberFormat="1" applyFont="1" applyBorder="1"/>
    <xf numFmtId="11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0" fontId="3" fillId="0" borderId="11" xfId="0" quotePrefix="1" applyFont="1" applyBorder="1"/>
    <xf numFmtId="0" fontId="3" fillId="0" borderId="15" xfId="0" quotePrefix="1" applyFont="1" applyBorder="1"/>
    <xf numFmtId="0" fontId="0" fillId="0" borderId="1" xfId="0" quotePrefix="1" applyBorder="1"/>
    <xf numFmtId="0" fontId="0" fillId="0" borderId="0" xfId="0" quotePrefix="1"/>
    <xf numFmtId="0" fontId="3" fillId="0" borderId="57" xfId="0" quotePrefix="1" applyFont="1" applyBorder="1"/>
    <xf numFmtId="0" fontId="3" fillId="0" borderId="16" xfId="0" quotePrefix="1" applyFont="1" applyBorder="1"/>
    <xf numFmtId="0" fontId="3" fillId="0" borderId="0" xfId="0" quotePrefix="1" applyFont="1"/>
    <xf numFmtId="0" fontId="3" fillId="0" borderId="1" xfId="0" quotePrefix="1" applyFont="1" applyBorder="1"/>
    <xf numFmtId="0" fontId="0" fillId="0" borderId="7" xfId="0" applyBorder="1"/>
    <xf numFmtId="0" fontId="0" fillId="0" borderId="37" xfId="0" applyBorder="1"/>
    <xf numFmtId="0" fontId="0" fillId="0" borderId="60" xfId="0" applyBorder="1"/>
    <xf numFmtId="0" fontId="0" fillId="0" borderId="54" xfId="0" applyBorder="1"/>
    <xf numFmtId="0" fontId="0" fillId="0" borderId="61" xfId="0" applyBorder="1"/>
    <xf numFmtId="0" fontId="0" fillId="0" borderId="32" xfId="0" applyBorder="1" applyAlignment="1">
      <alignment vertical="center"/>
    </xf>
    <xf numFmtId="11" fontId="0" fillId="0" borderId="34" xfId="0" applyNumberFormat="1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63" xfId="0" applyBorder="1"/>
    <xf numFmtId="0" fontId="0" fillId="0" borderId="40" xfId="0" applyBorder="1" applyAlignment="1">
      <alignment vertical="center"/>
    </xf>
    <xf numFmtId="0" fontId="0" fillId="0" borderId="62" xfId="0" applyBorder="1" applyAlignment="1">
      <alignment vertical="center"/>
    </xf>
    <xf numFmtId="11" fontId="0" fillId="0" borderId="63" xfId="0" applyNumberFormat="1" applyBorder="1"/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" fontId="0" fillId="0" borderId="38" xfId="0" quotePrefix="1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8" xfId="0" quotePrefix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</a:t>
            </a:r>
            <a:r>
              <a:rPr lang="pl-PL" baseline="0"/>
              <a:t> długości przedziału w kolejnych iteracjach metod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Wykres!$C$3</c:f>
              <c:strCache>
                <c:ptCount val="1"/>
                <c:pt idx="0">
                  <c:v>Metoda oparta na inperpolacji Lagrange'a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Wykres!$C$4:$C$38</c:f>
              <c:numCache>
                <c:formatCode>General</c:formatCode>
                <c:ptCount val="35"/>
                <c:pt idx="0">
                  <c:v>200</c:v>
                </c:pt>
                <c:pt idx="1">
                  <c:v>100.000104968</c:v>
                </c:pt>
                <c:pt idx="2">
                  <c:v>100.00000000022014</c:v>
                </c:pt>
                <c:pt idx="3">
                  <c:v>100</c:v>
                </c:pt>
                <c:pt idx="4">
                  <c:v>2.21067E-13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8-4C7A-9BA7-05A11463D116}"/>
            </c:ext>
          </c:extLst>
        </c:ser>
        <c:ser>
          <c:idx val="1"/>
          <c:order val="2"/>
          <c:tx>
            <c:strRef>
              <c:f>Wykres!$B$3</c:f>
              <c:strCache>
                <c:ptCount val="1"/>
                <c:pt idx="0">
                  <c:v>Metoda Fibonacciego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Wykres!$B$4:$B$38</c:f>
              <c:numCache>
                <c:formatCode>General</c:formatCode>
                <c:ptCount val="35"/>
                <c:pt idx="0">
                  <c:v>200</c:v>
                </c:pt>
                <c:pt idx="1">
                  <c:v>123.60679999999999</c:v>
                </c:pt>
                <c:pt idx="2">
                  <c:v>76.393200000000007</c:v>
                </c:pt>
                <c:pt idx="3">
                  <c:v>47.2136</c:v>
                </c:pt>
                <c:pt idx="4">
                  <c:v>29.17961</c:v>
                </c:pt>
                <c:pt idx="5">
                  <c:v>18.034009999999999</c:v>
                </c:pt>
                <c:pt idx="6">
                  <c:v>11.145619999999999</c:v>
                </c:pt>
                <c:pt idx="7">
                  <c:v>6.8883700000000001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1.6261220000000001</c:v>
                </c:pt>
                <c:pt idx="11">
                  <c:v>1.0049999999999999</c:v>
                </c:pt>
                <c:pt idx="12">
                  <c:v>0.62112400000000001</c:v>
                </c:pt>
                <c:pt idx="13">
                  <c:v>0.38387569999999999</c:v>
                </c:pt>
                <c:pt idx="14">
                  <c:v>0.23724869999999998</c:v>
                </c:pt>
                <c:pt idx="15">
                  <c:v>0.14662739999999999</c:v>
                </c:pt>
                <c:pt idx="16">
                  <c:v>9.0620699999999998E-2</c:v>
                </c:pt>
                <c:pt idx="17">
                  <c:v>5.6006699999999993E-2</c:v>
                </c:pt>
                <c:pt idx="18">
                  <c:v>3.4613999999999999E-2</c:v>
                </c:pt>
                <c:pt idx="19">
                  <c:v>2.1392639999999997E-2</c:v>
                </c:pt>
                <c:pt idx="20">
                  <c:v>1.3221399999999999E-2</c:v>
                </c:pt>
                <c:pt idx="21">
                  <c:v>8.1712799999999995E-3</c:v>
                </c:pt>
                <c:pt idx="22">
                  <c:v>5.0501259999999994E-3</c:v>
                </c:pt>
                <c:pt idx="23">
                  <c:v>3.121146E-3</c:v>
                </c:pt>
                <c:pt idx="24">
                  <c:v>1.9289719999999999E-3</c:v>
                </c:pt>
                <c:pt idx="25">
                  <c:v>1.1921760000000001E-3</c:v>
                </c:pt>
                <c:pt idx="26">
                  <c:v>7.3679500000000005E-4</c:v>
                </c:pt>
                <c:pt idx="27">
                  <c:v>4.5538000000000002E-4</c:v>
                </c:pt>
                <c:pt idx="28">
                  <c:v>2.8141470000000003E-4</c:v>
                </c:pt>
                <c:pt idx="29">
                  <c:v>1.7396570000000001E-4</c:v>
                </c:pt>
                <c:pt idx="30">
                  <c:v>1.0744939999999999E-4</c:v>
                </c:pt>
                <c:pt idx="31">
                  <c:v>6.6516299999999992E-5</c:v>
                </c:pt>
                <c:pt idx="32">
                  <c:v>4.0933100000000003E-5</c:v>
                </c:pt>
                <c:pt idx="33">
                  <c:v>2.5583199999999999E-5</c:v>
                </c:pt>
                <c:pt idx="34">
                  <c:v>1.5349919999999998E-5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8-4C7A-9BA7-05A11463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63648"/>
        <c:axId val="506555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Wykres!$A$3</c15:sqref>
                        </c15:formulaRef>
                      </c:ext>
                    </c:extLst>
                    <c:strCache>
                      <c:ptCount val="1"/>
                      <c:pt idx="0">
                        <c:v>Nr iteracji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Wykres!$A$4:$A$38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838-4C7A-9BA7-05A11463D116}"/>
                  </c:ext>
                </c:extLst>
              </c15:ser>
            </c15:filteredLineSeries>
          </c:ext>
        </c:extLst>
      </c:lineChart>
      <c:catAx>
        <c:axId val="58136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6555024"/>
        <c:crosses val="autoZero"/>
        <c:auto val="1"/>
        <c:lblAlgn val="ctr"/>
        <c:lblOffset val="100"/>
        <c:noMultiLvlLbl val="0"/>
      </c:catAx>
      <c:valAx>
        <c:axId val="5065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Symulacja!$C$2:$C$3</c:f>
              <c:strCache>
                <c:ptCount val="2"/>
                <c:pt idx="0">
                  <c:v>Lagrange</c:v>
                </c:pt>
                <c:pt idx="1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Symulacja!$C$4:$C$1003</c:f>
              <c:numCache>
                <c:formatCode>General</c:formatCode>
                <c:ptCount val="1000"/>
                <c:pt idx="0">
                  <c:v>4.9852600000000002</c:v>
                </c:pt>
                <c:pt idx="1">
                  <c:v>4.9705399999999997</c:v>
                </c:pt>
                <c:pt idx="2">
                  <c:v>4.9558499999999999</c:v>
                </c:pt>
                <c:pt idx="3">
                  <c:v>4.9411800000000001</c:v>
                </c:pt>
                <c:pt idx="4">
                  <c:v>4.92652</c:v>
                </c:pt>
                <c:pt idx="5">
                  <c:v>4.9118899999999996</c:v>
                </c:pt>
                <c:pt idx="6">
                  <c:v>4.8972899999999999</c:v>
                </c:pt>
                <c:pt idx="7">
                  <c:v>4.8826999999999998</c:v>
                </c:pt>
                <c:pt idx="8">
                  <c:v>4.8681299999999998</c:v>
                </c:pt>
                <c:pt idx="9">
                  <c:v>4.8535899999999996</c:v>
                </c:pt>
                <c:pt idx="10">
                  <c:v>4.8390700000000004</c:v>
                </c:pt>
                <c:pt idx="11">
                  <c:v>4.8245699999999996</c:v>
                </c:pt>
                <c:pt idx="12">
                  <c:v>4.8100899999999998</c:v>
                </c:pt>
                <c:pt idx="13">
                  <c:v>4.7956399999999997</c:v>
                </c:pt>
                <c:pt idx="14">
                  <c:v>4.7812000000000001</c:v>
                </c:pt>
                <c:pt idx="15">
                  <c:v>4.7667900000000003</c:v>
                </c:pt>
                <c:pt idx="16">
                  <c:v>4.7523999999999997</c:v>
                </c:pt>
                <c:pt idx="17">
                  <c:v>4.7380300000000002</c:v>
                </c:pt>
                <c:pt idx="18">
                  <c:v>4.7236799999999999</c:v>
                </c:pt>
                <c:pt idx="19">
                  <c:v>4.7093600000000002</c:v>
                </c:pt>
                <c:pt idx="20">
                  <c:v>4.6950599999999998</c:v>
                </c:pt>
                <c:pt idx="21">
                  <c:v>4.6807699999999999</c:v>
                </c:pt>
                <c:pt idx="22">
                  <c:v>4.6665099999999997</c:v>
                </c:pt>
                <c:pt idx="23">
                  <c:v>4.6522800000000002</c:v>
                </c:pt>
                <c:pt idx="24">
                  <c:v>4.6380600000000003</c:v>
                </c:pt>
                <c:pt idx="25">
                  <c:v>4.6238599999999996</c:v>
                </c:pt>
                <c:pt idx="26">
                  <c:v>4.6096899999999996</c:v>
                </c:pt>
                <c:pt idx="27">
                  <c:v>4.5955399999999997</c:v>
                </c:pt>
                <c:pt idx="28">
                  <c:v>4.58141</c:v>
                </c:pt>
                <c:pt idx="29">
                  <c:v>4.5673000000000004</c:v>
                </c:pt>
                <c:pt idx="30">
                  <c:v>4.5532199999999996</c:v>
                </c:pt>
                <c:pt idx="31">
                  <c:v>4.5391500000000002</c:v>
                </c:pt>
                <c:pt idx="32">
                  <c:v>4.5251099999999997</c:v>
                </c:pt>
                <c:pt idx="33">
                  <c:v>4.5110900000000003</c:v>
                </c:pt>
                <c:pt idx="34">
                  <c:v>4.49709</c:v>
                </c:pt>
                <c:pt idx="35">
                  <c:v>4.4831099999999999</c:v>
                </c:pt>
                <c:pt idx="36">
                  <c:v>4.4691599999999996</c:v>
                </c:pt>
                <c:pt idx="37">
                  <c:v>4.4552199999999997</c:v>
                </c:pt>
                <c:pt idx="38">
                  <c:v>4.4413099999999996</c:v>
                </c:pt>
                <c:pt idx="39">
                  <c:v>4.4274199999999997</c:v>
                </c:pt>
                <c:pt idx="40">
                  <c:v>4.4135499999999999</c:v>
                </c:pt>
                <c:pt idx="41">
                  <c:v>4.3997000000000002</c:v>
                </c:pt>
                <c:pt idx="42">
                  <c:v>4.3858800000000002</c:v>
                </c:pt>
                <c:pt idx="43">
                  <c:v>4.3720800000000004</c:v>
                </c:pt>
                <c:pt idx="44">
                  <c:v>4.3582900000000002</c:v>
                </c:pt>
                <c:pt idx="45">
                  <c:v>4.3445400000000003</c:v>
                </c:pt>
                <c:pt idx="46">
                  <c:v>4.3308</c:v>
                </c:pt>
                <c:pt idx="47">
                  <c:v>4.3170799999999998</c:v>
                </c:pt>
                <c:pt idx="48">
                  <c:v>4.3033900000000003</c:v>
                </c:pt>
                <c:pt idx="49">
                  <c:v>4.2897100000000004</c:v>
                </c:pt>
                <c:pt idx="50">
                  <c:v>4.2760600000000002</c:v>
                </c:pt>
                <c:pt idx="51">
                  <c:v>4.2624300000000002</c:v>
                </c:pt>
                <c:pt idx="52">
                  <c:v>4.2488299999999999</c:v>
                </c:pt>
                <c:pt idx="53">
                  <c:v>4.2352400000000001</c:v>
                </c:pt>
                <c:pt idx="54">
                  <c:v>4.2216800000000001</c:v>
                </c:pt>
                <c:pt idx="55">
                  <c:v>4.2081299999999997</c:v>
                </c:pt>
                <c:pt idx="56">
                  <c:v>4.1946099999999999</c:v>
                </c:pt>
                <c:pt idx="57">
                  <c:v>4.1811199999999999</c:v>
                </c:pt>
                <c:pt idx="58">
                  <c:v>4.1676399999999996</c:v>
                </c:pt>
                <c:pt idx="59">
                  <c:v>4.1541800000000002</c:v>
                </c:pt>
                <c:pt idx="60">
                  <c:v>4.1407499999999997</c:v>
                </c:pt>
                <c:pt idx="61">
                  <c:v>4.1273400000000002</c:v>
                </c:pt>
                <c:pt idx="62">
                  <c:v>4.11395</c:v>
                </c:pt>
                <c:pt idx="63">
                  <c:v>4.1005799999999999</c:v>
                </c:pt>
                <c:pt idx="64">
                  <c:v>4.0872299999999999</c:v>
                </c:pt>
                <c:pt idx="65">
                  <c:v>4.0739099999999997</c:v>
                </c:pt>
                <c:pt idx="66">
                  <c:v>4.0606099999999996</c:v>
                </c:pt>
                <c:pt idx="67">
                  <c:v>4.04732</c:v>
                </c:pt>
                <c:pt idx="68">
                  <c:v>4.0340699999999998</c:v>
                </c:pt>
                <c:pt idx="69">
                  <c:v>4.0208300000000001</c:v>
                </c:pt>
                <c:pt idx="70">
                  <c:v>4.0076099999999997</c:v>
                </c:pt>
                <c:pt idx="71">
                  <c:v>3.9944199999999999</c:v>
                </c:pt>
                <c:pt idx="72">
                  <c:v>3.9812500000000002</c:v>
                </c:pt>
                <c:pt idx="73">
                  <c:v>3.9680900000000001</c:v>
                </c:pt>
                <c:pt idx="74">
                  <c:v>3.9549699999999999</c:v>
                </c:pt>
                <c:pt idx="75">
                  <c:v>3.9418600000000001</c:v>
                </c:pt>
                <c:pt idx="76">
                  <c:v>3.9287700000000001</c:v>
                </c:pt>
                <c:pt idx="77">
                  <c:v>3.9157099999999998</c:v>
                </c:pt>
                <c:pt idx="78">
                  <c:v>3.9026700000000001</c:v>
                </c:pt>
                <c:pt idx="79">
                  <c:v>3.8896500000000001</c:v>
                </c:pt>
                <c:pt idx="80">
                  <c:v>3.8766500000000002</c:v>
                </c:pt>
                <c:pt idx="81">
                  <c:v>3.8636699999999999</c:v>
                </c:pt>
                <c:pt idx="82">
                  <c:v>3.8507199999999999</c:v>
                </c:pt>
                <c:pt idx="83">
                  <c:v>3.83779</c:v>
                </c:pt>
                <c:pt idx="84">
                  <c:v>3.8248700000000002</c:v>
                </c:pt>
                <c:pt idx="85">
                  <c:v>3.8119800000000001</c:v>
                </c:pt>
                <c:pt idx="86">
                  <c:v>3.7991199999999998</c:v>
                </c:pt>
                <c:pt idx="87">
                  <c:v>3.78627</c:v>
                </c:pt>
                <c:pt idx="88">
                  <c:v>3.77345</c:v>
                </c:pt>
                <c:pt idx="89">
                  <c:v>3.76064</c:v>
                </c:pt>
                <c:pt idx="90">
                  <c:v>3.7478600000000002</c:v>
                </c:pt>
                <c:pt idx="91">
                  <c:v>3.7351000000000001</c:v>
                </c:pt>
                <c:pt idx="92">
                  <c:v>3.7223700000000002</c:v>
                </c:pt>
                <c:pt idx="93">
                  <c:v>3.7096499999999999</c:v>
                </c:pt>
                <c:pt idx="94">
                  <c:v>3.6969599999999998</c:v>
                </c:pt>
                <c:pt idx="95">
                  <c:v>3.6842899999999998</c:v>
                </c:pt>
                <c:pt idx="96">
                  <c:v>3.67164</c:v>
                </c:pt>
                <c:pt idx="97">
                  <c:v>3.6590099999999999</c:v>
                </c:pt>
                <c:pt idx="98">
                  <c:v>3.6463999999999999</c:v>
                </c:pt>
                <c:pt idx="99">
                  <c:v>3.6338200000000001</c:v>
                </c:pt>
                <c:pt idx="100">
                  <c:v>3.6212499999999999</c:v>
                </c:pt>
                <c:pt idx="101">
                  <c:v>3.6087099999999999</c:v>
                </c:pt>
                <c:pt idx="102">
                  <c:v>3.59619</c:v>
                </c:pt>
                <c:pt idx="103">
                  <c:v>3.5836899999999998</c:v>
                </c:pt>
                <c:pt idx="104">
                  <c:v>3.5712199999999998</c:v>
                </c:pt>
                <c:pt idx="105">
                  <c:v>3.5587599999999999</c:v>
                </c:pt>
                <c:pt idx="106">
                  <c:v>3.5463300000000002</c:v>
                </c:pt>
                <c:pt idx="107">
                  <c:v>3.5339200000000002</c:v>
                </c:pt>
                <c:pt idx="108">
                  <c:v>3.5215299999999998</c:v>
                </c:pt>
                <c:pt idx="109">
                  <c:v>3.5091600000000001</c:v>
                </c:pt>
                <c:pt idx="110">
                  <c:v>3.49682</c:v>
                </c:pt>
                <c:pt idx="111">
                  <c:v>3.4844900000000001</c:v>
                </c:pt>
                <c:pt idx="112">
                  <c:v>3.4721899999999999</c:v>
                </c:pt>
                <c:pt idx="113">
                  <c:v>3.4599099999999998</c:v>
                </c:pt>
                <c:pt idx="114">
                  <c:v>3.4476499999999999</c:v>
                </c:pt>
                <c:pt idx="115">
                  <c:v>3.4354100000000001</c:v>
                </c:pt>
                <c:pt idx="116">
                  <c:v>3.4232</c:v>
                </c:pt>
                <c:pt idx="117">
                  <c:v>3.4110100000000001</c:v>
                </c:pt>
                <c:pt idx="118">
                  <c:v>3.3988299999999998</c:v>
                </c:pt>
                <c:pt idx="119">
                  <c:v>3.3866800000000001</c:v>
                </c:pt>
                <c:pt idx="120">
                  <c:v>3.3745599999999998</c:v>
                </c:pt>
                <c:pt idx="121">
                  <c:v>3.3624499999999999</c:v>
                </c:pt>
                <c:pt idx="122">
                  <c:v>3.3503699999999998</c:v>
                </c:pt>
                <c:pt idx="123">
                  <c:v>3.3382999999999998</c:v>
                </c:pt>
                <c:pt idx="124">
                  <c:v>3.32626</c:v>
                </c:pt>
                <c:pt idx="125">
                  <c:v>3.3142399999999999</c:v>
                </c:pt>
                <c:pt idx="126">
                  <c:v>3.3022399999999998</c:v>
                </c:pt>
                <c:pt idx="127">
                  <c:v>3.29027</c:v>
                </c:pt>
                <c:pt idx="128">
                  <c:v>3.2783099999999998</c:v>
                </c:pt>
                <c:pt idx="129">
                  <c:v>3.2663799999999998</c:v>
                </c:pt>
                <c:pt idx="130">
                  <c:v>3.25447</c:v>
                </c:pt>
                <c:pt idx="131">
                  <c:v>3.2425799999999998</c:v>
                </c:pt>
                <c:pt idx="132">
                  <c:v>3.2307199999999998</c:v>
                </c:pt>
                <c:pt idx="133">
                  <c:v>3.2188699999999999</c:v>
                </c:pt>
                <c:pt idx="134">
                  <c:v>3.2070500000000002</c:v>
                </c:pt>
                <c:pt idx="135">
                  <c:v>3.1952500000000001</c:v>
                </c:pt>
                <c:pt idx="136">
                  <c:v>3.1834699999999998</c:v>
                </c:pt>
                <c:pt idx="137">
                  <c:v>3.17171</c:v>
                </c:pt>
                <c:pt idx="138">
                  <c:v>3.1599699999999999</c:v>
                </c:pt>
                <c:pt idx="139">
                  <c:v>3.1482600000000001</c:v>
                </c:pt>
                <c:pt idx="140">
                  <c:v>3.1365599999999998</c:v>
                </c:pt>
                <c:pt idx="141">
                  <c:v>3.1248900000000002</c:v>
                </c:pt>
                <c:pt idx="142">
                  <c:v>3.1132399999999998</c:v>
                </c:pt>
                <c:pt idx="143">
                  <c:v>3.10161</c:v>
                </c:pt>
                <c:pt idx="144">
                  <c:v>3.0900099999999999</c:v>
                </c:pt>
                <c:pt idx="145">
                  <c:v>3.0784199999999999</c:v>
                </c:pt>
                <c:pt idx="146">
                  <c:v>3.0668600000000001</c:v>
                </c:pt>
                <c:pt idx="147">
                  <c:v>3.05532</c:v>
                </c:pt>
                <c:pt idx="148">
                  <c:v>3.0438000000000001</c:v>
                </c:pt>
                <c:pt idx="149">
                  <c:v>3.0323000000000002</c:v>
                </c:pt>
                <c:pt idx="150">
                  <c:v>3.0208300000000001</c:v>
                </c:pt>
                <c:pt idx="151">
                  <c:v>3.0093800000000002</c:v>
                </c:pt>
                <c:pt idx="152">
                  <c:v>2.9979399999999998</c:v>
                </c:pt>
                <c:pt idx="153">
                  <c:v>2.9865300000000001</c:v>
                </c:pt>
                <c:pt idx="154">
                  <c:v>2.9751400000000001</c:v>
                </c:pt>
                <c:pt idx="155">
                  <c:v>2.9637799999999999</c:v>
                </c:pt>
                <c:pt idx="156">
                  <c:v>2.9524300000000001</c:v>
                </c:pt>
                <c:pt idx="157">
                  <c:v>2.9411100000000001</c:v>
                </c:pt>
                <c:pt idx="158">
                  <c:v>2.9298099999999998</c:v>
                </c:pt>
                <c:pt idx="159">
                  <c:v>2.9185300000000001</c:v>
                </c:pt>
                <c:pt idx="160">
                  <c:v>2.90727</c:v>
                </c:pt>
                <c:pt idx="161">
                  <c:v>2.8960300000000001</c:v>
                </c:pt>
                <c:pt idx="162">
                  <c:v>2.8848199999999999</c:v>
                </c:pt>
                <c:pt idx="163">
                  <c:v>2.8736299999999999</c:v>
                </c:pt>
                <c:pt idx="164">
                  <c:v>2.86246</c:v>
                </c:pt>
                <c:pt idx="165">
                  <c:v>2.8513099999999998</c:v>
                </c:pt>
                <c:pt idx="166">
                  <c:v>2.8401800000000001</c:v>
                </c:pt>
                <c:pt idx="167">
                  <c:v>2.8290700000000002</c:v>
                </c:pt>
                <c:pt idx="168">
                  <c:v>2.81799</c:v>
                </c:pt>
                <c:pt idx="169">
                  <c:v>2.8069299999999999</c:v>
                </c:pt>
                <c:pt idx="170">
                  <c:v>2.79589</c:v>
                </c:pt>
                <c:pt idx="171">
                  <c:v>2.7848700000000002</c:v>
                </c:pt>
                <c:pt idx="172">
                  <c:v>2.7738700000000001</c:v>
                </c:pt>
                <c:pt idx="173">
                  <c:v>2.7629000000000001</c:v>
                </c:pt>
                <c:pt idx="174">
                  <c:v>2.7519399999999998</c:v>
                </c:pt>
                <c:pt idx="175">
                  <c:v>2.7410100000000002</c:v>
                </c:pt>
                <c:pt idx="176">
                  <c:v>2.7301000000000002</c:v>
                </c:pt>
                <c:pt idx="177">
                  <c:v>2.7192099999999999</c:v>
                </c:pt>
                <c:pt idx="178">
                  <c:v>2.7083499999999998</c:v>
                </c:pt>
                <c:pt idx="179">
                  <c:v>2.6974999999999998</c:v>
                </c:pt>
                <c:pt idx="180">
                  <c:v>2.68668</c:v>
                </c:pt>
                <c:pt idx="181">
                  <c:v>2.6758799999999998</c:v>
                </c:pt>
                <c:pt idx="182">
                  <c:v>2.6650999999999998</c:v>
                </c:pt>
                <c:pt idx="183">
                  <c:v>2.6543399999999999</c:v>
                </c:pt>
                <c:pt idx="184">
                  <c:v>2.6436099999999998</c:v>
                </c:pt>
                <c:pt idx="185">
                  <c:v>2.6328900000000002</c:v>
                </c:pt>
                <c:pt idx="186">
                  <c:v>2.6221999999999999</c:v>
                </c:pt>
                <c:pt idx="187">
                  <c:v>2.6115300000000001</c:v>
                </c:pt>
                <c:pt idx="188">
                  <c:v>2.6008800000000001</c:v>
                </c:pt>
                <c:pt idx="189">
                  <c:v>2.5902500000000002</c:v>
                </c:pt>
                <c:pt idx="190">
                  <c:v>2.57965</c:v>
                </c:pt>
                <c:pt idx="191">
                  <c:v>2.56907</c:v>
                </c:pt>
                <c:pt idx="192">
                  <c:v>2.5585</c:v>
                </c:pt>
                <c:pt idx="193">
                  <c:v>2.5479599999999998</c:v>
                </c:pt>
                <c:pt idx="194">
                  <c:v>2.5374500000000002</c:v>
                </c:pt>
                <c:pt idx="195">
                  <c:v>2.5269499999999998</c:v>
                </c:pt>
                <c:pt idx="196">
                  <c:v>2.51647</c:v>
                </c:pt>
                <c:pt idx="197">
                  <c:v>2.5060199999999999</c:v>
                </c:pt>
                <c:pt idx="198">
                  <c:v>2.49559</c:v>
                </c:pt>
                <c:pt idx="199">
                  <c:v>2.4851800000000002</c:v>
                </c:pt>
                <c:pt idx="200">
                  <c:v>2.47479</c:v>
                </c:pt>
                <c:pt idx="201">
                  <c:v>2.4644300000000001</c:v>
                </c:pt>
                <c:pt idx="202">
                  <c:v>2.4540799999999998</c:v>
                </c:pt>
                <c:pt idx="203">
                  <c:v>2.4437600000000002</c:v>
                </c:pt>
                <c:pt idx="204">
                  <c:v>2.4334600000000002</c:v>
                </c:pt>
                <c:pt idx="205">
                  <c:v>2.4231799999999999</c:v>
                </c:pt>
                <c:pt idx="206">
                  <c:v>2.4129200000000002</c:v>
                </c:pt>
                <c:pt idx="207">
                  <c:v>2.4026900000000002</c:v>
                </c:pt>
                <c:pt idx="208">
                  <c:v>2.3924699999999999</c:v>
                </c:pt>
                <c:pt idx="209">
                  <c:v>2.3822800000000002</c:v>
                </c:pt>
                <c:pt idx="210">
                  <c:v>2.3721100000000002</c:v>
                </c:pt>
                <c:pt idx="211">
                  <c:v>2.3619599999999998</c:v>
                </c:pt>
                <c:pt idx="212">
                  <c:v>2.3518400000000002</c:v>
                </c:pt>
                <c:pt idx="213">
                  <c:v>2.3417300000000001</c:v>
                </c:pt>
                <c:pt idx="214">
                  <c:v>2.3316499999999998</c:v>
                </c:pt>
                <c:pt idx="215">
                  <c:v>2.32159</c:v>
                </c:pt>
                <c:pt idx="216">
                  <c:v>2.31155</c:v>
                </c:pt>
                <c:pt idx="217">
                  <c:v>2.3015300000000001</c:v>
                </c:pt>
                <c:pt idx="218">
                  <c:v>2.2915299999999998</c:v>
                </c:pt>
                <c:pt idx="219">
                  <c:v>2.2815599999999998</c:v>
                </c:pt>
                <c:pt idx="220">
                  <c:v>2.2716099999999999</c:v>
                </c:pt>
                <c:pt idx="221">
                  <c:v>2.2616800000000001</c:v>
                </c:pt>
                <c:pt idx="222">
                  <c:v>2.25177</c:v>
                </c:pt>
                <c:pt idx="223">
                  <c:v>2.2418800000000001</c:v>
                </c:pt>
                <c:pt idx="224">
                  <c:v>2.2320099999999998</c:v>
                </c:pt>
                <c:pt idx="225">
                  <c:v>2.2221700000000002</c:v>
                </c:pt>
                <c:pt idx="226">
                  <c:v>2.2123499999999998</c:v>
                </c:pt>
                <c:pt idx="227">
                  <c:v>2.20255</c:v>
                </c:pt>
                <c:pt idx="228">
                  <c:v>2.1927699999999999</c:v>
                </c:pt>
                <c:pt idx="229">
                  <c:v>2.1830099999999999</c:v>
                </c:pt>
                <c:pt idx="230">
                  <c:v>2.1732800000000001</c:v>
                </c:pt>
                <c:pt idx="231">
                  <c:v>2.1635599999999999</c:v>
                </c:pt>
                <c:pt idx="232">
                  <c:v>2.15387</c:v>
                </c:pt>
                <c:pt idx="233">
                  <c:v>2.1442000000000001</c:v>
                </c:pt>
                <c:pt idx="234">
                  <c:v>2.13456</c:v>
                </c:pt>
                <c:pt idx="235">
                  <c:v>2.12493</c:v>
                </c:pt>
                <c:pt idx="236">
                  <c:v>2.1153200000000001</c:v>
                </c:pt>
                <c:pt idx="237">
                  <c:v>2.1057399999999999</c:v>
                </c:pt>
                <c:pt idx="238">
                  <c:v>2.0961799999999999</c:v>
                </c:pt>
                <c:pt idx="239">
                  <c:v>2.0866400000000001</c:v>
                </c:pt>
                <c:pt idx="240">
                  <c:v>2.0771199999999999</c:v>
                </c:pt>
                <c:pt idx="241">
                  <c:v>2.0676299999999999</c:v>
                </c:pt>
                <c:pt idx="242">
                  <c:v>2.0581499999999999</c:v>
                </c:pt>
                <c:pt idx="243">
                  <c:v>2.0487000000000002</c:v>
                </c:pt>
                <c:pt idx="244">
                  <c:v>2.0392700000000001</c:v>
                </c:pt>
                <c:pt idx="245">
                  <c:v>2.0298600000000002</c:v>
                </c:pt>
                <c:pt idx="246">
                  <c:v>2.0204800000000001</c:v>
                </c:pt>
                <c:pt idx="247">
                  <c:v>2.01111</c:v>
                </c:pt>
                <c:pt idx="248">
                  <c:v>2.00177</c:v>
                </c:pt>
                <c:pt idx="249">
                  <c:v>1.9924500000000001</c:v>
                </c:pt>
                <c:pt idx="250">
                  <c:v>1.98315</c:v>
                </c:pt>
                <c:pt idx="251">
                  <c:v>1.97387</c:v>
                </c:pt>
                <c:pt idx="252">
                  <c:v>1.96461</c:v>
                </c:pt>
                <c:pt idx="253">
                  <c:v>1.9553799999999999</c:v>
                </c:pt>
                <c:pt idx="254">
                  <c:v>1.9461599999999999</c:v>
                </c:pt>
                <c:pt idx="255">
                  <c:v>1.9369700000000001</c:v>
                </c:pt>
                <c:pt idx="256">
                  <c:v>1.9278</c:v>
                </c:pt>
                <c:pt idx="257">
                  <c:v>1.91866</c:v>
                </c:pt>
                <c:pt idx="258">
                  <c:v>1.9095299999999999</c:v>
                </c:pt>
                <c:pt idx="259">
                  <c:v>1.9004300000000001</c:v>
                </c:pt>
                <c:pt idx="260">
                  <c:v>1.89134</c:v>
                </c:pt>
                <c:pt idx="261">
                  <c:v>1.88228</c:v>
                </c:pt>
                <c:pt idx="262">
                  <c:v>1.87324</c:v>
                </c:pt>
                <c:pt idx="263">
                  <c:v>1.8642300000000001</c:v>
                </c:pt>
                <c:pt idx="264">
                  <c:v>1.8552299999999999</c:v>
                </c:pt>
                <c:pt idx="265">
                  <c:v>1.84626</c:v>
                </c:pt>
                <c:pt idx="266">
                  <c:v>1.83731</c:v>
                </c:pt>
                <c:pt idx="267">
                  <c:v>1.8283799999999999</c:v>
                </c:pt>
                <c:pt idx="268">
                  <c:v>1.8194699999999999</c:v>
                </c:pt>
                <c:pt idx="269">
                  <c:v>1.8105800000000001</c:v>
                </c:pt>
                <c:pt idx="270">
                  <c:v>1.80172</c:v>
                </c:pt>
                <c:pt idx="271">
                  <c:v>1.79287</c:v>
                </c:pt>
                <c:pt idx="272">
                  <c:v>1.7840499999999999</c:v>
                </c:pt>
                <c:pt idx="273">
                  <c:v>1.77525</c:v>
                </c:pt>
                <c:pt idx="274">
                  <c:v>1.76647</c:v>
                </c:pt>
                <c:pt idx="275">
                  <c:v>1.7577199999999999</c:v>
                </c:pt>
                <c:pt idx="276">
                  <c:v>1.74898</c:v>
                </c:pt>
                <c:pt idx="277">
                  <c:v>1.74027</c:v>
                </c:pt>
                <c:pt idx="278">
                  <c:v>1.7315799999999999</c:v>
                </c:pt>
                <c:pt idx="279">
                  <c:v>1.7229099999999999</c:v>
                </c:pt>
                <c:pt idx="280">
                  <c:v>1.7142599999999999</c:v>
                </c:pt>
                <c:pt idx="281">
                  <c:v>1.70564</c:v>
                </c:pt>
                <c:pt idx="282">
                  <c:v>1.69703</c:v>
                </c:pt>
                <c:pt idx="283">
                  <c:v>1.68845</c:v>
                </c:pt>
                <c:pt idx="284">
                  <c:v>1.6798900000000001</c:v>
                </c:pt>
                <c:pt idx="285">
                  <c:v>1.6713499999999999</c:v>
                </c:pt>
                <c:pt idx="286">
                  <c:v>1.6628400000000001</c:v>
                </c:pt>
                <c:pt idx="287">
                  <c:v>1.6543399999999999</c:v>
                </c:pt>
                <c:pt idx="288">
                  <c:v>1.6458699999999999</c:v>
                </c:pt>
                <c:pt idx="289">
                  <c:v>1.6374200000000001</c:v>
                </c:pt>
                <c:pt idx="290">
                  <c:v>1.6289899999999999</c:v>
                </c:pt>
                <c:pt idx="291">
                  <c:v>1.6205799999999999</c:v>
                </c:pt>
                <c:pt idx="292">
                  <c:v>1.61219</c:v>
                </c:pt>
                <c:pt idx="293">
                  <c:v>1.6038300000000001</c:v>
                </c:pt>
                <c:pt idx="294">
                  <c:v>1.5954900000000001</c:v>
                </c:pt>
                <c:pt idx="295">
                  <c:v>1.5871599999999999</c:v>
                </c:pt>
                <c:pt idx="296">
                  <c:v>1.57887</c:v>
                </c:pt>
                <c:pt idx="297">
                  <c:v>1.5705899999999999</c:v>
                </c:pt>
                <c:pt idx="298">
                  <c:v>1.56233</c:v>
                </c:pt>
                <c:pt idx="299">
                  <c:v>1.5541</c:v>
                </c:pt>
                <c:pt idx="300">
                  <c:v>1.54589</c:v>
                </c:pt>
                <c:pt idx="301">
                  <c:v>1.5377000000000001</c:v>
                </c:pt>
                <c:pt idx="302">
                  <c:v>1.5295300000000001</c:v>
                </c:pt>
                <c:pt idx="303">
                  <c:v>1.52138</c:v>
                </c:pt>
                <c:pt idx="304">
                  <c:v>1.51325</c:v>
                </c:pt>
                <c:pt idx="305">
                  <c:v>1.50515</c:v>
                </c:pt>
                <c:pt idx="306">
                  <c:v>1.4970699999999999</c:v>
                </c:pt>
                <c:pt idx="307">
                  <c:v>1.4890099999999999</c:v>
                </c:pt>
                <c:pt idx="308">
                  <c:v>1.4809699999999999</c:v>
                </c:pt>
                <c:pt idx="309">
                  <c:v>1.47295</c:v>
                </c:pt>
                <c:pt idx="310">
                  <c:v>1.46496</c:v>
                </c:pt>
                <c:pt idx="311">
                  <c:v>1.45699</c:v>
                </c:pt>
                <c:pt idx="312">
                  <c:v>1.4490400000000001</c:v>
                </c:pt>
                <c:pt idx="313">
                  <c:v>1.4411099999999999</c:v>
                </c:pt>
                <c:pt idx="314">
                  <c:v>1.4332</c:v>
                </c:pt>
                <c:pt idx="315">
                  <c:v>1.4253100000000001</c:v>
                </c:pt>
                <c:pt idx="316">
                  <c:v>1.4174500000000001</c:v>
                </c:pt>
                <c:pt idx="317">
                  <c:v>1.40961</c:v>
                </c:pt>
                <c:pt idx="318">
                  <c:v>1.4017900000000001</c:v>
                </c:pt>
                <c:pt idx="319">
                  <c:v>1.3939900000000001</c:v>
                </c:pt>
                <c:pt idx="320">
                  <c:v>1.3862099999999999</c:v>
                </c:pt>
                <c:pt idx="321">
                  <c:v>1.37845</c:v>
                </c:pt>
                <c:pt idx="322">
                  <c:v>1.3707199999999999</c:v>
                </c:pt>
                <c:pt idx="323">
                  <c:v>1.3630100000000001</c:v>
                </c:pt>
                <c:pt idx="324">
                  <c:v>1.3553200000000001</c:v>
                </c:pt>
                <c:pt idx="325">
                  <c:v>1.34765</c:v>
                </c:pt>
                <c:pt idx="326">
                  <c:v>1.34</c:v>
                </c:pt>
                <c:pt idx="327">
                  <c:v>1.3323799999999999</c:v>
                </c:pt>
                <c:pt idx="328">
                  <c:v>1.3247800000000001</c:v>
                </c:pt>
                <c:pt idx="329">
                  <c:v>1.3171999999999999</c:v>
                </c:pt>
                <c:pt idx="330">
                  <c:v>1.3096399999999999</c:v>
                </c:pt>
                <c:pt idx="331">
                  <c:v>1.3021</c:v>
                </c:pt>
                <c:pt idx="332">
                  <c:v>1.2945800000000001</c:v>
                </c:pt>
                <c:pt idx="333">
                  <c:v>1.2870900000000001</c:v>
                </c:pt>
                <c:pt idx="334">
                  <c:v>1.27962</c:v>
                </c:pt>
                <c:pt idx="335">
                  <c:v>1.27216</c:v>
                </c:pt>
                <c:pt idx="336">
                  <c:v>1.26474</c:v>
                </c:pt>
                <c:pt idx="337">
                  <c:v>1.2573300000000001</c:v>
                </c:pt>
                <c:pt idx="338">
                  <c:v>1.2499400000000001</c:v>
                </c:pt>
                <c:pt idx="339">
                  <c:v>1.24258</c:v>
                </c:pt>
                <c:pt idx="340">
                  <c:v>1.2352399999999999</c:v>
                </c:pt>
                <c:pt idx="341">
                  <c:v>1.2279199999999999</c:v>
                </c:pt>
                <c:pt idx="342">
                  <c:v>1.22062</c:v>
                </c:pt>
                <c:pt idx="343">
                  <c:v>1.2133400000000001</c:v>
                </c:pt>
                <c:pt idx="344">
                  <c:v>1.2060900000000001</c:v>
                </c:pt>
                <c:pt idx="345">
                  <c:v>1.19885</c:v>
                </c:pt>
                <c:pt idx="346">
                  <c:v>1.19164</c:v>
                </c:pt>
                <c:pt idx="347">
                  <c:v>1.18445</c:v>
                </c:pt>
                <c:pt idx="348">
                  <c:v>1.1772800000000001</c:v>
                </c:pt>
                <c:pt idx="349">
                  <c:v>1.17014</c:v>
                </c:pt>
                <c:pt idx="350">
                  <c:v>1.1630100000000001</c:v>
                </c:pt>
                <c:pt idx="351">
                  <c:v>1.15591</c:v>
                </c:pt>
                <c:pt idx="352">
                  <c:v>1.14883</c:v>
                </c:pt>
                <c:pt idx="353">
                  <c:v>1.14177</c:v>
                </c:pt>
                <c:pt idx="354">
                  <c:v>1.13473</c:v>
                </c:pt>
                <c:pt idx="355">
                  <c:v>1.1277200000000001</c:v>
                </c:pt>
                <c:pt idx="356">
                  <c:v>1.1207199999999999</c:v>
                </c:pt>
                <c:pt idx="357">
                  <c:v>1.11375</c:v>
                </c:pt>
                <c:pt idx="358">
                  <c:v>1.1068</c:v>
                </c:pt>
                <c:pt idx="359">
                  <c:v>1.0998699999999999</c:v>
                </c:pt>
                <c:pt idx="360">
                  <c:v>1.09297</c:v>
                </c:pt>
                <c:pt idx="361">
                  <c:v>1.0860799999999999</c:v>
                </c:pt>
                <c:pt idx="362">
                  <c:v>1.0792200000000001</c:v>
                </c:pt>
                <c:pt idx="363">
                  <c:v>1.0723800000000001</c:v>
                </c:pt>
                <c:pt idx="364">
                  <c:v>1.0655600000000001</c:v>
                </c:pt>
                <c:pt idx="365">
                  <c:v>1.0587599999999999</c:v>
                </c:pt>
                <c:pt idx="366">
                  <c:v>1.0519799999999999</c:v>
                </c:pt>
                <c:pt idx="367">
                  <c:v>1.0452300000000001</c:v>
                </c:pt>
                <c:pt idx="368">
                  <c:v>1.0384899999999999</c:v>
                </c:pt>
                <c:pt idx="369">
                  <c:v>1.0317799999999999</c:v>
                </c:pt>
                <c:pt idx="370">
                  <c:v>1.0250900000000001</c:v>
                </c:pt>
                <c:pt idx="371">
                  <c:v>1.0184299999999999</c:v>
                </c:pt>
                <c:pt idx="372">
                  <c:v>1.0117799999999999</c:v>
                </c:pt>
                <c:pt idx="373">
                  <c:v>1.0051600000000001</c:v>
                </c:pt>
                <c:pt idx="374">
                  <c:v>0.99855300000000002</c:v>
                </c:pt>
                <c:pt idx="375">
                  <c:v>0.99197299999999999</c:v>
                </c:pt>
                <c:pt idx="376">
                  <c:v>0.98541400000000001</c:v>
                </c:pt>
                <c:pt idx="377">
                  <c:v>0.978877</c:v>
                </c:pt>
                <c:pt idx="378">
                  <c:v>0.97236100000000003</c:v>
                </c:pt>
                <c:pt idx="379">
                  <c:v>0.96586799999999995</c:v>
                </c:pt>
                <c:pt idx="380">
                  <c:v>0.95939600000000003</c:v>
                </c:pt>
                <c:pt idx="381">
                  <c:v>0.95294599999999996</c:v>
                </c:pt>
                <c:pt idx="382">
                  <c:v>0.94651799999999997</c:v>
                </c:pt>
                <c:pt idx="383">
                  <c:v>0.94011100000000003</c:v>
                </c:pt>
                <c:pt idx="384">
                  <c:v>0.93372599999999994</c:v>
                </c:pt>
                <c:pt idx="385">
                  <c:v>0.92736300000000005</c:v>
                </c:pt>
                <c:pt idx="386">
                  <c:v>0.92102200000000001</c:v>
                </c:pt>
                <c:pt idx="387">
                  <c:v>0.91470300000000004</c:v>
                </c:pt>
                <c:pt idx="388">
                  <c:v>0.90840500000000002</c:v>
                </c:pt>
                <c:pt idx="389">
                  <c:v>0.90212899999999996</c:v>
                </c:pt>
                <c:pt idx="390">
                  <c:v>0.89587499999999998</c:v>
                </c:pt>
                <c:pt idx="391">
                  <c:v>0.88964200000000004</c:v>
                </c:pt>
                <c:pt idx="392">
                  <c:v>0.88343099999999997</c:v>
                </c:pt>
                <c:pt idx="393">
                  <c:v>0.87724199999999997</c:v>
                </c:pt>
                <c:pt idx="394">
                  <c:v>0.87107500000000004</c:v>
                </c:pt>
                <c:pt idx="395">
                  <c:v>0.86492999999999998</c:v>
                </c:pt>
                <c:pt idx="396">
                  <c:v>0.85880599999999996</c:v>
                </c:pt>
                <c:pt idx="397">
                  <c:v>0.85270400000000002</c:v>
                </c:pt>
                <c:pt idx="398">
                  <c:v>0.84662400000000004</c:v>
                </c:pt>
                <c:pt idx="399">
                  <c:v>0.84056500000000001</c:v>
                </c:pt>
                <c:pt idx="400">
                  <c:v>0.83452899999999997</c:v>
                </c:pt>
                <c:pt idx="401">
                  <c:v>0.82851399999999997</c:v>
                </c:pt>
                <c:pt idx="402">
                  <c:v>0.82252099999999995</c:v>
                </c:pt>
                <c:pt idx="403">
                  <c:v>0.81654899999999997</c:v>
                </c:pt>
                <c:pt idx="404">
                  <c:v>0.81059899999999996</c:v>
                </c:pt>
                <c:pt idx="405">
                  <c:v>0.80467100000000003</c:v>
                </c:pt>
                <c:pt idx="406">
                  <c:v>0.79876499999999995</c:v>
                </c:pt>
                <c:pt idx="407">
                  <c:v>0.79288099999999995</c:v>
                </c:pt>
                <c:pt idx="408">
                  <c:v>0.787018</c:v>
                </c:pt>
                <c:pt idx="409">
                  <c:v>0.78117700000000001</c:v>
                </c:pt>
                <c:pt idx="410">
                  <c:v>0.77535799999999999</c:v>
                </c:pt>
                <c:pt idx="411">
                  <c:v>0.76956100000000005</c:v>
                </c:pt>
                <c:pt idx="412">
                  <c:v>0.76378500000000005</c:v>
                </c:pt>
                <c:pt idx="413">
                  <c:v>0.75803100000000001</c:v>
                </c:pt>
                <c:pt idx="414">
                  <c:v>0.75229900000000005</c:v>
                </c:pt>
                <c:pt idx="415">
                  <c:v>0.74658899999999995</c:v>
                </c:pt>
                <c:pt idx="416">
                  <c:v>0.7409</c:v>
                </c:pt>
                <c:pt idx="417">
                  <c:v>0.73523300000000003</c:v>
                </c:pt>
                <c:pt idx="418">
                  <c:v>0.72958800000000001</c:v>
                </c:pt>
                <c:pt idx="419">
                  <c:v>0.72396499999999997</c:v>
                </c:pt>
                <c:pt idx="420">
                  <c:v>0.71836299999999997</c:v>
                </c:pt>
                <c:pt idx="421">
                  <c:v>0.71278300000000006</c:v>
                </c:pt>
                <c:pt idx="422">
                  <c:v>0.70722499999999999</c:v>
                </c:pt>
                <c:pt idx="423">
                  <c:v>0.70168900000000001</c:v>
                </c:pt>
                <c:pt idx="424">
                  <c:v>0.69617499999999999</c:v>
                </c:pt>
                <c:pt idx="425">
                  <c:v>0.69068200000000002</c:v>
                </c:pt>
                <c:pt idx="426">
                  <c:v>0.68521100000000001</c:v>
                </c:pt>
                <c:pt idx="427">
                  <c:v>0.67976099999999995</c:v>
                </c:pt>
                <c:pt idx="428">
                  <c:v>0.67433399999999999</c:v>
                </c:pt>
                <c:pt idx="429">
                  <c:v>0.66892799999999997</c:v>
                </c:pt>
                <c:pt idx="430">
                  <c:v>0.66354400000000002</c:v>
                </c:pt>
                <c:pt idx="431">
                  <c:v>0.65818200000000004</c:v>
                </c:pt>
                <c:pt idx="432">
                  <c:v>0.652841</c:v>
                </c:pt>
                <c:pt idx="433">
                  <c:v>0.64752200000000004</c:v>
                </c:pt>
                <c:pt idx="434">
                  <c:v>0.64222500000000005</c:v>
                </c:pt>
                <c:pt idx="435">
                  <c:v>0.63695000000000002</c:v>
                </c:pt>
                <c:pt idx="436">
                  <c:v>0.63169699999999995</c:v>
                </c:pt>
                <c:pt idx="437">
                  <c:v>0.62646500000000005</c:v>
                </c:pt>
                <c:pt idx="438">
                  <c:v>0.621255</c:v>
                </c:pt>
                <c:pt idx="439">
                  <c:v>0.61606700000000003</c:v>
                </c:pt>
                <c:pt idx="440">
                  <c:v>0.6109</c:v>
                </c:pt>
                <c:pt idx="441">
                  <c:v>0.60575500000000004</c:v>
                </c:pt>
                <c:pt idx="442">
                  <c:v>0.60063200000000005</c:v>
                </c:pt>
                <c:pt idx="443">
                  <c:v>0.59553100000000003</c:v>
                </c:pt>
                <c:pt idx="444">
                  <c:v>0.59045199999999998</c:v>
                </c:pt>
                <c:pt idx="445">
                  <c:v>0.58539399999999997</c:v>
                </c:pt>
                <c:pt idx="446">
                  <c:v>0.58035800000000004</c:v>
                </c:pt>
                <c:pt idx="447">
                  <c:v>0.57534399999999997</c:v>
                </c:pt>
                <c:pt idx="448">
                  <c:v>0.57035100000000005</c:v>
                </c:pt>
                <c:pt idx="449">
                  <c:v>0.56538100000000002</c:v>
                </c:pt>
                <c:pt idx="450">
                  <c:v>0.56043200000000004</c:v>
                </c:pt>
                <c:pt idx="451">
                  <c:v>0.555504</c:v>
                </c:pt>
                <c:pt idx="452">
                  <c:v>0.55059899999999995</c:v>
                </c:pt>
                <c:pt idx="453">
                  <c:v>0.54571499999999995</c:v>
                </c:pt>
                <c:pt idx="454">
                  <c:v>0.54085300000000003</c:v>
                </c:pt>
                <c:pt idx="455">
                  <c:v>0.53601299999999996</c:v>
                </c:pt>
                <c:pt idx="456">
                  <c:v>0.53119499999999997</c:v>
                </c:pt>
                <c:pt idx="457">
                  <c:v>0.52639800000000003</c:v>
                </c:pt>
                <c:pt idx="458">
                  <c:v>0.52162299999999995</c:v>
                </c:pt>
                <c:pt idx="459">
                  <c:v>0.51687000000000005</c:v>
                </c:pt>
                <c:pt idx="460">
                  <c:v>0.51213900000000001</c:v>
                </c:pt>
                <c:pt idx="461">
                  <c:v>0.50742900000000002</c:v>
                </c:pt>
                <c:pt idx="462">
                  <c:v>0.50274099999999999</c:v>
                </c:pt>
                <c:pt idx="463">
                  <c:v>0.49807499999999999</c:v>
                </c:pt>
                <c:pt idx="464">
                  <c:v>0.49343100000000001</c:v>
                </c:pt>
                <c:pt idx="465">
                  <c:v>0.48880800000000002</c:v>
                </c:pt>
                <c:pt idx="466">
                  <c:v>0.484207</c:v>
                </c:pt>
                <c:pt idx="467">
                  <c:v>0.479628</c:v>
                </c:pt>
                <c:pt idx="468">
                  <c:v>0.47507100000000002</c:v>
                </c:pt>
                <c:pt idx="469">
                  <c:v>0.47053499999999998</c:v>
                </c:pt>
                <c:pt idx="470">
                  <c:v>0.46602100000000002</c:v>
                </c:pt>
                <c:pt idx="471">
                  <c:v>0.46152900000000002</c:v>
                </c:pt>
                <c:pt idx="472">
                  <c:v>0.45705899999999999</c:v>
                </c:pt>
                <c:pt idx="473">
                  <c:v>0.45261000000000001</c:v>
                </c:pt>
                <c:pt idx="474">
                  <c:v>0.44818400000000003</c:v>
                </c:pt>
                <c:pt idx="475">
                  <c:v>0.44377899999999998</c:v>
                </c:pt>
                <c:pt idx="476">
                  <c:v>0.43939499999999998</c:v>
                </c:pt>
                <c:pt idx="477">
                  <c:v>0.43503399999999998</c:v>
                </c:pt>
                <c:pt idx="478">
                  <c:v>0.43069400000000002</c:v>
                </c:pt>
                <c:pt idx="479">
                  <c:v>0.42637599999999998</c:v>
                </c:pt>
                <c:pt idx="480">
                  <c:v>0.42208000000000001</c:v>
                </c:pt>
                <c:pt idx="481">
                  <c:v>0.41780499999999998</c:v>
                </c:pt>
                <c:pt idx="482">
                  <c:v>0.41355199999999998</c:v>
                </c:pt>
                <c:pt idx="483">
                  <c:v>0.40932099999999999</c:v>
                </c:pt>
                <c:pt idx="484">
                  <c:v>0.40511200000000003</c:v>
                </c:pt>
                <c:pt idx="485">
                  <c:v>0.400924</c:v>
                </c:pt>
                <c:pt idx="486">
                  <c:v>0.39675899999999997</c:v>
                </c:pt>
                <c:pt idx="487">
                  <c:v>0.39261499999999999</c:v>
                </c:pt>
                <c:pt idx="488">
                  <c:v>0.388492</c:v>
                </c:pt>
                <c:pt idx="489">
                  <c:v>0.38439200000000001</c:v>
                </c:pt>
                <c:pt idx="490">
                  <c:v>0.38031300000000001</c:v>
                </c:pt>
                <c:pt idx="491">
                  <c:v>0.37625599999999998</c:v>
                </c:pt>
                <c:pt idx="492">
                  <c:v>0.37222100000000002</c:v>
                </c:pt>
                <c:pt idx="493">
                  <c:v>0.36820799999999998</c:v>
                </c:pt>
                <c:pt idx="494">
                  <c:v>0.36421599999999998</c:v>
                </c:pt>
                <c:pt idx="495">
                  <c:v>0.36024600000000001</c:v>
                </c:pt>
                <c:pt idx="496">
                  <c:v>0.356298</c:v>
                </c:pt>
                <c:pt idx="497">
                  <c:v>0.35237099999999999</c:v>
                </c:pt>
                <c:pt idx="498">
                  <c:v>0.348466</c:v>
                </c:pt>
                <c:pt idx="499">
                  <c:v>0.344584</c:v>
                </c:pt>
                <c:pt idx="500">
                  <c:v>0.34072200000000002</c:v>
                </c:pt>
                <c:pt idx="501">
                  <c:v>0.33688299999999999</c:v>
                </c:pt>
                <c:pt idx="502">
                  <c:v>0.333065</c:v>
                </c:pt>
                <c:pt idx="503">
                  <c:v>0.32926899999999998</c:v>
                </c:pt>
                <c:pt idx="504">
                  <c:v>0.32549499999999998</c:v>
                </c:pt>
                <c:pt idx="505">
                  <c:v>0.321743</c:v>
                </c:pt>
                <c:pt idx="506">
                  <c:v>0.31801200000000002</c:v>
                </c:pt>
                <c:pt idx="507">
                  <c:v>0.314303</c:v>
                </c:pt>
                <c:pt idx="508">
                  <c:v>0.310616</c:v>
                </c:pt>
                <c:pt idx="509">
                  <c:v>0.30695099999999997</c:v>
                </c:pt>
                <c:pt idx="510">
                  <c:v>0.30330699999999999</c:v>
                </c:pt>
                <c:pt idx="511">
                  <c:v>0.29968499999999998</c:v>
                </c:pt>
                <c:pt idx="512">
                  <c:v>0.29608499999999999</c:v>
                </c:pt>
                <c:pt idx="513">
                  <c:v>0.29250700000000002</c:v>
                </c:pt>
                <c:pt idx="514">
                  <c:v>0.28894999999999998</c:v>
                </c:pt>
                <c:pt idx="515">
                  <c:v>0.28541499999999997</c:v>
                </c:pt>
                <c:pt idx="516">
                  <c:v>0.28190199999999999</c:v>
                </c:pt>
                <c:pt idx="517">
                  <c:v>0.27841100000000002</c:v>
                </c:pt>
                <c:pt idx="518">
                  <c:v>0.27494099999999999</c:v>
                </c:pt>
                <c:pt idx="519">
                  <c:v>0.27149299999999998</c:v>
                </c:pt>
                <c:pt idx="520">
                  <c:v>0.268067</c:v>
                </c:pt>
                <c:pt idx="521">
                  <c:v>0.26466299999999998</c:v>
                </c:pt>
                <c:pt idx="522">
                  <c:v>0.26128000000000001</c:v>
                </c:pt>
                <c:pt idx="523">
                  <c:v>0.25791900000000001</c:v>
                </c:pt>
                <c:pt idx="524">
                  <c:v>0.25457999999999997</c:v>
                </c:pt>
                <c:pt idx="525">
                  <c:v>0.25126300000000001</c:v>
                </c:pt>
                <c:pt idx="526">
                  <c:v>0.24796799999999999</c:v>
                </c:pt>
                <c:pt idx="527">
                  <c:v>0.24469399999999999</c:v>
                </c:pt>
                <c:pt idx="528">
                  <c:v>0.24144199999999999</c:v>
                </c:pt>
                <c:pt idx="529">
                  <c:v>0.23821100000000001</c:v>
                </c:pt>
                <c:pt idx="530">
                  <c:v>0.23500299999999999</c:v>
                </c:pt>
                <c:pt idx="531">
                  <c:v>0.23181599999999999</c:v>
                </c:pt>
                <c:pt idx="532">
                  <c:v>0.22865099999999999</c:v>
                </c:pt>
                <c:pt idx="533">
                  <c:v>0.22550799999999999</c:v>
                </c:pt>
                <c:pt idx="534">
                  <c:v>0.222386</c:v>
                </c:pt>
                <c:pt idx="535">
                  <c:v>0.21928700000000001</c:v>
                </c:pt>
                <c:pt idx="536">
                  <c:v>0.21620900000000001</c:v>
                </c:pt>
                <c:pt idx="537">
                  <c:v>0.21315200000000001</c:v>
                </c:pt>
                <c:pt idx="538">
                  <c:v>0.210118</c:v>
                </c:pt>
                <c:pt idx="539">
                  <c:v>0.20710500000000001</c:v>
                </c:pt>
                <c:pt idx="540">
                  <c:v>0.20411399999999999</c:v>
                </c:pt>
                <c:pt idx="541">
                  <c:v>0.20114499999999999</c:v>
                </c:pt>
                <c:pt idx="542">
                  <c:v>0.19819700000000001</c:v>
                </c:pt>
                <c:pt idx="543">
                  <c:v>0.195272</c:v>
                </c:pt>
                <c:pt idx="544">
                  <c:v>0.19236800000000001</c:v>
                </c:pt>
                <c:pt idx="545">
                  <c:v>0.18948499999999999</c:v>
                </c:pt>
                <c:pt idx="546">
                  <c:v>0.18662500000000001</c:v>
                </c:pt>
                <c:pt idx="547">
                  <c:v>0.183786</c:v>
                </c:pt>
                <c:pt idx="548">
                  <c:v>0.18096899999999999</c:v>
                </c:pt>
                <c:pt idx="549">
                  <c:v>0.178174</c:v>
                </c:pt>
                <c:pt idx="550">
                  <c:v>0.175401</c:v>
                </c:pt>
                <c:pt idx="551">
                  <c:v>0.172649</c:v>
                </c:pt>
                <c:pt idx="552">
                  <c:v>0.16991899999999999</c:v>
                </c:pt>
                <c:pt idx="553">
                  <c:v>0.167211</c:v>
                </c:pt>
                <c:pt idx="554">
                  <c:v>0.164525</c:v>
                </c:pt>
                <c:pt idx="555">
                  <c:v>0.16186</c:v>
                </c:pt>
                <c:pt idx="556">
                  <c:v>0.159217</c:v>
                </c:pt>
                <c:pt idx="557">
                  <c:v>0.15659600000000001</c:v>
                </c:pt>
                <c:pt idx="558">
                  <c:v>0.15399599999999999</c:v>
                </c:pt>
                <c:pt idx="559">
                  <c:v>0.151419</c:v>
                </c:pt>
                <c:pt idx="560">
                  <c:v>0.148863</c:v>
                </c:pt>
                <c:pt idx="561">
                  <c:v>0.14632899999999999</c:v>
                </c:pt>
                <c:pt idx="562">
                  <c:v>0.143816</c:v>
                </c:pt>
                <c:pt idx="563">
                  <c:v>0.14132600000000001</c:v>
                </c:pt>
                <c:pt idx="564">
                  <c:v>0.13885700000000001</c:v>
                </c:pt>
                <c:pt idx="565">
                  <c:v>0.13641</c:v>
                </c:pt>
                <c:pt idx="566">
                  <c:v>0.13398499999999999</c:v>
                </c:pt>
                <c:pt idx="567">
                  <c:v>0.131581</c:v>
                </c:pt>
                <c:pt idx="568">
                  <c:v>0.12919900000000001</c:v>
                </c:pt>
                <c:pt idx="569">
                  <c:v>0.12683900000000001</c:v>
                </c:pt>
                <c:pt idx="570">
                  <c:v>0.124501</c:v>
                </c:pt>
                <c:pt idx="571">
                  <c:v>0.122184</c:v>
                </c:pt>
                <c:pt idx="572">
                  <c:v>0.119889</c:v>
                </c:pt>
                <c:pt idx="573">
                  <c:v>0.117616</c:v>
                </c:pt>
                <c:pt idx="574">
                  <c:v>0.115365</c:v>
                </c:pt>
                <c:pt idx="575">
                  <c:v>0.113135</c:v>
                </c:pt>
                <c:pt idx="576">
                  <c:v>0.110928</c:v>
                </c:pt>
                <c:pt idx="577">
                  <c:v>0.108741</c:v>
                </c:pt>
                <c:pt idx="578">
                  <c:v>0.10657700000000001</c:v>
                </c:pt>
                <c:pt idx="579">
                  <c:v>0.104435</c:v>
                </c:pt>
                <c:pt idx="580">
                  <c:v>0.102314</c:v>
                </c:pt>
                <c:pt idx="581">
                  <c:v>0.100215</c:v>
                </c:pt>
                <c:pt idx="582">
                  <c:v>9.8137600000000005E-2</c:v>
                </c:pt>
                <c:pt idx="583">
                  <c:v>9.6082000000000001E-2</c:v>
                </c:pt>
                <c:pt idx="584">
                  <c:v>9.4048300000000001E-2</c:v>
                </c:pt>
                <c:pt idx="585">
                  <c:v>9.2036300000000001E-2</c:v>
                </c:pt>
                <c:pt idx="586">
                  <c:v>9.0046000000000001E-2</c:v>
                </c:pt>
                <c:pt idx="587">
                  <c:v>8.8077500000000003E-2</c:v>
                </c:pt>
                <c:pt idx="588">
                  <c:v>8.6130799999999993E-2</c:v>
                </c:pt>
                <c:pt idx="589">
                  <c:v>8.4205799999999997E-2</c:v>
                </c:pt>
                <c:pt idx="590">
                  <c:v>8.2302600000000004E-2</c:v>
                </c:pt>
                <c:pt idx="591">
                  <c:v>8.0421099999999995E-2</c:v>
                </c:pt>
                <c:pt idx="592">
                  <c:v>7.8561400000000003E-2</c:v>
                </c:pt>
                <c:pt idx="593">
                  <c:v>7.6723399999999997E-2</c:v>
                </c:pt>
                <c:pt idx="594">
                  <c:v>7.4907199999999993E-2</c:v>
                </c:pt>
                <c:pt idx="595">
                  <c:v>7.3112800000000006E-2</c:v>
                </c:pt>
                <c:pt idx="596">
                  <c:v>7.1340100000000004E-2</c:v>
                </c:pt>
                <c:pt idx="597">
                  <c:v>6.9589100000000001E-2</c:v>
                </c:pt>
                <c:pt idx="598">
                  <c:v>6.7859900000000001E-2</c:v>
                </c:pt>
                <c:pt idx="599">
                  <c:v>6.6152500000000003E-2</c:v>
                </c:pt>
                <c:pt idx="600">
                  <c:v>6.4466800000000005E-2</c:v>
                </c:pt>
                <c:pt idx="601">
                  <c:v>6.2802899999999995E-2</c:v>
                </c:pt>
                <c:pt idx="602">
                  <c:v>6.1160699999999998E-2</c:v>
                </c:pt>
                <c:pt idx="603">
                  <c:v>5.9540299999999997E-2</c:v>
                </c:pt>
                <c:pt idx="604">
                  <c:v>5.7941600000000003E-2</c:v>
                </c:pt>
                <c:pt idx="605">
                  <c:v>5.6364699999999997E-2</c:v>
                </c:pt>
                <c:pt idx="606">
                  <c:v>5.48096E-2</c:v>
                </c:pt>
                <c:pt idx="607">
                  <c:v>5.3276200000000003E-2</c:v>
                </c:pt>
                <c:pt idx="608">
                  <c:v>5.1764600000000001E-2</c:v>
                </c:pt>
                <c:pt idx="609">
                  <c:v>5.0274699999999999E-2</c:v>
                </c:pt>
                <c:pt idx="610">
                  <c:v>4.8806500000000003E-2</c:v>
                </c:pt>
                <c:pt idx="611">
                  <c:v>4.7360199999999998E-2</c:v>
                </c:pt>
                <c:pt idx="612">
                  <c:v>4.59356E-2</c:v>
                </c:pt>
                <c:pt idx="613">
                  <c:v>4.4532700000000001E-2</c:v>
                </c:pt>
                <c:pt idx="614">
                  <c:v>4.3151599999999998E-2</c:v>
                </c:pt>
                <c:pt idx="615">
                  <c:v>4.1792200000000002E-2</c:v>
                </c:pt>
                <c:pt idx="616">
                  <c:v>4.04546E-2</c:v>
                </c:pt>
                <c:pt idx="617">
                  <c:v>3.9138800000000001E-2</c:v>
                </c:pt>
                <c:pt idx="618">
                  <c:v>3.7844700000000002E-2</c:v>
                </c:pt>
                <c:pt idx="619">
                  <c:v>3.6572399999999998E-2</c:v>
                </c:pt>
                <c:pt idx="620">
                  <c:v>3.53218E-2</c:v>
                </c:pt>
                <c:pt idx="621">
                  <c:v>3.4092999999999998E-2</c:v>
                </c:pt>
                <c:pt idx="622">
                  <c:v>3.2885900000000003E-2</c:v>
                </c:pt>
                <c:pt idx="623">
                  <c:v>3.1700600000000002E-2</c:v>
                </c:pt>
                <c:pt idx="624">
                  <c:v>3.0537000000000002E-2</c:v>
                </c:pt>
                <c:pt idx="625">
                  <c:v>2.93952E-2</c:v>
                </c:pt>
                <c:pt idx="626">
                  <c:v>2.82752E-2</c:v>
                </c:pt>
                <c:pt idx="627">
                  <c:v>2.71769E-2</c:v>
                </c:pt>
                <c:pt idx="628">
                  <c:v>2.6100399999999999E-2</c:v>
                </c:pt>
                <c:pt idx="629">
                  <c:v>2.5045600000000001E-2</c:v>
                </c:pt>
                <c:pt idx="630">
                  <c:v>2.4012499999999999E-2</c:v>
                </c:pt>
                <c:pt idx="631">
                  <c:v>2.3001299999999999E-2</c:v>
                </c:pt>
                <c:pt idx="632">
                  <c:v>2.2011800000000002E-2</c:v>
                </c:pt>
                <c:pt idx="633">
                  <c:v>2.1044E-2</c:v>
                </c:pt>
                <c:pt idx="634">
                  <c:v>2.0098000000000001E-2</c:v>
                </c:pt>
                <c:pt idx="635">
                  <c:v>1.9173699999999998E-2</c:v>
                </c:pt>
                <c:pt idx="636">
                  <c:v>1.8271200000000001E-2</c:v>
                </c:pt>
                <c:pt idx="637">
                  <c:v>1.73905E-2</c:v>
                </c:pt>
                <c:pt idx="638">
                  <c:v>1.6531500000000001E-2</c:v>
                </c:pt>
                <c:pt idx="639">
                  <c:v>1.5694300000000001E-2</c:v>
                </c:pt>
                <c:pt idx="640">
                  <c:v>1.4878799999999999E-2</c:v>
                </c:pt>
                <c:pt idx="641">
                  <c:v>1.40851E-2</c:v>
                </c:pt>
                <c:pt idx="642">
                  <c:v>1.33131E-2</c:v>
                </c:pt>
                <c:pt idx="643">
                  <c:v>1.25629E-2</c:v>
                </c:pt>
                <c:pt idx="644">
                  <c:v>1.18345E-2</c:v>
                </c:pt>
                <c:pt idx="645">
                  <c:v>1.11278E-2</c:v>
                </c:pt>
                <c:pt idx="646">
                  <c:v>1.04428E-2</c:v>
                </c:pt>
                <c:pt idx="647">
                  <c:v>9.7796099999999993E-3</c:v>
                </c:pt>
                <c:pt idx="648">
                  <c:v>9.1381799999999992E-3</c:v>
                </c:pt>
                <c:pt idx="649">
                  <c:v>8.5185E-3</c:v>
                </c:pt>
                <c:pt idx="650">
                  <c:v>7.92057E-3</c:v>
                </c:pt>
                <c:pt idx="651">
                  <c:v>7.3444000000000001E-3</c:v>
                </c:pt>
                <c:pt idx="652">
                  <c:v>6.7899900000000001E-3</c:v>
                </c:pt>
                <c:pt idx="653">
                  <c:v>6.2573300000000002E-3</c:v>
                </c:pt>
                <c:pt idx="654">
                  <c:v>5.7464200000000003E-3</c:v>
                </c:pt>
                <c:pt idx="655">
                  <c:v>5.2572699999999997E-3</c:v>
                </c:pt>
                <c:pt idx="656">
                  <c:v>4.7898799999999998E-3</c:v>
                </c:pt>
                <c:pt idx="657">
                  <c:v>4.3442400000000001E-3</c:v>
                </c:pt>
                <c:pt idx="658">
                  <c:v>3.9203500000000004E-3</c:v>
                </c:pt>
                <c:pt idx="659">
                  <c:v>3.5182199999999999E-3</c:v>
                </c:pt>
                <c:pt idx="660">
                  <c:v>3.1378500000000002E-3</c:v>
                </c:pt>
                <c:pt idx="661">
                  <c:v>2.7792300000000002E-3</c:v>
                </c:pt>
                <c:pt idx="662">
                  <c:v>2.4423600000000002E-3</c:v>
                </c:pt>
                <c:pt idx="663">
                  <c:v>2.1272499999999998E-3</c:v>
                </c:pt>
                <c:pt idx="664">
                  <c:v>1.8339000000000001E-3</c:v>
                </c:pt>
                <c:pt idx="665">
                  <c:v>1.5623E-3</c:v>
                </c:pt>
                <c:pt idx="666">
                  <c:v>1.3124600000000001E-3</c:v>
                </c:pt>
                <c:pt idx="667">
                  <c:v>1.0843700000000001E-3</c:v>
                </c:pt>
                <c:pt idx="668">
                  <c:v>8.7803399999999998E-4</c:v>
                </c:pt>
                <c:pt idx="669">
                  <c:v>6.9345500000000005E-4</c:v>
                </c:pt>
                <c:pt idx="670">
                  <c:v>5.3063299999999997E-4</c:v>
                </c:pt>
                <c:pt idx="671">
                  <c:v>3.8956499999999997E-4</c:v>
                </c:pt>
                <c:pt idx="672">
                  <c:v>2.7025399999999999E-4</c:v>
                </c:pt>
                <c:pt idx="673">
                  <c:v>1.7270100000000001E-4</c:v>
                </c:pt>
                <c:pt idx="674" formatCode="0.00E+00">
                  <c:v>9.6908800000000003E-5</c:v>
                </c:pt>
                <c:pt idx="675" formatCode="0.00E+00">
                  <c:v>4.2896499999999998E-5</c:v>
                </c:pt>
                <c:pt idx="676" formatCode="0.00E+00">
                  <c:v>1.0835299999999999E-5</c:v>
                </c:pt>
                <c:pt idx="677" formatCode="0.00E+00">
                  <c:v>-2.1116600000000001E-8</c:v>
                </c:pt>
                <c:pt idx="678" formatCode="0.00E+00">
                  <c:v>-2.1116600000000001E-8</c:v>
                </c:pt>
                <c:pt idx="679" formatCode="0.00E+00">
                  <c:v>-2.1116600000000001E-8</c:v>
                </c:pt>
                <c:pt idx="680" formatCode="0.00E+00">
                  <c:v>-2.1116600000000001E-8</c:v>
                </c:pt>
                <c:pt idx="681" formatCode="0.00E+00">
                  <c:v>-2.1116600000000001E-8</c:v>
                </c:pt>
                <c:pt idx="682" formatCode="0.00E+00">
                  <c:v>-2.1116600000000001E-8</c:v>
                </c:pt>
                <c:pt idx="683" formatCode="0.00E+00">
                  <c:v>-2.1116600000000001E-8</c:v>
                </c:pt>
                <c:pt idx="684" formatCode="0.00E+00">
                  <c:v>-2.1116600000000001E-8</c:v>
                </c:pt>
                <c:pt idx="685" formatCode="0.00E+00">
                  <c:v>-2.1116600000000001E-8</c:v>
                </c:pt>
                <c:pt idx="686" formatCode="0.00E+00">
                  <c:v>-2.1116600000000001E-8</c:v>
                </c:pt>
                <c:pt idx="687" formatCode="0.00E+00">
                  <c:v>-2.1116600000000001E-8</c:v>
                </c:pt>
                <c:pt idx="688" formatCode="0.00E+00">
                  <c:v>-2.1116600000000001E-8</c:v>
                </c:pt>
                <c:pt idx="689" formatCode="0.00E+00">
                  <c:v>-2.1116600000000001E-8</c:v>
                </c:pt>
                <c:pt idx="690" formatCode="0.00E+00">
                  <c:v>-2.1116600000000001E-8</c:v>
                </c:pt>
                <c:pt idx="691" formatCode="0.00E+00">
                  <c:v>-2.1116600000000001E-8</c:v>
                </c:pt>
                <c:pt idx="692" formatCode="0.00E+00">
                  <c:v>-2.1116600000000001E-8</c:v>
                </c:pt>
                <c:pt idx="693" formatCode="0.00E+00">
                  <c:v>-2.1116600000000001E-8</c:v>
                </c:pt>
                <c:pt idx="694" formatCode="0.00E+00">
                  <c:v>-2.1116600000000001E-8</c:v>
                </c:pt>
                <c:pt idx="695" formatCode="0.00E+00">
                  <c:v>-2.1116600000000001E-8</c:v>
                </c:pt>
                <c:pt idx="696" formatCode="0.00E+00">
                  <c:v>-2.1116600000000001E-8</c:v>
                </c:pt>
                <c:pt idx="697" formatCode="0.00E+00">
                  <c:v>-2.1116600000000001E-8</c:v>
                </c:pt>
                <c:pt idx="698" formatCode="0.00E+00">
                  <c:v>-2.1116600000000001E-8</c:v>
                </c:pt>
                <c:pt idx="699" formatCode="0.00E+00">
                  <c:v>-2.1116600000000001E-8</c:v>
                </c:pt>
                <c:pt idx="700" formatCode="0.00E+00">
                  <c:v>-2.1116600000000001E-8</c:v>
                </c:pt>
                <c:pt idx="701" formatCode="0.00E+00">
                  <c:v>-2.1116600000000001E-8</c:v>
                </c:pt>
                <c:pt idx="702" formatCode="0.00E+00">
                  <c:v>-2.1116600000000001E-8</c:v>
                </c:pt>
                <c:pt idx="703" formatCode="0.00E+00">
                  <c:v>-2.1116600000000001E-8</c:v>
                </c:pt>
                <c:pt idx="704" formatCode="0.00E+00">
                  <c:v>-2.1116600000000001E-8</c:v>
                </c:pt>
                <c:pt idx="705" formatCode="0.00E+00">
                  <c:v>-2.1116600000000001E-8</c:v>
                </c:pt>
                <c:pt idx="706" formatCode="0.00E+00">
                  <c:v>-2.1116600000000001E-8</c:v>
                </c:pt>
                <c:pt idx="707" formatCode="0.00E+00">
                  <c:v>-2.1116600000000001E-8</c:v>
                </c:pt>
                <c:pt idx="708" formatCode="0.00E+00">
                  <c:v>-2.1116600000000001E-8</c:v>
                </c:pt>
                <c:pt idx="709" formatCode="0.00E+00">
                  <c:v>-2.1116600000000001E-8</c:v>
                </c:pt>
                <c:pt idx="710" formatCode="0.00E+00">
                  <c:v>-2.1116600000000001E-8</c:v>
                </c:pt>
                <c:pt idx="711" formatCode="0.00E+00">
                  <c:v>-2.1116600000000001E-8</c:v>
                </c:pt>
                <c:pt idx="712" formatCode="0.00E+00">
                  <c:v>-2.1116600000000001E-8</c:v>
                </c:pt>
                <c:pt idx="713" formatCode="0.00E+00">
                  <c:v>-2.1116600000000001E-8</c:v>
                </c:pt>
                <c:pt idx="714" formatCode="0.00E+00">
                  <c:v>-2.1116600000000001E-8</c:v>
                </c:pt>
                <c:pt idx="715" formatCode="0.00E+00">
                  <c:v>-2.1116600000000001E-8</c:v>
                </c:pt>
                <c:pt idx="716" formatCode="0.00E+00">
                  <c:v>-2.1116600000000001E-8</c:v>
                </c:pt>
                <c:pt idx="717" formatCode="0.00E+00">
                  <c:v>-2.1116600000000001E-8</c:v>
                </c:pt>
                <c:pt idx="718" formatCode="0.00E+00">
                  <c:v>-2.1116600000000001E-8</c:v>
                </c:pt>
                <c:pt idx="719" formatCode="0.00E+00">
                  <c:v>-2.1116600000000001E-8</c:v>
                </c:pt>
                <c:pt idx="720" formatCode="0.00E+00">
                  <c:v>-2.1116600000000001E-8</c:v>
                </c:pt>
                <c:pt idx="721" formatCode="0.00E+00">
                  <c:v>-2.1116600000000001E-8</c:v>
                </c:pt>
                <c:pt idx="722" formatCode="0.00E+00">
                  <c:v>-2.1116600000000001E-8</c:v>
                </c:pt>
                <c:pt idx="723" formatCode="0.00E+00">
                  <c:v>-2.1116600000000001E-8</c:v>
                </c:pt>
                <c:pt idx="724" formatCode="0.00E+00">
                  <c:v>-2.1116600000000001E-8</c:v>
                </c:pt>
                <c:pt idx="725" formatCode="0.00E+00">
                  <c:v>-2.1116600000000001E-8</c:v>
                </c:pt>
                <c:pt idx="726" formatCode="0.00E+00">
                  <c:v>-2.1116600000000001E-8</c:v>
                </c:pt>
                <c:pt idx="727" formatCode="0.00E+00">
                  <c:v>-2.1116600000000001E-8</c:v>
                </c:pt>
                <c:pt idx="728" formatCode="0.00E+00">
                  <c:v>-2.1116600000000001E-8</c:v>
                </c:pt>
                <c:pt idx="729" formatCode="0.00E+00">
                  <c:v>-2.1116600000000001E-8</c:v>
                </c:pt>
                <c:pt idx="730" formatCode="0.00E+00">
                  <c:v>-2.1116600000000001E-8</c:v>
                </c:pt>
                <c:pt idx="731" formatCode="0.00E+00">
                  <c:v>-2.1116600000000001E-8</c:v>
                </c:pt>
                <c:pt idx="732" formatCode="0.00E+00">
                  <c:v>-2.1116600000000001E-8</c:v>
                </c:pt>
                <c:pt idx="733" formatCode="0.00E+00">
                  <c:v>-2.1116600000000001E-8</c:v>
                </c:pt>
                <c:pt idx="734" formatCode="0.00E+00">
                  <c:v>-2.1116600000000001E-8</c:v>
                </c:pt>
                <c:pt idx="735" formatCode="0.00E+00">
                  <c:v>-2.1116600000000001E-8</c:v>
                </c:pt>
                <c:pt idx="736" formatCode="0.00E+00">
                  <c:v>-2.1116600000000001E-8</c:v>
                </c:pt>
                <c:pt idx="737" formatCode="0.00E+00">
                  <c:v>-2.1116600000000001E-8</c:v>
                </c:pt>
                <c:pt idx="738" formatCode="0.00E+00">
                  <c:v>-2.1116600000000001E-8</c:v>
                </c:pt>
                <c:pt idx="739" formatCode="0.00E+00">
                  <c:v>-2.1116600000000001E-8</c:v>
                </c:pt>
                <c:pt idx="740" formatCode="0.00E+00">
                  <c:v>-2.1116600000000001E-8</c:v>
                </c:pt>
                <c:pt idx="741" formatCode="0.00E+00">
                  <c:v>-2.1116600000000001E-8</c:v>
                </c:pt>
                <c:pt idx="742" formatCode="0.00E+00">
                  <c:v>-2.1116600000000001E-8</c:v>
                </c:pt>
                <c:pt idx="743" formatCode="0.00E+00">
                  <c:v>-2.1116600000000001E-8</c:v>
                </c:pt>
                <c:pt idx="744" formatCode="0.00E+00">
                  <c:v>-2.1116600000000001E-8</c:v>
                </c:pt>
                <c:pt idx="745" formatCode="0.00E+00">
                  <c:v>-2.1116600000000001E-8</c:v>
                </c:pt>
                <c:pt idx="746" formatCode="0.00E+00">
                  <c:v>-2.1116600000000001E-8</c:v>
                </c:pt>
                <c:pt idx="747" formatCode="0.00E+00">
                  <c:v>-2.1116600000000001E-8</c:v>
                </c:pt>
                <c:pt idx="748" formatCode="0.00E+00">
                  <c:v>-2.1116600000000001E-8</c:v>
                </c:pt>
                <c:pt idx="749" formatCode="0.00E+00">
                  <c:v>-2.1116600000000001E-8</c:v>
                </c:pt>
                <c:pt idx="750" formatCode="0.00E+00">
                  <c:v>-2.1116600000000001E-8</c:v>
                </c:pt>
                <c:pt idx="751" formatCode="0.00E+00">
                  <c:v>-2.1116600000000001E-8</c:v>
                </c:pt>
                <c:pt idx="752" formatCode="0.00E+00">
                  <c:v>-2.1116600000000001E-8</c:v>
                </c:pt>
                <c:pt idx="753" formatCode="0.00E+00">
                  <c:v>-2.1116600000000001E-8</c:v>
                </c:pt>
                <c:pt idx="754" formatCode="0.00E+00">
                  <c:v>-2.1116600000000001E-8</c:v>
                </c:pt>
                <c:pt idx="755" formatCode="0.00E+00">
                  <c:v>-2.1116600000000001E-8</c:v>
                </c:pt>
                <c:pt idx="756" formatCode="0.00E+00">
                  <c:v>-2.1116600000000001E-8</c:v>
                </c:pt>
                <c:pt idx="757" formatCode="0.00E+00">
                  <c:v>-2.1116600000000001E-8</c:v>
                </c:pt>
                <c:pt idx="758" formatCode="0.00E+00">
                  <c:v>-2.1116600000000001E-8</c:v>
                </c:pt>
                <c:pt idx="759" formatCode="0.00E+00">
                  <c:v>-2.1116600000000001E-8</c:v>
                </c:pt>
                <c:pt idx="760" formatCode="0.00E+00">
                  <c:v>-2.1116600000000001E-8</c:v>
                </c:pt>
                <c:pt idx="761" formatCode="0.00E+00">
                  <c:v>-2.1116600000000001E-8</c:v>
                </c:pt>
                <c:pt idx="762" formatCode="0.00E+00">
                  <c:v>-2.1116600000000001E-8</c:v>
                </c:pt>
                <c:pt idx="763" formatCode="0.00E+00">
                  <c:v>-2.1116600000000001E-8</c:v>
                </c:pt>
                <c:pt idx="764" formatCode="0.00E+00">
                  <c:v>-2.1116600000000001E-8</c:v>
                </c:pt>
                <c:pt idx="765" formatCode="0.00E+00">
                  <c:v>-2.1116600000000001E-8</c:v>
                </c:pt>
                <c:pt idx="766" formatCode="0.00E+00">
                  <c:v>-2.1116600000000001E-8</c:v>
                </c:pt>
                <c:pt idx="767" formatCode="0.00E+00">
                  <c:v>-2.1116600000000001E-8</c:v>
                </c:pt>
                <c:pt idx="768" formatCode="0.00E+00">
                  <c:v>-2.1116600000000001E-8</c:v>
                </c:pt>
                <c:pt idx="769" formatCode="0.00E+00">
                  <c:v>-2.1116600000000001E-8</c:v>
                </c:pt>
                <c:pt idx="770" formatCode="0.00E+00">
                  <c:v>-2.1116600000000001E-8</c:v>
                </c:pt>
                <c:pt idx="771" formatCode="0.00E+00">
                  <c:v>-2.1116600000000001E-8</c:v>
                </c:pt>
                <c:pt idx="772" formatCode="0.00E+00">
                  <c:v>-2.1116600000000001E-8</c:v>
                </c:pt>
                <c:pt idx="773" formatCode="0.00E+00">
                  <c:v>-2.1116600000000001E-8</c:v>
                </c:pt>
                <c:pt idx="774" formatCode="0.00E+00">
                  <c:v>-2.1116600000000001E-8</c:v>
                </c:pt>
                <c:pt idx="775" formatCode="0.00E+00">
                  <c:v>-2.1116600000000001E-8</c:v>
                </c:pt>
                <c:pt idx="776" formatCode="0.00E+00">
                  <c:v>-2.1116600000000001E-8</c:v>
                </c:pt>
                <c:pt idx="777" formatCode="0.00E+00">
                  <c:v>-2.1116600000000001E-8</c:v>
                </c:pt>
                <c:pt idx="778" formatCode="0.00E+00">
                  <c:v>-2.1116600000000001E-8</c:v>
                </c:pt>
                <c:pt idx="779" formatCode="0.00E+00">
                  <c:v>-2.1116600000000001E-8</c:v>
                </c:pt>
                <c:pt idx="780" formatCode="0.00E+00">
                  <c:v>-2.1116600000000001E-8</c:v>
                </c:pt>
                <c:pt idx="781" formatCode="0.00E+00">
                  <c:v>-2.1116600000000001E-8</c:v>
                </c:pt>
                <c:pt idx="782" formatCode="0.00E+00">
                  <c:v>-2.1116600000000001E-8</c:v>
                </c:pt>
                <c:pt idx="783" formatCode="0.00E+00">
                  <c:v>-2.1116600000000001E-8</c:v>
                </c:pt>
                <c:pt idx="784" formatCode="0.00E+00">
                  <c:v>-2.1116600000000001E-8</c:v>
                </c:pt>
                <c:pt idx="785" formatCode="0.00E+00">
                  <c:v>-2.1116600000000001E-8</c:v>
                </c:pt>
                <c:pt idx="786" formatCode="0.00E+00">
                  <c:v>-2.1116600000000001E-8</c:v>
                </c:pt>
                <c:pt idx="787" formatCode="0.00E+00">
                  <c:v>-2.1116600000000001E-8</c:v>
                </c:pt>
                <c:pt idx="788" formatCode="0.00E+00">
                  <c:v>-2.1116600000000001E-8</c:v>
                </c:pt>
                <c:pt idx="789" formatCode="0.00E+00">
                  <c:v>-2.1116600000000001E-8</c:v>
                </c:pt>
                <c:pt idx="790" formatCode="0.00E+00">
                  <c:v>-2.1116600000000001E-8</c:v>
                </c:pt>
                <c:pt idx="791" formatCode="0.00E+00">
                  <c:v>-2.1116600000000001E-8</c:v>
                </c:pt>
                <c:pt idx="792" formatCode="0.00E+00">
                  <c:v>-2.1116600000000001E-8</c:v>
                </c:pt>
                <c:pt idx="793" formatCode="0.00E+00">
                  <c:v>-2.1116600000000001E-8</c:v>
                </c:pt>
                <c:pt idx="794" formatCode="0.00E+00">
                  <c:v>-2.1116600000000001E-8</c:v>
                </c:pt>
                <c:pt idx="795" formatCode="0.00E+00">
                  <c:v>-2.1116600000000001E-8</c:v>
                </c:pt>
                <c:pt idx="796" formatCode="0.00E+00">
                  <c:v>-2.1116600000000001E-8</c:v>
                </c:pt>
                <c:pt idx="797" formatCode="0.00E+00">
                  <c:v>-2.1116600000000001E-8</c:v>
                </c:pt>
                <c:pt idx="798" formatCode="0.00E+00">
                  <c:v>-2.1116600000000001E-8</c:v>
                </c:pt>
                <c:pt idx="799" formatCode="0.00E+00">
                  <c:v>-2.1116600000000001E-8</c:v>
                </c:pt>
                <c:pt idx="800" formatCode="0.00E+00">
                  <c:v>-2.1116600000000001E-8</c:v>
                </c:pt>
                <c:pt idx="801" formatCode="0.00E+00">
                  <c:v>-2.1116600000000001E-8</c:v>
                </c:pt>
                <c:pt idx="802" formatCode="0.00E+00">
                  <c:v>-2.1116600000000001E-8</c:v>
                </c:pt>
                <c:pt idx="803" formatCode="0.00E+00">
                  <c:v>-2.1116600000000001E-8</c:v>
                </c:pt>
                <c:pt idx="804" formatCode="0.00E+00">
                  <c:v>-2.1116600000000001E-8</c:v>
                </c:pt>
                <c:pt idx="805" formatCode="0.00E+00">
                  <c:v>-2.1116600000000001E-8</c:v>
                </c:pt>
                <c:pt idx="806" formatCode="0.00E+00">
                  <c:v>-2.1116600000000001E-8</c:v>
                </c:pt>
                <c:pt idx="807" formatCode="0.00E+00">
                  <c:v>-2.1116600000000001E-8</c:v>
                </c:pt>
                <c:pt idx="808" formatCode="0.00E+00">
                  <c:v>-2.1116600000000001E-8</c:v>
                </c:pt>
                <c:pt idx="809" formatCode="0.00E+00">
                  <c:v>-2.1116600000000001E-8</c:v>
                </c:pt>
                <c:pt idx="810" formatCode="0.00E+00">
                  <c:v>-2.1116600000000001E-8</c:v>
                </c:pt>
                <c:pt idx="811" formatCode="0.00E+00">
                  <c:v>-2.1116600000000001E-8</c:v>
                </c:pt>
                <c:pt idx="812" formatCode="0.00E+00">
                  <c:v>-2.1116600000000001E-8</c:v>
                </c:pt>
                <c:pt idx="813" formatCode="0.00E+00">
                  <c:v>-2.1116600000000001E-8</c:v>
                </c:pt>
                <c:pt idx="814" formatCode="0.00E+00">
                  <c:v>-2.1116600000000001E-8</c:v>
                </c:pt>
                <c:pt idx="815" formatCode="0.00E+00">
                  <c:v>-2.1116600000000001E-8</c:v>
                </c:pt>
                <c:pt idx="816" formatCode="0.00E+00">
                  <c:v>-2.1116600000000001E-8</c:v>
                </c:pt>
                <c:pt idx="817" formatCode="0.00E+00">
                  <c:v>-2.1116600000000001E-8</c:v>
                </c:pt>
                <c:pt idx="818" formatCode="0.00E+00">
                  <c:v>-2.1116600000000001E-8</c:v>
                </c:pt>
                <c:pt idx="819" formatCode="0.00E+00">
                  <c:v>-2.1116600000000001E-8</c:v>
                </c:pt>
                <c:pt idx="820" formatCode="0.00E+00">
                  <c:v>-2.1116600000000001E-8</c:v>
                </c:pt>
                <c:pt idx="821" formatCode="0.00E+00">
                  <c:v>-2.1116600000000001E-8</c:v>
                </c:pt>
                <c:pt idx="822" formatCode="0.00E+00">
                  <c:v>-2.1116600000000001E-8</c:v>
                </c:pt>
                <c:pt idx="823" formatCode="0.00E+00">
                  <c:v>-2.1116600000000001E-8</c:v>
                </c:pt>
                <c:pt idx="824" formatCode="0.00E+00">
                  <c:v>-2.1116600000000001E-8</c:v>
                </c:pt>
                <c:pt idx="825" formatCode="0.00E+00">
                  <c:v>-2.1116600000000001E-8</c:v>
                </c:pt>
                <c:pt idx="826" formatCode="0.00E+00">
                  <c:v>-2.1116600000000001E-8</c:v>
                </c:pt>
                <c:pt idx="827" formatCode="0.00E+00">
                  <c:v>-2.1116600000000001E-8</c:v>
                </c:pt>
                <c:pt idx="828" formatCode="0.00E+00">
                  <c:v>-2.1116600000000001E-8</c:v>
                </c:pt>
                <c:pt idx="829" formatCode="0.00E+00">
                  <c:v>-2.1116600000000001E-8</c:v>
                </c:pt>
                <c:pt idx="830" formatCode="0.00E+00">
                  <c:v>-2.1116600000000001E-8</c:v>
                </c:pt>
                <c:pt idx="831" formatCode="0.00E+00">
                  <c:v>-2.1116600000000001E-8</c:v>
                </c:pt>
                <c:pt idx="832" formatCode="0.00E+00">
                  <c:v>-2.1116600000000001E-8</c:v>
                </c:pt>
                <c:pt idx="833" formatCode="0.00E+00">
                  <c:v>-2.1116600000000001E-8</c:v>
                </c:pt>
                <c:pt idx="834" formatCode="0.00E+00">
                  <c:v>-2.1116600000000001E-8</c:v>
                </c:pt>
                <c:pt idx="835" formatCode="0.00E+00">
                  <c:v>-2.1116600000000001E-8</c:v>
                </c:pt>
                <c:pt idx="836" formatCode="0.00E+00">
                  <c:v>-2.1116600000000001E-8</c:v>
                </c:pt>
                <c:pt idx="837" formatCode="0.00E+00">
                  <c:v>-2.1116600000000001E-8</c:v>
                </c:pt>
                <c:pt idx="838" formatCode="0.00E+00">
                  <c:v>-2.1116600000000001E-8</c:v>
                </c:pt>
                <c:pt idx="839" formatCode="0.00E+00">
                  <c:v>-2.1116600000000001E-8</c:v>
                </c:pt>
                <c:pt idx="840" formatCode="0.00E+00">
                  <c:v>-2.1116600000000001E-8</c:v>
                </c:pt>
                <c:pt idx="841" formatCode="0.00E+00">
                  <c:v>-2.1116600000000001E-8</c:v>
                </c:pt>
                <c:pt idx="842" formatCode="0.00E+00">
                  <c:v>-2.1116600000000001E-8</c:v>
                </c:pt>
                <c:pt idx="843" formatCode="0.00E+00">
                  <c:v>-2.1116600000000001E-8</c:v>
                </c:pt>
                <c:pt idx="844" formatCode="0.00E+00">
                  <c:v>-2.1116600000000001E-8</c:v>
                </c:pt>
                <c:pt idx="845" formatCode="0.00E+00">
                  <c:v>-2.1116600000000001E-8</c:v>
                </c:pt>
                <c:pt idx="846" formatCode="0.00E+00">
                  <c:v>-2.1116600000000001E-8</c:v>
                </c:pt>
                <c:pt idx="847" formatCode="0.00E+00">
                  <c:v>-2.1116600000000001E-8</c:v>
                </c:pt>
                <c:pt idx="848" formatCode="0.00E+00">
                  <c:v>-2.1116600000000001E-8</c:v>
                </c:pt>
                <c:pt idx="849" formatCode="0.00E+00">
                  <c:v>-2.1116600000000001E-8</c:v>
                </c:pt>
                <c:pt idx="850" formatCode="0.00E+00">
                  <c:v>-2.1116600000000001E-8</c:v>
                </c:pt>
                <c:pt idx="851" formatCode="0.00E+00">
                  <c:v>-2.1116600000000001E-8</c:v>
                </c:pt>
                <c:pt idx="852" formatCode="0.00E+00">
                  <c:v>-2.1116600000000001E-8</c:v>
                </c:pt>
                <c:pt idx="853" formatCode="0.00E+00">
                  <c:v>-2.1116600000000001E-8</c:v>
                </c:pt>
                <c:pt idx="854" formatCode="0.00E+00">
                  <c:v>-2.1116600000000001E-8</c:v>
                </c:pt>
                <c:pt idx="855" formatCode="0.00E+00">
                  <c:v>-2.1116600000000001E-8</c:v>
                </c:pt>
                <c:pt idx="856" formatCode="0.00E+00">
                  <c:v>-2.1116600000000001E-8</c:v>
                </c:pt>
                <c:pt idx="857" formatCode="0.00E+00">
                  <c:v>-2.1116600000000001E-8</c:v>
                </c:pt>
                <c:pt idx="858" formatCode="0.00E+00">
                  <c:v>-2.1116600000000001E-8</c:v>
                </c:pt>
                <c:pt idx="859" formatCode="0.00E+00">
                  <c:v>-2.1116600000000001E-8</c:v>
                </c:pt>
                <c:pt idx="860" formatCode="0.00E+00">
                  <c:v>-2.1116600000000001E-8</c:v>
                </c:pt>
                <c:pt idx="861" formatCode="0.00E+00">
                  <c:v>-2.1116600000000001E-8</c:v>
                </c:pt>
                <c:pt idx="862" formatCode="0.00E+00">
                  <c:v>-2.1116600000000001E-8</c:v>
                </c:pt>
                <c:pt idx="863" formatCode="0.00E+00">
                  <c:v>-2.1116600000000001E-8</c:v>
                </c:pt>
                <c:pt idx="864" formatCode="0.00E+00">
                  <c:v>-2.1116600000000001E-8</c:v>
                </c:pt>
                <c:pt idx="865" formatCode="0.00E+00">
                  <c:v>-2.1116600000000001E-8</c:v>
                </c:pt>
                <c:pt idx="866" formatCode="0.00E+00">
                  <c:v>-2.1116600000000001E-8</c:v>
                </c:pt>
                <c:pt idx="867" formatCode="0.00E+00">
                  <c:v>-2.1116600000000001E-8</c:v>
                </c:pt>
                <c:pt idx="868" formatCode="0.00E+00">
                  <c:v>-2.1116600000000001E-8</c:v>
                </c:pt>
                <c:pt idx="869" formatCode="0.00E+00">
                  <c:v>-2.1116600000000001E-8</c:v>
                </c:pt>
                <c:pt idx="870" formatCode="0.00E+00">
                  <c:v>-2.1116600000000001E-8</c:v>
                </c:pt>
                <c:pt idx="871" formatCode="0.00E+00">
                  <c:v>-2.1116600000000001E-8</c:v>
                </c:pt>
                <c:pt idx="872" formatCode="0.00E+00">
                  <c:v>-2.1116600000000001E-8</c:v>
                </c:pt>
                <c:pt idx="873" formatCode="0.00E+00">
                  <c:v>-2.1116600000000001E-8</c:v>
                </c:pt>
                <c:pt idx="874" formatCode="0.00E+00">
                  <c:v>-2.1116600000000001E-8</c:v>
                </c:pt>
                <c:pt idx="875" formatCode="0.00E+00">
                  <c:v>-2.1116600000000001E-8</c:v>
                </c:pt>
                <c:pt idx="876" formatCode="0.00E+00">
                  <c:v>-2.1116600000000001E-8</c:v>
                </c:pt>
                <c:pt idx="877" formatCode="0.00E+00">
                  <c:v>-2.1116600000000001E-8</c:v>
                </c:pt>
                <c:pt idx="878" formatCode="0.00E+00">
                  <c:v>-2.1116600000000001E-8</c:v>
                </c:pt>
                <c:pt idx="879" formatCode="0.00E+00">
                  <c:v>-2.1116600000000001E-8</c:v>
                </c:pt>
                <c:pt idx="880" formatCode="0.00E+00">
                  <c:v>-2.1116600000000001E-8</c:v>
                </c:pt>
                <c:pt idx="881" formatCode="0.00E+00">
                  <c:v>-2.1116600000000001E-8</c:v>
                </c:pt>
                <c:pt idx="882" formatCode="0.00E+00">
                  <c:v>-2.1116600000000001E-8</c:v>
                </c:pt>
                <c:pt idx="883" formatCode="0.00E+00">
                  <c:v>-2.1116600000000001E-8</c:v>
                </c:pt>
                <c:pt idx="884" formatCode="0.00E+00">
                  <c:v>-2.1116600000000001E-8</c:v>
                </c:pt>
                <c:pt idx="885" formatCode="0.00E+00">
                  <c:v>-2.1116600000000001E-8</c:v>
                </c:pt>
                <c:pt idx="886" formatCode="0.00E+00">
                  <c:v>-2.1116600000000001E-8</c:v>
                </c:pt>
                <c:pt idx="887" formatCode="0.00E+00">
                  <c:v>-2.1116600000000001E-8</c:v>
                </c:pt>
                <c:pt idx="888" formatCode="0.00E+00">
                  <c:v>-2.1116600000000001E-8</c:v>
                </c:pt>
                <c:pt idx="889" formatCode="0.00E+00">
                  <c:v>-2.1116600000000001E-8</c:v>
                </c:pt>
                <c:pt idx="890" formatCode="0.00E+00">
                  <c:v>-2.1116600000000001E-8</c:v>
                </c:pt>
                <c:pt idx="891" formatCode="0.00E+00">
                  <c:v>-2.1116600000000001E-8</c:v>
                </c:pt>
                <c:pt idx="892" formatCode="0.00E+00">
                  <c:v>-2.1116600000000001E-8</c:v>
                </c:pt>
                <c:pt idx="893" formatCode="0.00E+00">
                  <c:v>-2.1116600000000001E-8</c:v>
                </c:pt>
                <c:pt idx="894" formatCode="0.00E+00">
                  <c:v>-2.1116600000000001E-8</c:v>
                </c:pt>
                <c:pt idx="895" formatCode="0.00E+00">
                  <c:v>-2.1116600000000001E-8</c:v>
                </c:pt>
                <c:pt idx="896" formatCode="0.00E+00">
                  <c:v>-2.1116600000000001E-8</c:v>
                </c:pt>
                <c:pt idx="897" formatCode="0.00E+00">
                  <c:v>-2.1116600000000001E-8</c:v>
                </c:pt>
                <c:pt idx="898" formatCode="0.00E+00">
                  <c:v>-2.1116600000000001E-8</c:v>
                </c:pt>
                <c:pt idx="899" formatCode="0.00E+00">
                  <c:v>-2.1116600000000001E-8</c:v>
                </c:pt>
                <c:pt idx="900" formatCode="0.00E+00">
                  <c:v>-2.1116600000000001E-8</c:v>
                </c:pt>
                <c:pt idx="901" formatCode="0.00E+00">
                  <c:v>-2.1116600000000001E-8</c:v>
                </c:pt>
                <c:pt idx="902" formatCode="0.00E+00">
                  <c:v>-2.1116600000000001E-8</c:v>
                </c:pt>
                <c:pt idx="903" formatCode="0.00E+00">
                  <c:v>-2.1116600000000001E-8</c:v>
                </c:pt>
                <c:pt idx="904" formatCode="0.00E+00">
                  <c:v>-2.1116600000000001E-8</c:v>
                </c:pt>
                <c:pt idx="905" formatCode="0.00E+00">
                  <c:v>-2.1116600000000001E-8</c:v>
                </c:pt>
                <c:pt idx="906" formatCode="0.00E+00">
                  <c:v>-2.1116600000000001E-8</c:v>
                </c:pt>
                <c:pt idx="907" formatCode="0.00E+00">
                  <c:v>-2.1116600000000001E-8</c:v>
                </c:pt>
                <c:pt idx="908" formatCode="0.00E+00">
                  <c:v>-2.1116600000000001E-8</c:v>
                </c:pt>
                <c:pt idx="909" formatCode="0.00E+00">
                  <c:v>-2.1116600000000001E-8</c:v>
                </c:pt>
                <c:pt idx="910" formatCode="0.00E+00">
                  <c:v>-2.1116600000000001E-8</c:v>
                </c:pt>
                <c:pt idx="911" formatCode="0.00E+00">
                  <c:v>-2.1116600000000001E-8</c:v>
                </c:pt>
                <c:pt idx="912" formatCode="0.00E+00">
                  <c:v>-2.1116600000000001E-8</c:v>
                </c:pt>
                <c:pt idx="913" formatCode="0.00E+00">
                  <c:v>-2.1116600000000001E-8</c:v>
                </c:pt>
                <c:pt idx="914" formatCode="0.00E+00">
                  <c:v>-2.1116600000000001E-8</c:v>
                </c:pt>
                <c:pt idx="915" formatCode="0.00E+00">
                  <c:v>-2.1116600000000001E-8</c:v>
                </c:pt>
                <c:pt idx="916" formatCode="0.00E+00">
                  <c:v>-2.1116600000000001E-8</c:v>
                </c:pt>
                <c:pt idx="917" formatCode="0.00E+00">
                  <c:v>-2.1116600000000001E-8</c:v>
                </c:pt>
                <c:pt idx="918" formatCode="0.00E+00">
                  <c:v>-2.1116600000000001E-8</c:v>
                </c:pt>
                <c:pt idx="919" formatCode="0.00E+00">
                  <c:v>-2.1116600000000001E-8</c:v>
                </c:pt>
                <c:pt idx="920" formatCode="0.00E+00">
                  <c:v>-2.1116600000000001E-8</c:v>
                </c:pt>
                <c:pt idx="921" formatCode="0.00E+00">
                  <c:v>-2.1116600000000001E-8</c:v>
                </c:pt>
                <c:pt idx="922" formatCode="0.00E+00">
                  <c:v>-2.1116600000000001E-8</c:v>
                </c:pt>
                <c:pt idx="923" formatCode="0.00E+00">
                  <c:v>-2.1116600000000001E-8</c:v>
                </c:pt>
                <c:pt idx="924" formatCode="0.00E+00">
                  <c:v>-2.1116600000000001E-8</c:v>
                </c:pt>
                <c:pt idx="925" formatCode="0.00E+00">
                  <c:v>-2.1116600000000001E-8</c:v>
                </c:pt>
                <c:pt idx="926" formatCode="0.00E+00">
                  <c:v>-2.1116600000000001E-8</c:v>
                </c:pt>
                <c:pt idx="927" formatCode="0.00E+00">
                  <c:v>-2.1116600000000001E-8</c:v>
                </c:pt>
                <c:pt idx="928" formatCode="0.00E+00">
                  <c:v>-2.1116600000000001E-8</c:v>
                </c:pt>
                <c:pt idx="929" formatCode="0.00E+00">
                  <c:v>-2.1116600000000001E-8</c:v>
                </c:pt>
                <c:pt idx="930" formatCode="0.00E+00">
                  <c:v>-2.1116600000000001E-8</c:v>
                </c:pt>
                <c:pt idx="931" formatCode="0.00E+00">
                  <c:v>-2.1116600000000001E-8</c:v>
                </c:pt>
                <c:pt idx="932" formatCode="0.00E+00">
                  <c:v>-2.1116600000000001E-8</c:v>
                </c:pt>
                <c:pt idx="933" formatCode="0.00E+00">
                  <c:v>-2.1116600000000001E-8</c:v>
                </c:pt>
                <c:pt idx="934" formatCode="0.00E+00">
                  <c:v>-2.1116600000000001E-8</c:v>
                </c:pt>
                <c:pt idx="935" formatCode="0.00E+00">
                  <c:v>-2.1116600000000001E-8</c:v>
                </c:pt>
                <c:pt idx="936" formatCode="0.00E+00">
                  <c:v>-2.1116600000000001E-8</c:v>
                </c:pt>
                <c:pt idx="937" formatCode="0.00E+00">
                  <c:v>-2.1116600000000001E-8</c:v>
                </c:pt>
                <c:pt idx="938" formatCode="0.00E+00">
                  <c:v>-2.1116600000000001E-8</c:v>
                </c:pt>
                <c:pt idx="939" formatCode="0.00E+00">
                  <c:v>-2.1116600000000001E-8</c:v>
                </c:pt>
                <c:pt idx="940" formatCode="0.00E+00">
                  <c:v>-2.1116600000000001E-8</c:v>
                </c:pt>
                <c:pt idx="941" formatCode="0.00E+00">
                  <c:v>-2.1116600000000001E-8</c:v>
                </c:pt>
                <c:pt idx="942" formatCode="0.00E+00">
                  <c:v>-2.1116600000000001E-8</c:v>
                </c:pt>
                <c:pt idx="943" formatCode="0.00E+00">
                  <c:v>-2.1116600000000001E-8</c:v>
                </c:pt>
                <c:pt idx="944" formatCode="0.00E+00">
                  <c:v>-2.1116600000000001E-8</c:v>
                </c:pt>
                <c:pt idx="945" formatCode="0.00E+00">
                  <c:v>-2.1116600000000001E-8</c:v>
                </c:pt>
                <c:pt idx="946" formatCode="0.00E+00">
                  <c:v>-2.1116600000000001E-8</c:v>
                </c:pt>
                <c:pt idx="947" formatCode="0.00E+00">
                  <c:v>-2.1116600000000001E-8</c:v>
                </c:pt>
                <c:pt idx="948" formatCode="0.00E+00">
                  <c:v>-2.1116600000000001E-8</c:v>
                </c:pt>
                <c:pt idx="949" formatCode="0.00E+00">
                  <c:v>-2.1116600000000001E-8</c:v>
                </c:pt>
                <c:pt idx="950" formatCode="0.00E+00">
                  <c:v>-2.1116600000000001E-8</c:v>
                </c:pt>
                <c:pt idx="951" formatCode="0.00E+00">
                  <c:v>-2.1116600000000001E-8</c:v>
                </c:pt>
                <c:pt idx="952" formatCode="0.00E+00">
                  <c:v>-2.1116600000000001E-8</c:v>
                </c:pt>
                <c:pt idx="953" formatCode="0.00E+00">
                  <c:v>-2.1116600000000001E-8</c:v>
                </c:pt>
                <c:pt idx="954" formatCode="0.00E+00">
                  <c:v>-2.1116600000000001E-8</c:v>
                </c:pt>
                <c:pt idx="955" formatCode="0.00E+00">
                  <c:v>-2.1116600000000001E-8</c:v>
                </c:pt>
                <c:pt idx="956" formatCode="0.00E+00">
                  <c:v>-2.1116600000000001E-8</c:v>
                </c:pt>
                <c:pt idx="957" formatCode="0.00E+00">
                  <c:v>-2.1116600000000001E-8</c:v>
                </c:pt>
                <c:pt idx="958" formatCode="0.00E+00">
                  <c:v>-2.1116600000000001E-8</c:v>
                </c:pt>
                <c:pt idx="959" formatCode="0.00E+00">
                  <c:v>-2.1116600000000001E-8</c:v>
                </c:pt>
                <c:pt idx="960" formatCode="0.00E+00">
                  <c:v>-2.1116600000000001E-8</c:v>
                </c:pt>
                <c:pt idx="961" formatCode="0.00E+00">
                  <c:v>-2.1116600000000001E-8</c:v>
                </c:pt>
                <c:pt idx="962" formatCode="0.00E+00">
                  <c:v>-2.1116600000000001E-8</c:v>
                </c:pt>
                <c:pt idx="963" formatCode="0.00E+00">
                  <c:v>-2.1116600000000001E-8</c:v>
                </c:pt>
                <c:pt idx="964" formatCode="0.00E+00">
                  <c:v>-2.1116600000000001E-8</c:v>
                </c:pt>
                <c:pt idx="965" formatCode="0.00E+00">
                  <c:v>-2.1116600000000001E-8</c:v>
                </c:pt>
                <c:pt idx="966" formatCode="0.00E+00">
                  <c:v>-2.1116600000000001E-8</c:v>
                </c:pt>
                <c:pt idx="967" formatCode="0.00E+00">
                  <c:v>-2.1116600000000001E-8</c:v>
                </c:pt>
                <c:pt idx="968" formatCode="0.00E+00">
                  <c:v>-2.1116600000000001E-8</c:v>
                </c:pt>
                <c:pt idx="969" formatCode="0.00E+00">
                  <c:v>-2.1116600000000001E-8</c:v>
                </c:pt>
                <c:pt idx="970" formatCode="0.00E+00">
                  <c:v>-2.1116600000000001E-8</c:v>
                </c:pt>
                <c:pt idx="971" formatCode="0.00E+00">
                  <c:v>-2.1116600000000001E-8</c:v>
                </c:pt>
                <c:pt idx="972" formatCode="0.00E+00">
                  <c:v>-2.1116600000000001E-8</c:v>
                </c:pt>
                <c:pt idx="973" formatCode="0.00E+00">
                  <c:v>-2.1116600000000001E-8</c:v>
                </c:pt>
                <c:pt idx="974" formatCode="0.00E+00">
                  <c:v>-2.1116600000000001E-8</c:v>
                </c:pt>
                <c:pt idx="975" formatCode="0.00E+00">
                  <c:v>-2.1116600000000001E-8</c:v>
                </c:pt>
                <c:pt idx="976" formatCode="0.00E+00">
                  <c:v>-2.1116600000000001E-8</c:v>
                </c:pt>
                <c:pt idx="977" formatCode="0.00E+00">
                  <c:v>-2.1116600000000001E-8</c:v>
                </c:pt>
                <c:pt idx="978" formatCode="0.00E+00">
                  <c:v>-2.1116600000000001E-8</c:v>
                </c:pt>
                <c:pt idx="979" formatCode="0.00E+00">
                  <c:v>-2.1116600000000001E-8</c:v>
                </c:pt>
                <c:pt idx="980" formatCode="0.00E+00">
                  <c:v>-2.1116600000000001E-8</c:v>
                </c:pt>
                <c:pt idx="981" formatCode="0.00E+00">
                  <c:v>-2.1116600000000001E-8</c:v>
                </c:pt>
                <c:pt idx="982" formatCode="0.00E+00">
                  <c:v>-2.1116600000000001E-8</c:v>
                </c:pt>
                <c:pt idx="983" formatCode="0.00E+00">
                  <c:v>-2.1116600000000001E-8</c:v>
                </c:pt>
                <c:pt idx="984" formatCode="0.00E+00">
                  <c:v>-2.1116600000000001E-8</c:v>
                </c:pt>
                <c:pt idx="985" formatCode="0.00E+00">
                  <c:v>-2.1116600000000001E-8</c:v>
                </c:pt>
                <c:pt idx="986" formatCode="0.00E+00">
                  <c:v>-2.1116600000000001E-8</c:v>
                </c:pt>
                <c:pt idx="987" formatCode="0.00E+00">
                  <c:v>-2.1116600000000001E-8</c:v>
                </c:pt>
                <c:pt idx="988" formatCode="0.00E+00">
                  <c:v>-2.1116600000000001E-8</c:v>
                </c:pt>
                <c:pt idx="989" formatCode="0.00E+00">
                  <c:v>-2.1116600000000001E-8</c:v>
                </c:pt>
                <c:pt idx="990" formatCode="0.00E+00">
                  <c:v>-2.1116600000000001E-8</c:v>
                </c:pt>
                <c:pt idx="991" formatCode="0.00E+00">
                  <c:v>-2.1116600000000001E-8</c:v>
                </c:pt>
                <c:pt idx="992" formatCode="0.00E+00">
                  <c:v>-2.1116600000000001E-8</c:v>
                </c:pt>
                <c:pt idx="993" formatCode="0.00E+00">
                  <c:v>-2.1116600000000001E-8</c:v>
                </c:pt>
                <c:pt idx="994" formatCode="0.00E+00">
                  <c:v>-2.1116600000000001E-8</c:v>
                </c:pt>
                <c:pt idx="995" formatCode="0.00E+00">
                  <c:v>-2.1116600000000001E-8</c:v>
                </c:pt>
                <c:pt idx="996" formatCode="0.00E+00">
                  <c:v>-2.1116600000000001E-8</c:v>
                </c:pt>
                <c:pt idx="997" formatCode="0.00E+00">
                  <c:v>-2.1116600000000001E-8</c:v>
                </c:pt>
                <c:pt idx="998" formatCode="0.00E+00">
                  <c:v>-2.1116600000000001E-8</c:v>
                </c:pt>
                <c:pt idx="999" formatCode="0.00E+00">
                  <c:v>-2.1116600000000001E-8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E-4E08-9BDC-9CD99ED38A05}"/>
            </c:ext>
          </c:extLst>
        </c:ser>
        <c:ser>
          <c:idx val="1"/>
          <c:order val="2"/>
          <c:tx>
            <c:strRef>
              <c:f>Symulacja!$B$2:$B$3</c:f>
              <c:strCache>
                <c:ptCount val="2"/>
                <c:pt idx="0">
                  <c:v>Fibonacci</c:v>
                </c:pt>
                <c:pt idx="1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Symulacja!$B$4:$B$1003</c:f>
              <c:numCache>
                <c:formatCode>General</c:formatCode>
                <c:ptCount val="1000"/>
                <c:pt idx="0">
                  <c:v>4.9852600000000002</c:v>
                </c:pt>
                <c:pt idx="1">
                  <c:v>4.9705399999999997</c:v>
                </c:pt>
                <c:pt idx="2">
                  <c:v>4.9558499999999999</c:v>
                </c:pt>
                <c:pt idx="3">
                  <c:v>4.9411800000000001</c:v>
                </c:pt>
                <c:pt idx="4">
                  <c:v>4.92652</c:v>
                </c:pt>
                <c:pt idx="5">
                  <c:v>4.9118899999999996</c:v>
                </c:pt>
                <c:pt idx="6">
                  <c:v>4.8972899999999999</c:v>
                </c:pt>
                <c:pt idx="7">
                  <c:v>4.8826999999999998</c:v>
                </c:pt>
                <c:pt idx="8">
                  <c:v>4.8681299999999998</c:v>
                </c:pt>
                <c:pt idx="9">
                  <c:v>4.8535899999999996</c:v>
                </c:pt>
                <c:pt idx="10">
                  <c:v>4.8390700000000004</c:v>
                </c:pt>
                <c:pt idx="11">
                  <c:v>4.8245699999999996</c:v>
                </c:pt>
                <c:pt idx="12">
                  <c:v>4.8100899999999998</c:v>
                </c:pt>
                <c:pt idx="13">
                  <c:v>4.7956399999999997</c:v>
                </c:pt>
                <c:pt idx="14">
                  <c:v>4.7812000000000001</c:v>
                </c:pt>
                <c:pt idx="15">
                  <c:v>4.7667900000000003</c:v>
                </c:pt>
                <c:pt idx="16">
                  <c:v>4.7523999999999997</c:v>
                </c:pt>
                <c:pt idx="17">
                  <c:v>4.7380300000000002</c:v>
                </c:pt>
                <c:pt idx="18">
                  <c:v>4.7236799999999999</c:v>
                </c:pt>
                <c:pt idx="19">
                  <c:v>4.7093600000000002</c:v>
                </c:pt>
                <c:pt idx="20">
                  <c:v>4.6950599999999998</c:v>
                </c:pt>
                <c:pt idx="21">
                  <c:v>4.6807699999999999</c:v>
                </c:pt>
                <c:pt idx="22">
                  <c:v>4.6665099999999997</c:v>
                </c:pt>
                <c:pt idx="23">
                  <c:v>4.6522800000000002</c:v>
                </c:pt>
                <c:pt idx="24">
                  <c:v>4.6380600000000003</c:v>
                </c:pt>
                <c:pt idx="25">
                  <c:v>4.6238599999999996</c:v>
                </c:pt>
                <c:pt idx="26">
                  <c:v>4.6096899999999996</c:v>
                </c:pt>
                <c:pt idx="27">
                  <c:v>4.5955399999999997</c:v>
                </c:pt>
                <c:pt idx="28">
                  <c:v>4.58141</c:v>
                </c:pt>
                <c:pt idx="29">
                  <c:v>4.5673000000000004</c:v>
                </c:pt>
                <c:pt idx="30">
                  <c:v>4.5532199999999996</c:v>
                </c:pt>
                <c:pt idx="31">
                  <c:v>4.5391500000000002</c:v>
                </c:pt>
                <c:pt idx="32">
                  <c:v>4.5251099999999997</c:v>
                </c:pt>
                <c:pt idx="33">
                  <c:v>4.5110900000000003</c:v>
                </c:pt>
                <c:pt idx="34">
                  <c:v>4.49709</c:v>
                </c:pt>
                <c:pt idx="35">
                  <c:v>4.4831099999999999</c:v>
                </c:pt>
                <c:pt idx="36">
                  <c:v>4.4691599999999996</c:v>
                </c:pt>
                <c:pt idx="37">
                  <c:v>4.4552199999999997</c:v>
                </c:pt>
                <c:pt idx="38">
                  <c:v>4.4413099999999996</c:v>
                </c:pt>
                <c:pt idx="39">
                  <c:v>4.4274199999999997</c:v>
                </c:pt>
                <c:pt idx="40">
                  <c:v>4.4135499999999999</c:v>
                </c:pt>
                <c:pt idx="41">
                  <c:v>4.3997000000000002</c:v>
                </c:pt>
                <c:pt idx="42">
                  <c:v>4.3858800000000002</c:v>
                </c:pt>
                <c:pt idx="43">
                  <c:v>4.3720800000000004</c:v>
                </c:pt>
                <c:pt idx="44">
                  <c:v>4.3582900000000002</c:v>
                </c:pt>
                <c:pt idx="45">
                  <c:v>4.3445400000000003</c:v>
                </c:pt>
                <c:pt idx="46">
                  <c:v>4.3308</c:v>
                </c:pt>
                <c:pt idx="47">
                  <c:v>4.3170799999999998</c:v>
                </c:pt>
                <c:pt idx="48">
                  <c:v>4.3033900000000003</c:v>
                </c:pt>
                <c:pt idx="49">
                  <c:v>4.2897100000000004</c:v>
                </c:pt>
                <c:pt idx="50">
                  <c:v>4.2760600000000002</c:v>
                </c:pt>
                <c:pt idx="51">
                  <c:v>4.2624300000000002</c:v>
                </c:pt>
                <c:pt idx="52">
                  <c:v>4.2488299999999999</c:v>
                </c:pt>
                <c:pt idx="53">
                  <c:v>4.2352400000000001</c:v>
                </c:pt>
                <c:pt idx="54">
                  <c:v>4.2216800000000001</c:v>
                </c:pt>
                <c:pt idx="55">
                  <c:v>4.2081299999999997</c:v>
                </c:pt>
                <c:pt idx="56">
                  <c:v>4.1946099999999999</c:v>
                </c:pt>
                <c:pt idx="57">
                  <c:v>4.1811199999999999</c:v>
                </c:pt>
                <c:pt idx="58">
                  <c:v>4.1676399999999996</c:v>
                </c:pt>
                <c:pt idx="59">
                  <c:v>4.1541800000000002</c:v>
                </c:pt>
                <c:pt idx="60">
                  <c:v>4.1407499999999997</c:v>
                </c:pt>
                <c:pt idx="61">
                  <c:v>4.1273400000000002</c:v>
                </c:pt>
                <c:pt idx="62">
                  <c:v>4.11395</c:v>
                </c:pt>
                <c:pt idx="63">
                  <c:v>4.1005799999999999</c:v>
                </c:pt>
                <c:pt idx="64">
                  <c:v>4.0872299999999999</c:v>
                </c:pt>
                <c:pt idx="65">
                  <c:v>4.0739099999999997</c:v>
                </c:pt>
                <c:pt idx="66">
                  <c:v>4.0606099999999996</c:v>
                </c:pt>
                <c:pt idx="67">
                  <c:v>4.04732</c:v>
                </c:pt>
                <c:pt idx="68">
                  <c:v>4.0340699999999998</c:v>
                </c:pt>
                <c:pt idx="69">
                  <c:v>4.0208300000000001</c:v>
                </c:pt>
                <c:pt idx="70">
                  <c:v>4.0076099999999997</c:v>
                </c:pt>
                <c:pt idx="71">
                  <c:v>3.9944199999999999</c:v>
                </c:pt>
                <c:pt idx="72">
                  <c:v>3.9812500000000002</c:v>
                </c:pt>
                <c:pt idx="73">
                  <c:v>3.9680900000000001</c:v>
                </c:pt>
                <c:pt idx="74">
                  <c:v>3.9549699999999999</c:v>
                </c:pt>
                <c:pt idx="75">
                  <c:v>3.9418600000000001</c:v>
                </c:pt>
                <c:pt idx="76">
                  <c:v>3.9287700000000001</c:v>
                </c:pt>
                <c:pt idx="77">
                  <c:v>3.9157099999999998</c:v>
                </c:pt>
                <c:pt idx="78">
                  <c:v>3.9026700000000001</c:v>
                </c:pt>
                <c:pt idx="79">
                  <c:v>3.8896500000000001</c:v>
                </c:pt>
                <c:pt idx="80">
                  <c:v>3.8766500000000002</c:v>
                </c:pt>
                <c:pt idx="81">
                  <c:v>3.8636699999999999</c:v>
                </c:pt>
                <c:pt idx="82">
                  <c:v>3.8507199999999999</c:v>
                </c:pt>
                <c:pt idx="83">
                  <c:v>3.83779</c:v>
                </c:pt>
                <c:pt idx="84">
                  <c:v>3.8248700000000002</c:v>
                </c:pt>
                <c:pt idx="85">
                  <c:v>3.8119800000000001</c:v>
                </c:pt>
                <c:pt idx="86">
                  <c:v>3.7991199999999998</c:v>
                </c:pt>
                <c:pt idx="87">
                  <c:v>3.78627</c:v>
                </c:pt>
                <c:pt idx="88">
                  <c:v>3.77345</c:v>
                </c:pt>
                <c:pt idx="89">
                  <c:v>3.76064</c:v>
                </c:pt>
                <c:pt idx="90">
                  <c:v>3.7478600000000002</c:v>
                </c:pt>
                <c:pt idx="91">
                  <c:v>3.7351000000000001</c:v>
                </c:pt>
                <c:pt idx="92">
                  <c:v>3.7223700000000002</c:v>
                </c:pt>
                <c:pt idx="93">
                  <c:v>3.7096499999999999</c:v>
                </c:pt>
                <c:pt idx="94">
                  <c:v>3.6969599999999998</c:v>
                </c:pt>
                <c:pt idx="95">
                  <c:v>3.6842899999999998</c:v>
                </c:pt>
                <c:pt idx="96">
                  <c:v>3.67164</c:v>
                </c:pt>
                <c:pt idx="97">
                  <c:v>3.6590099999999999</c:v>
                </c:pt>
                <c:pt idx="98">
                  <c:v>3.6463999999999999</c:v>
                </c:pt>
                <c:pt idx="99">
                  <c:v>3.6338200000000001</c:v>
                </c:pt>
                <c:pt idx="100">
                  <c:v>3.6212499999999999</c:v>
                </c:pt>
                <c:pt idx="101">
                  <c:v>3.6087099999999999</c:v>
                </c:pt>
                <c:pt idx="102">
                  <c:v>3.59619</c:v>
                </c:pt>
                <c:pt idx="103">
                  <c:v>3.5836899999999998</c:v>
                </c:pt>
                <c:pt idx="104">
                  <c:v>3.5712199999999998</c:v>
                </c:pt>
                <c:pt idx="105">
                  <c:v>3.5587599999999999</c:v>
                </c:pt>
                <c:pt idx="106">
                  <c:v>3.5463300000000002</c:v>
                </c:pt>
                <c:pt idx="107">
                  <c:v>3.5339200000000002</c:v>
                </c:pt>
                <c:pt idx="108">
                  <c:v>3.5215299999999998</c:v>
                </c:pt>
                <c:pt idx="109">
                  <c:v>3.5091600000000001</c:v>
                </c:pt>
                <c:pt idx="110">
                  <c:v>3.49682</c:v>
                </c:pt>
                <c:pt idx="111">
                  <c:v>3.4844900000000001</c:v>
                </c:pt>
                <c:pt idx="112">
                  <c:v>3.4721899999999999</c:v>
                </c:pt>
                <c:pt idx="113">
                  <c:v>3.4599099999999998</c:v>
                </c:pt>
                <c:pt idx="114">
                  <c:v>3.4476499999999999</c:v>
                </c:pt>
                <c:pt idx="115">
                  <c:v>3.4354100000000001</c:v>
                </c:pt>
                <c:pt idx="116">
                  <c:v>3.4232</c:v>
                </c:pt>
                <c:pt idx="117">
                  <c:v>3.4110100000000001</c:v>
                </c:pt>
                <c:pt idx="118">
                  <c:v>3.3988299999999998</c:v>
                </c:pt>
                <c:pt idx="119">
                  <c:v>3.3866800000000001</c:v>
                </c:pt>
                <c:pt idx="120">
                  <c:v>3.3745599999999998</c:v>
                </c:pt>
                <c:pt idx="121">
                  <c:v>3.3624499999999999</c:v>
                </c:pt>
                <c:pt idx="122">
                  <c:v>3.3503699999999998</c:v>
                </c:pt>
                <c:pt idx="123">
                  <c:v>3.3382999999999998</c:v>
                </c:pt>
                <c:pt idx="124">
                  <c:v>3.32626</c:v>
                </c:pt>
                <c:pt idx="125">
                  <c:v>3.3142399999999999</c:v>
                </c:pt>
                <c:pt idx="126">
                  <c:v>3.3022399999999998</c:v>
                </c:pt>
                <c:pt idx="127">
                  <c:v>3.29027</c:v>
                </c:pt>
                <c:pt idx="128">
                  <c:v>3.2783099999999998</c:v>
                </c:pt>
                <c:pt idx="129">
                  <c:v>3.2663799999999998</c:v>
                </c:pt>
                <c:pt idx="130">
                  <c:v>3.25447</c:v>
                </c:pt>
                <c:pt idx="131">
                  <c:v>3.2425799999999998</c:v>
                </c:pt>
                <c:pt idx="132">
                  <c:v>3.2307199999999998</c:v>
                </c:pt>
                <c:pt idx="133">
                  <c:v>3.2188699999999999</c:v>
                </c:pt>
                <c:pt idx="134">
                  <c:v>3.2070500000000002</c:v>
                </c:pt>
                <c:pt idx="135">
                  <c:v>3.1952500000000001</c:v>
                </c:pt>
                <c:pt idx="136">
                  <c:v>3.1834699999999998</c:v>
                </c:pt>
                <c:pt idx="137">
                  <c:v>3.17171</c:v>
                </c:pt>
                <c:pt idx="138">
                  <c:v>3.1599699999999999</c:v>
                </c:pt>
                <c:pt idx="139">
                  <c:v>3.1482600000000001</c:v>
                </c:pt>
                <c:pt idx="140">
                  <c:v>3.1365599999999998</c:v>
                </c:pt>
                <c:pt idx="141">
                  <c:v>3.1248900000000002</c:v>
                </c:pt>
                <c:pt idx="142">
                  <c:v>3.1132399999999998</c:v>
                </c:pt>
                <c:pt idx="143">
                  <c:v>3.10161</c:v>
                </c:pt>
                <c:pt idx="144">
                  <c:v>3.0900099999999999</c:v>
                </c:pt>
                <c:pt idx="145">
                  <c:v>3.0784199999999999</c:v>
                </c:pt>
                <c:pt idx="146">
                  <c:v>3.0668600000000001</c:v>
                </c:pt>
                <c:pt idx="147">
                  <c:v>3.05532</c:v>
                </c:pt>
                <c:pt idx="148">
                  <c:v>3.0438000000000001</c:v>
                </c:pt>
                <c:pt idx="149">
                  <c:v>3.0323000000000002</c:v>
                </c:pt>
                <c:pt idx="150">
                  <c:v>3.0208300000000001</c:v>
                </c:pt>
                <c:pt idx="151">
                  <c:v>3.0093800000000002</c:v>
                </c:pt>
                <c:pt idx="152">
                  <c:v>2.9979399999999998</c:v>
                </c:pt>
                <c:pt idx="153">
                  <c:v>2.9865300000000001</c:v>
                </c:pt>
                <c:pt idx="154">
                  <c:v>2.9751400000000001</c:v>
                </c:pt>
                <c:pt idx="155">
                  <c:v>2.9637799999999999</c:v>
                </c:pt>
                <c:pt idx="156">
                  <c:v>2.9524300000000001</c:v>
                </c:pt>
                <c:pt idx="157">
                  <c:v>2.9411100000000001</c:v>
                </c:pt>
                <c:pt idx="158">
                  <c:v>2.9298099999999998</c:v>
                </c:pt>
                <c:pt idx="159">
                  <c:v>2.9185300000000001</c:v>
                </c:pt>
                <c:pt idx="160">
                  <c:v>2.90727</c:v>
                </c:pt>
                <c:pt idx="161">
                  <c:v>2.8960300000000001</c:v>
                </c:pt>
                <c:pt idx="162">
                  <c:v>2.8848199999999999</c:v>
                </c:pt>
                <c:pt idx="163">
                  <c:v>2.8736299999999999</c:v>
                </c:pt>
                <c:pt idx="164">
                  <c:v>2.86246</c:v>
                </c:pt>
                <c:pt idx="165">
                  <c:v>2.8513099999999998</c:v>
                </c:pt>
                <c:pt idx="166">
                  <c:v>2.8401800000000001</c:v>
                </c:pt>
                <c:pt idx="167">
                  <c:v>2.8290700000000002</c:v>
                </c:pt>
                <c:pt idx="168">
                  <c:v>2.81799</c:v>
                </c:pt>
                <c:pt idx="169">
                  <c:v>2.8069299999999999</c:v>
                </c:pt>
                <c:pt idx="170">
                  <c:v>2.79589</c:v>
                </c:pt>
                <c:pt idx="171">
                  <c:v>2.7848700000000002</c:v>
                </c:pt>
                <c:pt idx="172">
                  <c:v>2.7738700000000001</c:v>
                </c:pt>
                <c:pt idx="173">
                  <c:v>2.7629000000000001</c:v>
                </c:pt>
                <c:pt idx="174">
                  <c:v>2.7519399999999998</c:v>
                </c:pt>
                <c:pt idx="175">
                  <c:v>2.7410100000000002</c:v>
                </c:pt>
                <c:pt idx="176">
                  <c:v>2.7301000000000002</c:v>
                </c:pt>
                <c:pt idx="177">
                  <c:v>2.7192099999999999</c:v>
                </c:pt>
                <c:pt idx="178">
                  <c:v>2.7083499999999998</c:v>
                </c:pt>
                <c:pt idx="179">
                  <c:v>2.6974999999999998</c:v>
                </c:pt>
                <c:pt idx="180">
                  <c:v>2.68668</c:v>
                </c:pt>
                <c:pt idx="181">
                  <c:v>2.6758799999999998</c:v>
                </c:pt>
                <c:pt idx="182">
                  <c:v>2.6650999999999998</c:v>
                </c:pt>
                <c:pt idx="183">
                  <c:v>2.6543399999999999</c:v>
                </c:pt>
                <c:pt idx="184">
                  <c:v>2.6436099999999998</c:v>
                </c:pt>
                <c:pt idx="185">
                  <c:v>2.6328900000000002</c:v>
                </c:pt>
                <c:pt idx="186">
                  <c:v>2.6221999999999999</c:v>
                </c:pt>
                <c:pt idx="187">
                  <c:v>2.6115300000000001</c:v>
                </c:pt>
                <c:pt idx="188">
                  <c:v>2.6008800000000001</c:v>
                </c:pt>
                <c:pt idx="189">
                  <c:v>2.5902500000000002</c:v>
                </c:pt>
                <c:pt idx="190">
                  <c:v>2.57965</c:v>
                </c:pt>
                <c:pt idx="191">
                  <c:v>2.56907</c:v>
                </c:pt>
                <c:pt idx="192">
                  <c:v>2.5585</c:v>
                </c:pt>
                <c:pt idx="193">
                  <c:v>2.5479599999999998</c:v>
                </c:pt>
                <c:pt idx="194">
                  <c:v>2.5374500000000002</c:v>
                </c:pt>
                <c:pt idx="195">
                  <c:v>2.5269499999999998</c:v>
                </c:pt>
                <c:pt idx="196">
                  <c:v>2.51647</c:v>
                </c:pt>
                <c:pt idx="197">
                  <c:v>2.5060199999999999</c:v>
                </c:pt>
                <c:pt idx="198">
                  <c:v>2.49559</c:v>
                </c:pt>
                <c:pt idx="199">
                  <c:v>2.4851800000000002</c:v>
                </c:pt>
                <c:pt idx="200">
                  <c:v>2.47479</c:v>
                </c:pt>
                <c:pt idx="201">
                  <c:v>2.4644300000000001</c:v>
                </c:pt>
                <c:pt idx="202">
                  <c:v>2.4540799999999998</c:v>
                </c:pt>
                <c:pt idx="203">
                  <c:v>2.4437600000000002</c:v>
                </c:pt>
                <c:pt idx="204">
                  <c:v>2.4334600000000002</c:v>
                </c:pt>
                <c:pt idx="205">
                  <c:v>2.4231799999999999</c:v>
                </c:pt>
                <c:pt idx="206">
                  <c:v>2.4129200000000002</c:v>
                </c:pt>
                <c:pt idx="207">
                  <c:v>2.4026900000000002</c:v>
                </c:pt>
                <c:pt idx="208">
                  <c:v>2.3924699999999999</c:v>
                </c:pt>
                <c:pt idx="209">
                  <c:v>2.3822800000000002</c:v>
                </c:pt>
                <c:pt idx="210">
                  <c:v>2.3721100000000002</c:v>
                </c:pt>
                <c:pt idx="211">
                  <c:v>2.3619599999999998</c:v>
                </c:pt>
                <c:pt idx="212">
                  <c:v>2.3518400000000002</c:v>
                </c:pt>
                <c:pt idx="213">
                  <c:v>2.3417300000000001</c:v>
                </c:pt>
                <c:pt idx="214">
                  <c:v>2.3316499999999998</c:v>
                </c:pt>
                <c:pt idx="215">
                  <c:v>2.32159</c:v>
                </c:pt>
                <c:pt idx="216">
                  <c:v>2.31155</c:v>
                </c:pt>
                <c:pt idx="217">
                  <c:v>2.3015300000000001</c:v>
                </c:pt>
                <c:pt idx="218">
                  <c:v>2.2915299999999998</c:v>
                </c:pt>
                <c:pt idx="219">
                  <c:v>2.2815599999999998</c:v>
                </c:pt>
                <c:pt idx="220">
                  <c:v>2.2716099999999999</c:v>
                </c:pt>
                <c:pt idx="221">
                  <c:v>2.2616800000000001</c:v>
                </c:pt>
                <c:pt idx="222">
                  <c:v>2.25177</c:v>
                </c:pt>
                <c:pt idx="223">
                  <c:v>2.2418800000000001</c:v>
                </c:pt>
                <c:pt idx="224">
                  <c:v>2.2320099999999998</c:v>
                </c:pt>
                <c:pt idx="225">
                  <c:v>2.2221700000000002</c:v>
                </c:pt>
                <c:pt idx="226">
                  <c:v>2.2123499999999998</c:v>
                </c:pt>
                <c:pt idx="227">
                  <c:v>2.20255</c:v>
                </c:pt>
                <c:pt idx="228">
                  <c:v>2.1927699999999999</c:v>
                </c:pt>
                <c:pt idx="229">
                  <c:v>2.1830099999999999</c:v>
                </c:pt>
                <c:pt idx="230">
                  <c:v>2.1732800000000001</c:v>
                </c:pt>
                <c:pt idx="231">
                  <c:v>2.1635599999999999</c:v>
                </c:pt>
                <c:pt idx="232">
                  <c:v>2.15387</c:v>
                </c:pt>
                <c:pt idx="233">
                  <c:v>2.1442000000000001</c:v>
                </c:pt>
                <c:pt idx="234">
                  <c:v>2.13456</c:v>
                </c:pt>
                <c:pt idx="235">
                  <c:v>2.12493</c:v>
                </c:pt>
                <c:pt idx="236">
                  <c:v>2.1153200000000001</c:v>
                </c:pt>
                <c:pt idx="237">
                  <c:v>2.1057399999999999</c:v>
                </c:pt>
                <c:pt idx="238">
                  <c:v>2.0961799999999999</c:v>
                </c:pt>
                <c:pt idx="239">
                  <c:v>2.0866400000000001</c:v>
                </c:pt>
                <c:pt idx="240">
                  <c:v>2.0771199999999999</c:v>
                </c:pt>
                <c:pt idx="241">
                  <c:v>2.0676299999999999</c:v>
                </c:pt>
                <c:pt idx="242">
                  <c:v>2.0581499999999999</c:v>
                </c:pt>
                <c:pt idx="243">
                  <c:v>2.0487000000000002</c:v>
                </c:pt>
                <c:pt idx="244">
                  <c:v>2.0392700000000001</c:v>
                </c:pt>
                <c:pt idx="245">
                  <c:v>2.0298600000000002</c:v>
                </c:pt>
                <c:pt idx="246">
                  <c:v>2.0204800000000001</c:v>
                </c:pt>
                <c:pt idx="247">
                  <c:v>2.01111</c:v>
                </c:pt>
                <c:pt idx="248">
                  <c:v>2.00177</c:v>
                </c:pt>
                <c:pt idx="249">
                  <c:v>1.9924500000000001</c:v>
                </c:pt>
                <c:pt idx="250">
                  <c:v>1.98315</c:v>
                </c:pt>
                <c:pt idx="251">
                  <c:v>1.97387</c:v>
                </c:pt>
                <c:pt idx="252">
                  <c:v>1.96461</c:v>
                </c:pt>
                <c:pt idx="253">
                  <c:v>1.9553799999999999</c:v>
                </c:pt>
                <c:pt idx="254">
                  <c:v>1.9461599999999999</c:v>
                </c:pt>
                <c:pt idx="255">
                  <c:v>1.9369700000000001</c:v>
                </c:pt>
                <c:pt idx="256">
                  <c:v>1.9278</c:v>
                </c:pt>
                <c:pt idx="257">
                  <c:v>1.91866</c:v>
                </c:pt>
                <c:pt idx="258">
                  <c:v>1.9095299999999999</c:v>
                </c:pt>
                <c:pt idx="259">
                  <c:v>1.9004300000000001</c:v>
                </c:pt>
                <c:pt idx="260">
                  <c:v>1.89134</c:v>
                </c:pt>
                <c:pt idx="261">
                  <c:v>1.88228</c:v>
                </c:pt>
                <c:pt idx="262">
                  <c:v>1.87324</c:v>
                </c:pt>
                <c:pt idx="263">
                  <c:v>1.8642300000000001</c:v>
                </c:pt>
                <c:pt idx="264">
                  <c:v>1.8552299999999999</c:v>
                </c:pt>
                <c:pt idx="265">
                  <c:v>1.84626</c:v>
                </c:pt>
                <c:pt idx="266">
                  <c:v>1.83731</c:v>
                </c:pt>
                <c:pt idx="267">
                  <c:v>1.8283700000000001</c:v>
                </c:pt>
                <c:pt idx="268">
                  <c:v>1.8194699999999999</c:v>
                </c:pt>
                <c:pt idx="269">
                  <c:v>1.8105800000000001</c:v>
                </c:pt>
                <c:pt idx="270">
                  <c:v>1.80172</c:v>
                </c:pt>
                <c:pt idx="271">
                  <c:v>1.79287</c:v>
                </c:pt>
                <c:pt idx="272">
                  <c:v>1.7840499999999999</c:v>
                </c:pt>
                <c:pt idx="273">
                  <c:v>1.77525</c:v>
                </c:pt>
                <c:pt idx="274">
                  <c:v>1.76647</c:v>
                </c:pt>
                <c:pt idx="275">
                  <c:v>1.7577199999999999</c:v>
                </c:pt>
                <c:pt idx="276">
                  <c:v>1.74898</c:v>
                </c:pt>
                <c:pt idx="277">
                  <c:v>1.74027</c:v>
                </c:pt>
                <c:pt idx="278">
                  <c:v>1.7315799999999999</c:v>
                </c:pt>
                <c:pt idx="279">
                  <c:v>1.7229099999999999</c:v>
                </c:pt>
                <c:pt idx="280">
                  <c:v>1.7142599999999999</c:v>
                </c:pt>
                <c:pt idx="281">
                  <c:v>1.70564</c:v>
                </c:pt>
                <c:pt idx="282">
                  <c:v>1.69703</c:v>
                </c:pt>
                <c:pt idx="283">
                  <c:v>1.68845</c:v>
                </c:pt>
                <c:pt idx="284">
                  <c:v>1.6798900000000001</c:v>
                </c:pt>
                <c:pt idx="285">
                  <c:v>1.6713499999999999</c:v>
                </c:pt>
                <c:pt idx="286">
                  <c:v>1.6628400000000001</c:v>
                </c:pt>
                <c:pt idx="287">
                  <c:v>1.6543399999999999</c:v>
                </c:pt>
                <c:pt idx="288">
                  <c:v>1.6458699999999999</c:v>
                </c:pt>
                <c:pt idx="289">
                  <c:v>1.6374200000000001</c:v>
                </c:pt>
                <c:pt idx="290">
                  <c:v>1.6289899999999999</c:v>
                </c:pt>
                <c:pt idx="291">
                  <c:v>1.6205799999999999</c:v>
                </c:pt>
                <c:pt idx="292">
                  <c:v>1.61219</c:v>
                </c:pt>
                <c:pt idx="293">
                  <c:v>1.6038300000000001</c:v>
                </c:pt>
                <c:pt idx="294">
                  <c:v>1.5954900000000001</c:v>
                </c:pt>
                <c:pt idx="295">
                  <c:v>1.5871599999999999</c:v>
                </c:pt>
                <c:pt idx="296">
                  <c:v>1.5788599999999999</c:v>
                </c:pt>
                <c:pt idx="297">
                  <c:v>1.5705899999999999</c:v>
                </c:pt>
                <c:pt idx="298">
                  <c:v>1.56233</c:v>
                </c:pt>
                <c:pt idx="299">
                  <c:v>1.5541</c:v>
                </c:pt>
                <c:pt idx="300">
                  <c:v>1.54589</c:v>
                </c:pt>
                <c:pt idx="301">
                  <c:v>1.5377000000000001</c:v>
                </c:pt>
                <c:pt idx="302">
                  <c:v>1.5295300000000001</c:v>
                </c:pt>
                <c:pt idx="303">
                  <c:v>1.52138</c:v>
                </c:pt>
                <c:pt idx="304">
                  <c:v>1.51325</c:v>
                </c:pt>
                <c:pt idx="305">
                  <c:v>1.50515</c:v>
                </c:pt>
                <c:pt idx="306">
                  <c:v>1.4970699999999999</c:v>
                </c:pt>
                <c:pt idx="307">
                  <c:v>1.4890099999999999</c:v>
                </c:pt>
                <c:pt idx="308">
                  <c:v>1.4809699999999999</c:v>
                </c:pt>
                <c:pt idx="309">
                  <c:v>1.47295</c:v>
                </c:pt>
                <c:pt idx="310">
                  <c:v>1.46496</c:v>
                </c:pt>
                <c:pt idx="311">
                  <c:v>1.45699</c:v>
                </c:pt>
                <c:pt idx="312">
                  <c:v>1.4490400000000001</c:v>
                </c:pt>
                <c:pt idx="313">
                  <c:v>1.4411099999999999</c:v>
                </c:pt>
                <c:pt idx="314">
                  <c:v>1.4332</c:v>
                </c:pt>
                <c:pt idx="315">
                  <c:v>1.4253100000000001</c:v>
                </c:pt>
                <c:pt idx="316">
                  <c:v>1.4174500000000001</c:v>
                </c:pt>
                <c:pt idx="317">
                  <c:v>1.40961</c:v>
                </c:pt>
                <c:pt idx="318">
                  <c:v>1.4017900000000001</c:v>
                </c:pt>
                <c:pt idx="319">
                  <c:v>1.3939900000000001</c:v>
                </c:pt>
                <c:pt idx="320">
                  <c:v>1.3862099999999999</c:v>
                </c:pt>
                <c:pt idx="321">
                  <c:v>1.37845</c:v>
                </c:pt>
                <c:pt idx="322">
                  <c:v>1.3707199999999999</c:v>
                </c:pt>
                <c:pt idx="323">
                  <c:v>1.3630100000000001</c:v>
                </c:pt>
                <c:pt idx="324">
                  <c:v>1.3553200000000001</c:v>
                </c:pt>
                <c:pt idx="325">
                  <c:v>1.34765</c:v>
                </c:pt>
                <c:pt idx="326">
                  <c:v>1.34</c:v>
                </c:pt>
                <c:pt idx="327">
                  <c:v>1.3323799999999999</c:v>
                </c:pt>
                <c:pt idx="328">
                  <c:v>1.3247800000000001</c:v>
                </c:pt>
                <c:pt idx="329">
                  <c:v>1.3171999999999999</c:v>
                </c:pt>
                <c:pt idx="330">
                  <c:v>1.3096399999999999</c:v>
                </c:pt>
                <c:pt idx="331">
                  <c:v>1.3021</c:v>
                </c:pt>
                <c:pt idx="332">
                  <c:v>1.2945800000000001</c:v>
                </c:pt>
                <c:pt idx="333">
                  <c:v>1.2870900000000001</c:v>
                </c:pt>
                <c:pt idx="334">
                  <c:v>1.27962</c:v>
                </c:pt>
                <c:pt idx="335">
                  <c:v>1.27216</c:v>
                </c:pt>
                <c:pt idx="336">
                  <c:v>1.26474</c:v>
                </c:pt>
                <c:pt idx="337">
                  <c:v>1.2573300000000001</c:v>
                </c:pt>
                <c:pt idx="338">
                  <c:v>1.2499400000000001</c:v>
                </c:pt>
                <c:pt idx="339">
                  <c:v>1.24258</c:v>
                </c:pt>
                <c:pt idx="340">
                  <c:v>1.2352399999999999</c:v>
                </c:pt>
                <c:pt idx="341">
                  <c:v>1.2279199999999999</c:v>
                </c:pt>
                <c:pt idx="342">
                  <c:v>1.22062</c:v>
                </c:pt>
                <c:pt idx="343">
                  <c:v>1.2133400000000001</c:v>
                </c:pt>
                <c:pt idx="344">
                  <c:v>1.2060900000000001</c:v>
                </c:pt>
                <c:pt idx="345">
                  <c:v>1.19885</c:v>
                </c:pt>
                <c:pt idx="346">
                  <c:v>1.19164</c:v>
                </c:pt>
                <c:pt idx="347">
                  <c:v>1.18445</c:v>
                </c:pt>
                <c:pt idx="348">
                  <c:v>1.1772800000000001</c:v>
                </c:pt>
                <c:pt idx="349">
                  <c:v>1.17014</c:v>
                </c:pt>
                <c:pt idx="350">
                  <c:v>1.1630100000000001</c:v>
                </c:pt>
                <c:pt idx="351">
                  <c:v>1.15591</c:v>
                </c:pt>
                <c:pt idx="352">
                  <c:v>1.14883</c:v>
                </c:pt>
                <c:pt idx="353">
                  <c:v>1.14177</c:v>
                </c:pt>
                <c:pt idx="354">
                  <c:v>1.13473</c:v>
                </c:pt>
                <c:pt idx="355">
                  <c:v>1.1277200000000001</c:v>
                </c:pt>
                <c:pt idx="356">
                  <c:v>1.1207199999999999</c:v>
                </c:pt>
                <c:pt idx="357">
                  <c:v>1.11375</c:v>
                </c:pt>
                <c:pt idx="358">
                  <c:v>1.1068</c:v>
                </c:pt>
                <c:pt idx="359">
                  <c:v>1.0998699999999999</c:v>
                </c:pt>
                <c:pt idx="360">
                  <c:v>1.09297</c:v>
                </c:pt>
                <c:pt idx="361">
                  <c:v>1.0860799999999999</c:v>
                </c:pt>
                <c:pt idx="362">
                  <c:v>1.0792200000000001</c:v>
                </c:pt>
                <c:pt idx="363">
                  <c:v>1.0723800000000001</c:v>
                </c:pt>
                <c:pt idx="364">
                  <c:v>1.0655600000000001</c:v>
                </c:pt>
                <c:pt idx="365">
                  <c:v>1.0587599999999999</c:v>
                </c:pt>
                <c:pt idx="366">
                  <c:v>1.0519799999999999</c:v>
                </c:pt>
                <c:pt idx="367">
                  <c:v>1.0452300000000001</c:v>
                </c:pt>
                <c:pt idx="368">
                  <c:v>1.0384899999999999</c:v>
                </c:pt>
                <c:pt idx="369">
                  <c:v>1.0317799999999999</c:v>
                </c:pt>
                <c:pt idx="370">
                  <c:v>1.0250900000000001</c:v>
                </c:pt>
                <c:pt idx="371">
                  <c:v>1.0184299999999999</c:v>
                </c:pt>
                <c:pt idx="372">
                  <c:v>1.0117799999999999</c:v>
                </c:pt>
                <c:pt idx="373">
                  <c:v>1.0051600000000001</c:v>
                </c:pt>
                <c:pt idx="374">
                  <c:v>0.99855300000000002</c:v>
                </c:pt>
                <c:pt idx="375">
                  <c:v>0.99197199999999996</c:v>
                </c:pt>
                <c:pt idx="376">
                  <c:v>0.98541400000000001</c:v>
                </c:pt>
                <c:pt idx="377">
                  <c:v>0.978877</c:v>
                </c:pt>
                <c:pt idx="378">
                  <c:v>0.97236100000000003</c:v>
                </c:pt>
                <c:pt idx="379">
                  <c:v>0.96586799999999995</c:v>
                </c:pt>
                <c:pt idx="380">
                  <c:v>0.95939600000000003</c:v>
                </c:pt>
                <c:pt idx="381">
                  <c:v>0.95294599999999996</c:v>
                </c:pt>
                <c:pt idx="382">
                  <c:v>0.94651799999999997</c:v>
                </c:pt>
                <c:pt idx="383">
                  <c:v>0.94011100000000003</c:v>
                </c:pt>
                <c:pt idx="384">
                  <c:v>0.93372599999999994</c:v>
                </c:pt>
                <c:pt idx="385">
                  <c:v>0.92736300000000005</c:v>
                </c:pt>
                <c:pt idx="386">
                  <c:v>0.92102200000000001</c:v>
                </c:pt>
                <c:pt idx="387">
                  <c:v>0.91470300000000004</c:v>
                </c:pt>
                <c:pt idx="388">
                  <c:v>0.90840500000000002</c:v>
                </c:pt>
                <c:pt idx="389">
                  <c:v>0.90212899999999996</c:v>
                </c:pt>
                <c:pt idx="390">
                  <c:v>0.89587499999999998</c:v>
                </c:pt>
                <c:pt idx="391">
                  <c:v>0.88964200000000004</c:v>
                </c:pt>
                <c:pt idx="392">
                  <c:v>0.88343099999999997</c:v>
                </c:pt>
                <c:pt idx="393">
                  <c:v>0.87724199999999997</c:v>
                </c:pt>
                <c:pt idx="394">
                  <c:v>0.87107500000000004</c:v>
                </c:pt>
                <c:pt idx="395">
                  <c:v>0.86492999999999998</c:v>
                </c:pt>
                <c:pt idx="396">
                  <c:v>0.85880599999999996</c:v>
                </c:pt>
                <c:pt idx="397">
                  <c:v>0.85270400000000002</c:v>
                </c:pt>
                <c:pt idx="398">
                  <c:v>0.84662400000000004</c:v>
                </c:pt>
                <c:pt idx="399">
                  <c:v>0.84056500000000001</c:v>
                </c:pt>
                <c:pt idx="400">
                  <c:v>0.83452899999999997</c:v>
                </c:pt>
                <c:pt idx="401">
                  <c:v>0.82851399999999997</c:v>
                </c:pt>
                <c:pt idx="402">
                  <c:v>0.82252000000000003</c:v>
                </c:pt>
                <c:pt idx="403">
                  <c:v>0.81654899999999997</c:v>
                </c:pt>
                <c:pt idx="404">
                  <c:v>0.81059899999999996</c:v>
                </c:pt>
                <c:pt idx="405">
                  <c:v>0.80467100000000003</c:v>
                </c:pt>
                <c:pt idx="406">
                  <c:v>0.79876499999999995</c:v>
                </c:pt>
                <c:pt idx="407">
                  <c:v>0.79288099999999995</c:v>
                </c:pt>
                <c:pt idx="408">
                  <c:v>0.787018</c:v>
                </c:pt>
                <c:pt idx="409">
                  <c:v>0.78117700000000001</c:v>
                </c:pt>
                <c:pt idx="410">
                  <c:v>0.77535799999999999</c:v>
                </c:pt>
                <c:pt idx="411">
                  <c:v>0.76956100000000005</c:v>
                </c:pt>
                <c:pt idx="412">
                  <c:v>0.76378500000000005</c:v>
                </c:pt>
                <c:pt idx="413">
                  <c:v>0.75803100000000001</c:v>
                </c:pt>
                <c:pt idx="414">
                  <c:v>0.75229900000000005</c:v>
                </c:pt>
                <c:pt idx="415">
                  <c:v>0.74658899999999995</c:v>
                </c:pt>
                <c:pt idx="416">
                  <c:v>0.7409</c:v>
                </c:pt>
                <c:pt idx="417">
                  <c:v>0.73523300000000003</c:v>
                </c:pt>
                <c:pt idx="418">
                  <c:v>0.72958800000000001</c:v>
                </c:pt>
                <c:pt idx="419">
                  <c:v>0.72396499999999997</c:v>
                </c:pt>
                <c:pt idx="420">
                  <c:v>0.71836299999999997</c:v>
                </c:pt>
                <c:pt idx="421">
                  <c:v>0.71278300000000006</c:v>
                </c:pt>
                <c:pt idx="422">
                  <c:v>0.70722499999999999</c:v>
                </c:pt>
                <c:pt idx="423">
                  <c:v>0.70168900000000001</c:v>
                </c:pt>
                <c:pt idx="424">
                  <c:v>0.69617399999999996</c:v>
                </c:pt>
                <c:pt idx="425">
                  <c:v>0.69068200000000002</c:v>
                </c:pt>
                <c:pt idx="426">
                  <c:v>0.68521100000000001</c:v>
                </c:pt>
                <c:pt idx="427">
                  <c:v>0.67976099999999995</c:v>
                </c:pt>
                <c:pt idx="428">
                  <c:v>0.67433399999999999</c:v>
                </c:pt>
                <c:pt idx="429">
                  <c:v>0.66892799999999997</c:v>
                </c:pt>
                <c:pt idx="430">
                  <c:v>0.66354400000000002</c:v>
                </c:pt>
                <c:pt idx="431">
                  <c:v>0.65818200000000004</c:v>
                </c:pt>
                <c:pt idx="432">
                  <c:v>0.652841</c:v>
                </c:pt>
                <c:pt idx="433">
                  <c:v>0.64752200000000004</c:v>
                </c:pt>
                <c:pt idx="434">
                  <c:v>0.64222500000000005</c:v>
                </c:pt>
                <c:pt idx="435">
                  <c:v>0.63695000000000002</c:v>
                </c:pt>
                <c:pt idx="436">
                  <c:v>0.63169600000000004</c:v>
                </c:pt>
                <c:pt idx="437">
                  <c:v>0.62646500000000005</c:v>
                </c:pt>
                <c:pt idx="438">
                  <c:v>0.621255</c:v>
                </c:pt>
                <c:pt idx="439">
                  <c:v>0.616066</c:v>
                </c:pt>
                <c:pt idx="440">
                  <c:v>0.6109</c:v>
                </c:pt>
                <c:pt idx="441">
                  <c:v>0.60575500000000004</c:v>
                </c:pt>
                <c:pt idx="442">
                  <c:v>0.60063200000000005</c:v>
                </c:pt>
                <c:pt idx="443">
                  <c:v>0.59553100000000003</c:v>
                </c:pt>
                <c:pt idx="444">
                  <c:v>0.59045199999999998</c:v>
                </c:pt>
                <c:pt idx="445">
                  <c:v>0.58539399999999997</c:v>
                </c:pt>
                <c:pt idx="446">
                  <c:v>0.58035800000000004</c:v>
                </c:pt>
                <c:pt idx="447">
                  <c:v>0.57534399999999997</c:v>
                </c:pt>
                <c:pt idx="448">
                  <c:v>0.57035100000000005</c:v>
                </c:pt>
                <c:pt idx="449">
                  <c:v>0.56538100000000002</c:v>
                </c:pt>
                <c:pt idx="450">
                  <c:v>0.56043200000000004</c:v>
                </c:pt>
                <c:pt idx="451">
                  <c:v>0.555504</c:v>
                </c:pt>
                <c:pt idx="452">
                  <c:v>0.55059899999999995</c:v>
                </c:pt>
                <c:pt idx="453">
                  <c:v>0.54571499999999995</c:v>
                </c:pt>
                <c:pt idx="454">
                  <c:v>0.54085300000000003</c:v>
                </c:pt>
                <c:pt idx="455">
                  <c:v>0.53601299999999996</c:v>
                </c:pt>
                <c:pt idx="456">
                  <c:v>0.53119499999999997</c:v>
                </c:pt>
                <c:pt idx="457">
                  <c:v>0.52639800000000003</c:v>
                </c:pt>
                <c:pt idx="458">
                  <c:v>0.52162299999999995</c:v>
                </c:pt>
                <c:pt idx="459">
                  <c:v>0.51687000000000005</c:v>
                </c:pt>
                <c:pt idx="460">
                  <c:v>0.51213900000000001</c:v>
                </c:pt>
                <c:pt idx="461">
                  <c:v>0.50742900000000002</c:v>
                </c:pt>
                <c:pt idx="462">
                  <c:v>0.50274099999999999</c:v>
                </c:pt>
                <c:pt idx="463">
                  <c:v>0.49807499999999999</c:v>
                </c:pt>
                <c:pt idx="464">
                  <c:v>0.49343100000000001</c:v>
                </c:pt>
                <c:pt idx="465">
                  <c:v>0.48880800000000002</c:v>
                </c:pt>
                <c:pt idx="466">
                  <c:v>0.484207</c:v>
                </c:pt>
                <c:pt idx="467">
                  <c:v>0.479628</c:v>
                </c:pt>
                <c:pt idx="468">
                  <c:v>0.47507100000000002</c:v>
                </c:pt>
                <c:pt idx="469">
                  <c:v>0.47053499999999998</c:v>
                </c:pt>
                <c:pt idx="470">
                  <c:v>0.46602100000000002</c:v>
                </c:pt>
                <c:pt idx="471">
                  <c:v>0.46152900000000002</c:v>
                </c:pt>
                <c:pt idx="472">
                  <c:v>0.45705899999999999</c:v>
                </c:pt>
                <c:pt idx="473">
                  <c:v>0.45261000000000001</c:v>
                </c:pt>
                <c:pt idx="474">
                  <c:v>0.44818400000000003</c:v>
                </c:pt>
                <c:pt idx="475">
                  <c:v>0.44377899999999998</c:v>
                </c:pt>
                <c:pt idx="476">
                  <c:v>0.43939499999999998</c:v>
                </c:pt>
                <c:pt idx="477">
                  <c:v>0.43503399999999998</c:v>
                </c:pt>
                <c:pt idx="478">
                  <c:v>0.43069400000000002</c:v>
                </c:pt>
                <c:pt idx="479">
                  <c:v>0.42637599999999998</c:v>
                </c:pt>
                <c:pt idx="480">
                  <c:v>0.42208000000000001</c:v>
                </c:pt>
                <c:pt idx="481">
                  <c:v>0.41780499999999998</c:v>
                </c:pt>
                <c:pt idx="482">
                  <c:v>0.41355199999999998</c:v>
                </c:pt>
                <c:pt idx="483">
                  <c:v>0.40932099999999999</c:v>
                </c:pt>
                <c:pt idx="484">
                  <c:v>0.40511200000000003</c:v>
                </c:pt>
                <c:pt idx="485">
                  <c:v>0.400924</c:v>
                </c:pt>
                <c:pt idx="486">
                  <c:v>0.39675899999999997</c:v>
                </c:pt>
                <c:pt idx="487">
                  <c:v>0.39261499999999999</c:v>
                </c:pt>
                <c:pt idx="488">
                  <c:v>0.388492</c:v>
                </c:pt>
                <c:pt idx="489">
                  <c:v>0.38439200000000001</c:v>
                </c:pt>
                <c:pt idx="490">
                  <c:v>0.38031300000000001</c:v>
                </c:pt>
                <c:pt idx="491">
                  <c:v>0.37625599999999998</c:v>
                </c:pt>
                <c:pt idx="492">
                  <c:v>0.37222100000000002</c:v>
                </c:pt>
                <c:pt idx="493">
                  <c:v>0.36820700000000001</c:v>
                </c:pt>
                <c:pt idx="494">
                  <c:v>0.36421599999999998</c:v>
                </c:pt>
                <c:pt idx="495">
                  <c:v>0.36024600000000001</c:v>
                </c:pt>
                <c:pt idx="496">
                  <c:v>0.356298</c:v>
                </c:pt>
                <c:pt idx="497">
                  <c:v>0.35237099999999999</c:v>
                </c:pt>
                <c:pt idx="498">
                  <c:v>0.348466</c:v>
                </c:pt>
                <c:pt idx="499">
                  <c:v>0.344584</c:v>
                </c:pt>
                <c:pt idx="500">
                  <c:v>0.34072200000000002</c:v>
                </c:pt>
                <c:pt idx="501">
                  <c:v>0.33688299999999999</c:v>
                </c:pt>
                <c:pt idx="502">
                  <c:v>0.333065</c:v>
                </c:pt>
                <c:pt idx="503">
                  <c:v>0.32926899999999998</c:v>
                </c:pt>
                <c:pt idx="504">
                  <c:v>0.32549499999999998</c:v>
                </c:pt>
                <c:pt idx="505">
                  <c:v>0.321743</c:v>
                </c:pt>
                <c:pt idx="506">
                  <c:v>0.31801200000000002</c:v>
                </c:pt>
                <c:pt idx="507">
                  <c:v>0.314303</c:v>
                </c:pt>
                <c:pt idx="508">
                  <c:v>0.310616</c:v>
                </c:pt>
                <c:pt idx="509">
                  <c:v>0.30695099999999997</c:v>
                </c:pt>
                <c:pt idx="510">
                  <c:v>0.30330699999999999</c:v>
                </c:pt>
                <c:pt idx="511">
                  <c:v>0.29968499999999998</c:v>
                </c:pt>
                <c:pt idx="512">
                  <c:v>0.29608499999999999</c:v>
                </c:pt>
                <c:pt idx="513">
                  <c:v>0.29250700000000002</c:v>
                </c:pt>
                <c:pt idx="514">
                  <c:v>0.28894999999999998</c:v>
                </c:pt>
                <c:pt idx="515">
                  <c:v>0.28541499999999997</c:v>
                </c:pt>
                <c:pt idx="516">
                  <c:v>0.28190199999999999</c:v>
                </c:pt>
                <c:pt idx="517">
                  <c:v>0.27841100000000002</c:v>
                </c:pt>
                <c:pt idx="518">
                  <c:v>0.27494099999999999</c:v>
                </c:pt>
                <c:pt idx="519">
                  <c:v>0.27149299999999998</c:v>
                </c:pt>
                <c:pt idx="520">
                  <c:v>0.268067</c:v>
                </c:pt>
                <c:pt idx="521">
                  <c:v>0.26466299999999998</c:v>
                </c:pt>
                <c:pt idx="522">
                  <c:v>0.26128000000000001</c:v>
                </c:pt>
                <c:pt idx="523">
                  <c:v>0.25791900000000001</c:v>
                </c:pt>
                <c:pt idx="524">
                  <c:v>0.25457999999999997</c:v>
                </c:pt>
                <c:pt idx="525">
                  <c:v>0.25126300000000001</c:v>
                </c:pt>
                <c:pt idx="526">
                  <c:v>0.24796799999999999</c:v>
                </c:pt>
                <c:pt idx="527">
                  <c:v>0.24469399999999999</c:v>
                </c:pt>
                <c:pt idx="528">
                  <c:v>0.24144199999999999</c:v>
                </c:pt>
                <c:pt idx="529">
                  <c:v>0.23821100000000001</c:v>
                </c:pt>
                <c:pt idx="530">
                  <c:v>0.23500299999999999</c:v>
                </c:pt>
                <c:pt idx="531">
                  <c:v>0.23181599999999999</c:v>
                </c:pt>
                <c:pt idx="532">
                  <c:v>0.22865099999999999</c:v>
                </c:pt>
                <c:pt idx="533">
                  <c:v>0.22550799999999999</c:v>
                </c:pt>
                <c:pt idx="534">
                  <c:v>0.222386</c:v>
                </c:pt>
                <c:pt idx="535">
                  <c:v>0.21928600000000001</c:v>
                </c:pt>
                <c:pt idx="536">
                  <c:v>0.21620800000000001</c:v>
                </c:pt>
                <c:pt idx="537">
                  <c:v>0.21315200000000001</c:v>
                </c:pt>
                <c:pt idx="538">
                  <c:v>0.210118</c:v>
                </c:pt>
                <c:pt idx="539">
                  <c:v>0.20710500000000001</c:v>
                </c:pt>
                <c:pt idx="540">
                  <c:v>0.20411399999999999</c:v>
                </c:pt>
                <c:pt idx="541">
                  <c:v>0.20114499999999999</c:v>
                </c:pt>
                <c:pt idx="542">
                  <c:v>0.19819700000000001</c:v>
                </c:pt>
                <c:pt idx="543">
                  <c:v>0.195272</c:v>
                </c:pt>
                <c:pt idx="544">
                  <c:v>0.19236800000000001</c:v>
                </c:pt>
                <c:pt idx="545">
                  <c:v>0.18948499999999999</c:v>
                </c:pt>
                <c:pt idx="546">
                  <c:v>0.18662500000000001</c:v>
                </c:pt>
                <c:pt idx="547">
                  <c:v>0.183786</c:v>
                </c:pt>
                <c:pt idx="548">
                  <c:v>0.18096899999999999</c:v>
                </c:pt>
                <c:pt idx="549">
                  <c:v>0.178174</c:v>
                </c:pt>
                <c:pt idx="550">
                  <c:v>0.175401</c:v>
                </c:pt>
                <c:pt idx="551">
                  <c:v>0.172649</c:v>
                </c:pt>
                <c:pt idx="552">
                  <c:v>0.16991899999999999</c:v>
                </c:pt>
                <c:pt idx="553">
                  <c:v>0.167211</c:v>
                </c:pt>
                <c:pt idx="554">
                  <c:v>0.164525</c:v>
                </c:pt>
                <c:pt idx="555">
                  <c:v>0.16186</c:v>
                </c:pt>
                <c:pt idx="556">
                  <c:v>0.159217</c:v>
                </c:pt>
                <c:pt idx="557">
                  <c:v>0.15659600000000001</c:v>
                </c:pt>
                <c:pt idx="558">
                  <c:v>0.15399599999999999</c:v>
                </c:pt>
                <c:pt idx="559">
                  <c:v>0.151419</c:v>
                </c:pt>
                <c:pt idx="560">
                  <c:v>0.148863</c:v>
                </c:pt>
                <c:pt idx="561">
                  <c:v>0.14632899999999999</c:v>
                </c:pt>
                <c:pt idx="562">
                  <c:v>0.143816</c:v>
                </c:pt>
                <c:pt idx="563">
                  <c:v>0.14132600000000001</c:v>
                </c:pt>
                <c:pt idx="564">
                  <c:v>0.13885700000000001</c:v>
                </c:pt>
                <c:pt idx="565">
                  <c:v>0.13641</c:v>
                </c:pt>
                <c:pt idx="566">
                  <c:v>0.13398399999999999</c:v>
                </c:pt>
                <c:pt idx="567">
                  <c:v>0.131581</c:v>
                </c:pt>
                <c:pt idx="568">
                  <c:v>0.12919900000000001</c:v>
                </c:pt>
                <c:pt idx="569">
                  <c:v>0.12683900000000001</c:v>
                </c:pt>
                <c:pt idx="570">
                  <c:v>0.124501</c:v>
                </c:pt>
                <c:pt idx="571">
                  <c:v>0.122184</c:v>
                </c:pt>
                <c:pt idx="572">
                  <c:v>0.119889</c:v>
                </c:pt>
                <c:pt idx="573">
                  <c:v>0.117616</c:v>
                </c:pt>
                <c:pt idx="574">
                  <c:v>0.115365</c:v>
                </c:pt>
                <c:pt idx="575">
                  <c:v>0.113135</c:v>
                </c:pt>
                <c:pt idx="576">
                  <c:v>0.110927</c:v>
                </c:pt>
                <c:pt idx="577">
                  <c:v>0.108741</c:v>
                </c:pt>
                <c:pt idx="578">
                  <c:v>0.10657700000000001</c:v>
                </c:pt>
                <c:pt idx="579">
                  <c:v>0.104435</c:v>
                </c:pt>
                <c:pt idx="580">
                  <c:v>0.102314</c:v>
                </c:pt>
                <c:pt idx="581">
                  <c:v>0.100215</c:v>
                </c:pt>
                <c:pt idx="582">
                  <c:v>9.8137500000000003E-2</c:v>
                </c:pt>
                <c:pt idx="583">
                  <c:v>9.6082000000000001E-2</c:v>
                </c:pt>
                <c:pt idx="584">
                  <c:v>9.4048300000000001E-2</c:v>
                </c:pt>
                <c:pt idx="585">
                  <c:v>9.2036300000000001E-2</c:v>
                </c:pt>
                <c:pt idx="586">
                  <c:v>9.0046000000000001E-2</c:v>
                </c:pt>
                <c:pt idx="587">
                  <c:v>8.8077500000000003E-2</c:v>
                </c:pt>
                <c:pt idx="588">
                  <c:v>8.6130799999999993E-2</c:v>
                </c:pt>
                <c:pt idx="589">
                  <c:v>8.4205799999999997E-2</c:v>
                </c:pt>
                <c:pt idx="590">
                  <c:v>8.2302600000000004E-2</c:v>
                </c:pt>
                <c:pt idx="591">
                  <c:v>8.0421099999999995E-2</c:v>
                </c:pt>
                <c:pt idx="592">
                  <c:v>7.8561400000000003E-2</c:v>
                </c:pt>
                <c:pt idx="593">
                  <c:v>7.6723399999999997E-2</c:v>
                </c:pt>
                <c:pt idx="594">
                  <c:v>7.4907199999999993E-2</c:v>
                </c:pt>
                <c:pt idx="595">
                  <c:v>7.3112700000000003E-2</c:v>
                </c:pt>
                <c:pt idx="596">
                  <c:v>7.1340000000000001E-2</c:v>
                </c:pt>
                <c:pt idx="597">
                  <c:v>6.9589100000000001E-2</c:v>
                </c:pt>
                <c:pt idx="598">
                  <c:v>6.7859900000000001E-2</c:v>
                </c:pt>
                <c:pt idx="599">
                  <c:v>6.6152500000000003E-2</c:v>
                </c:pt>
                <c:pt idx="600">
                  <c:v>6.4466800000000005E-2</c:v>
                </c:pt>
                <c:pt idx="601">
                  <c:v>6.2802899999999995E-2</c:v>
                </c:pt>
                <c:pt idx="602">
                  <c:v>6.1160699999999998E-2</c:v>
                </c:pt>
                <c:pt idx="603">
                  <c:v>5.9540299999999997E-2</c:v>
                </c:pt>
                <c:pt idx="604">
                  <c:v>5.7941600000000003E-2</c:v>
                </c:pt>
                <c:pt idx="605">
                  <c:v>5.6364699999999997E-2</c:v>
                </c:pt>
                <c:pt idx="606">
                  <c:v>5.48096E-2</c:v>
                </c:pt>
                <c:pt idx="607">
                  <c:v>5.3276200000000003E-2</c:v>
                </c:pt>
                <c:pt idx="608">
                  <c:v>5.1764499999999998E-2</c:v>
                </c:pt>
                <c:pt idx="609">
                  <c:v>5.0274699999999999E-2</c:v>
                </c:pt>
                <c:pt idx="610">
                  <c:v>4.8806500000000003E-2</c:v>
                </c:pt>
                <c:pt idx="611">
                  <c:v>4.7360199999999998E-2</c:v>
                </c:pt>
                <c:pt idx="612">
                  <c:v>4.5935499999999997E-2</c:v>
                </c:pt>
                <c:pt idx="613">
                  <c:v>4.4532700000000001E-2</c:v>
                </c:pt>
                <c:pt idx="614">
                  <c:v>4.3151599999999998E-2</c:v>
                </c:pt>
                <c:pt idx="615">
                  <c:v>4.1792200000000002E-2</c:v>
                </c:pt>
                <c:pt idx="616">
                  <c:v>4.04546E-2</c:v>
                </c:pt>
                <c:pt idx="617">
                  <c:v>3.9138800000000001E-2</c:v>
                </c:pt>
                <c:pt idx="618">
                  <c:v>3.7844700000000002E-2</c:v>
                </c:pt>
                <c:pt idx="619">
                  <c:v>3.6572399999999998E-2</c:v>
                </c:pt>
                <c:pt idx="620">
                  <c:v>3.53218E-2</c:v>
                </c:pt>
                <c:pt idx="621">
                  <c:v>3.4092999999999998E-2</c:v>
                </c:pt>
                <c:pt idx="622">
                  <c:v>3.2885900000000003E-2</c:v>
                </c:pt>
                <c:pt idx="623">
                  <c:v>3.1700600000000002E-2</c:v>
                </c:pt>
                <c:pt idx="624">
                  <c:v>3.0537000000000002E-2</c:v>
                </c:pt>
                <c:pt idx="625">
                  <c:v>2.93952E-2</c:v>
                </c:pt>
                <c:pt idx="626">
                  <c:v>2.82752E-2</c:v>
                </c:pt>
                <c:pt idx="627">
                  <c:v>2.71769E-2</c:v>
                </c:pt>
                <c:pt idx="628">
                  <c:v>2.61003E-2</c:v>
                </c:pt>
                <c:pt idx="629">
                  <c:v>2.5045600000000001E-2</c:v>
                </c:pt>
                <c:pt idx="630">
                  <c:v>2.4012499999999999E-2</c:v>
                </c:pt>
                <c:pt idx="631">
                  <c:v>2.3001299999999999E-2</c:v>
                </c:pt>
                <c:pt idx="632">
                  <c:v>2.2011699999999999E-2</c:v>
                </c:pt>
                <c:pt idx="633">
                  <c:v>2.1044E-2</c:v>
                </c:pt>
                <c:pt idx="634">
                  <c:v>2.0098000000000001E-2</c:v>
                </c:pt>
                <c:pt idx="635">
                  <c:v>1.9173699999999998E-2</c:v>
                </c:pt>
                <c:pt idx="636">
                  <c:v>1.8271200000000001E-2</c:v>
                </c:pt>
                <c:pt idx="637">
                  <c:v>1.73905E-2</c:v>
                </c:pt>
                <c:pt idx="638">
                  <c:v>1.6531500000000001E-2</c:v>
                </c:pt>
                <c:pt idx="639">
                  <c:v>1.5694300000000001E-2</c:v>
                </c:pt>
                <c:pt idx="640">
                  <c:v>1.4878799999999999E-2</c:v>
                </c:pt>
                <c:pt idx="641">
                  <c:v>1.40851E-2</c:v>
                </c:pt>
                <c:pt idx="642">
                  <c:v>1.33131E-2</c:v>
                </c:pt>
                <c:pt idx="643">
                  <c:v>1.25629E-2</c:v>
                </c:pt>
                <c:pt idx="644">
                  <c:v>1.18344E-2</c:v>
                </c:pt>
                <c:pt idx="645">
                  <c:v>1.1127700000000001E-2</c:v>
                </c:pt>
                <c:pt idx="646">
                  <c:v>1.04428E-2</c:v>
                </c:pt>
                <c:pt idx="647">
                  <c:v>9.7796099999999993E-3</c:v>
                </c:pt>
                <c:pt idx="648">
                  <c:v>9.1381699999999993E-3</c:v>
                </c:pt>
                <c:pt idx="649">
                  <c:v>8.5184900000000001E-3</c:v>
                </c:pt>
                <c:pt idx="650">
                  <c:v>7.92057E-3</c:v>
                </c:pt>
                <c:pt idx="651">
                  <c:v>7.3444000000000001E-3</c:v>
                </c:pt>
                <c:pt idx="652">
                  <c:v>6.7899800000000001E-3</c:v>
                </c:pt>
                <c:pt idx="653">
                  <c:v>6.2573200000000002E-3</c:v>
                </c:pt>
                <c:pt idx="654">
                  <c:v>5.7464200000000003E-3</c:v>
                </c:pt>
                <c:pt idx="655">
                  <c:v>5.2572699999999997E-3</c:v>
                </c:pt>
                <c:pt idx="656">
                  <c:v>4.7898699999999999E-3</c:v>
                </c:pt>
                <c:pt idx="657">
                  <c:v>4.3442300000000001E-3</c:v>
                </c:pt>
                <c:pt idx="658">
                  <c:v>3.9203500000000004E-3</c:v>
                </c:pt>
                <c:pt idx="659">
                  <c:v>3.5182199999999999E-3</c:v>
                </c:pt>
                <c:pt idx="660">
                  <c:v>3.1378399999999998E-3</c:v>
                </c:pt>
                <c:pt idx="661">
                  <c:v>2.7792200000000002E-3</c:v>
                </c:pt>
                <c:pt idx="662">
                  <c:v>2.4423600000000002E-3</c:v>
                </c:pt>
                <c:pt idx="663">
                  <c:v>2.1272499999999998E-3</c:v>
                </c:pt>
                <c:pt idx="664">
                  <c:v>1.8339000000000001E-3</c:v>
                </c:pt>
                <c:pt idx="665">
                  <c:v>1.5623E-3</c:v>
                </c:pt>
                <c:pt idx="666">
                  <c:v>1.3124499999999999E-3</c:v>
                </c:pt>
                <c:pt idx="667">
                  <c:v>1.0843700000000001E-3</c:v>
                </c:pt>
                <c:pt idx="668">
                  <c:v>8.7803200000000005E-4</c:v>
                </c:pt>
                <c:pt idx="669">
                  <c:v>6.9345400000000003E-4</c:v>
                </c:pt>
                <c:pt idx="670">
                  <c:v>5.3063100000000005E-4</c:v>
                </c:pt>
                <c:pt idx="671">
                  <c:v>3.8956400000000001E-4</c:v>
                </c:pt>
                <c:pt idx="672">
                  <c:v>2.7025299999999998E-4</c:v>
                </c:pt>
                <c:pt idx="673">
                  <c:v>1.727E-4</c:v>
                </c:pt>
                <c:pt idx="674" formatCode="0.00E+00">
                  <c:v>9.6908099999999995E-5</c:v>
                </c:pt>
                <c:pt idx="675" formatCode="0.00E+00">
                  <c:v>4.2896099999999997E-5</c:v>
                </c:pt>
                <c:pt idx="676" formatCode="0.00E+00">
                  <c:v>1.0835E-5</c:v>
                </c:pt>
                <c:pt idx="677" formatCode="0.00E+00">
                  <c:v>-2.1224799999999999E-8</c:v>
                </c:pt>
                <c:pt idx="678" formatCode="0.00E+00">
                  <c:v>-2.1224799999999999E-8</c:v>
                </c:pt>
                <c:pt idx="679" formatCode="0.00E+00">
                  <c:v>-2.1224799999999999E-8</c:v>
                </c:pt>
                <c:pt idx="680" formatCode="0.00E+00">
                  <c:v>-2.1224799999999999E-8</c:v>
                </c:pt>
                <c:pt idx="681" formatCode="0.00E+00">
                  <c:v>-2.1224799999999999E-8</c:v>
                </c:pt>
                <c:pt idx="682" formatCode="0.00E+00">
                  <c:v>-2.1224799999999999E-8</c:v>
                </c:pt>
                <c:pt idx="683" formatCode="0.00E+00">
                  <c:v>-2.1224799999999999E-8</c:v>
                </c:pt>
                <c:pt idx="684" formatCode="0.00E+00">
                  <c:v>-2.1224799999999999E-8</c:v>
                </c:pt>
                <c:pt idx="685" formatCode="0.00E+00">
                  <c:v>-2.1224799999999999E-8</c:v>
                </c:pt>
                <c:pt idx="686" formatCode="0.00E+00">
                  <c:v>-2.1224799999999999E-8</c:v>
                </c:pt>
                <c:pt idx="687" formatCode="0.00E+00">
                  <c:v>-2.1224799999999999E-8</c:v>
                </c:pt>
                <c:pt idx="688" formatCode="0.00E+00">
                  <c:v>-2.1224799999999999E-8</c:v>
                </c:pt>
                <c:pt idx="689" formatCode="0.00E+00">
                  <c:v>-2.1224799999999999E-8</c:v>
                </c:pt>
                <c:pt idx="690" formatCode="0.00E+00">
                  <c:v>-2.1224799999999999E-8</c:v>
                </c:pt>
                <c:pt idx="691" formatCode="0.00E+00">
                  <c:v>-2.1224799999999999E-8</c:v>
                </c:pt>
                <c:pt idx="692" formatCode="0.00E+00">
                  <c:v>-2.1224799999999999E-8</c:v>
                </c:pt>
                <c:pt idx="693" formatCode="0.00E+00">
                  <c:v>-2.1224799999999999E-8</c:v>
                </c:pt>
                <c:pt idx="694" formatCode="0.00E+00">
                  <c:v>-2.1224799999999999E-8</c:v>
                </c:pt>
                <c:pt idx="695" formatCode="0.00E+00">
                  <c:v>-2.1224799999999999E-8</c:v>
                </c:pt>
                <c:pt idx="696" formatCode="0.00E+00">
                  <c:v>-2.1224799999999999E-8</c:v>
                </c:pt>
                <c:pt idx="697" formatCode="0.00E+00">
                  <c:v>-2.1224799999999999E-8</c:v>
                </c:pt>
                <c:pt idx="698" formatCode="0.00E+00">
                  <c:v>-2.1224799999999999E-8</c:v>
                </c:pt>
                <c:pt idx="699" formatCode="0.00E+00">
                  <c:v>-2.1224799999999999E-8</c:v>
                </c:pt>
                <c:pt idx="700" formatCode="0.00E+00">
                  <c:v>-2.1224799999999999E-8</c:v>
                </c:pt>
                <c:pt idx="701" formatCode="0.00E+00">
                  <c:v>-2.1224799999999999E-8</c:v>
                </c:pt>
                <c:pt idx="702" formatCode="0.00E+00">
                  <c:v>-2.1224799999999999E-8</c:v>
                </c:pt>
                <c:pt idx="703" formatCode="0.00E+00">
                  <c:v>-2.1224799999999999E-8</c:v>
                </c:pt>
                <c:pt idx="704" formatCode="0.00E+00">
                  <c:v>-2.1224799999999999E-8</c:v>
                </c:pt>
                <c:pt idx="705" formatCode="0.00E+00">
                  <c:v>-2.1224799999999999E-8</c:v>
                </c:pt>
                <c:pt idx="706" formatCode="0.00E+00">
                  <c:v>-2.1224799999999999E-8</c:v>
                </c:pt>
                <c:pt idx="707" formatCode="0.00E+00">
                  <c:v>-2.1224799999999999E-8</c:v>
                </c:pt>
                <c:pt idx="708" formatCode="0.00E+00">
                  <c:v>-2.1224799999999999E-8</c:v>
                </c:pt>
                <c:pt idx="709" formatCode="0.00E+00">
                  <c:v>-2.1224799999999999E-8</c:v>
                </c:pt>
                <c:pt idx="710" formatCode="0.00E+00">
                  <c:v>-2.1224799999999999E-8</c:v>
                </c:pt>
                <c:pt idx="711" formatCode="0.00E+00">
                  <c:v>-2.1224799999999999E-8</c:v>
                </c:pt>
                <c:pt idx="712" formatCode="0.00E+00">
                  <c:v>-2.1224799999999999E-8</c:v>
                </c:pt>
                <c:pt idx="713" formatCode="0.00E+00">
                  <c:v>-2.1224799999999999E-8</c:v>
                </c:pt>
                <c:pt idx="714" formatCode="0.00E+00">
                  <c:v>-2.1224799999999999E-8</c:v>
                </c:pt>
                <c:pt idx="715" formatCode="0.00E+00">
                  <c:v>-2.1224799999999999E-8</c:v>
                </c:pt>
                <c:pt idx="716" formatCode="0.00E+00">
                  <c:v>-2.1224799999999999E-8</c:v>
                </c:pt>
                <c:pt idx="717" formatCode="0.00E+00">
                  <c:v>-2.1224799999999999E-8</c:v>
                </c:pt>
                <c:pt idx="718" formatCode="0.00E+00">
                  <c:v>-2.1224799999999999E-8</c:v>
                </c:pt>
                <c:pt idx="719" formatCode="0.00E+00">
                  <c:v>-2.1224799999999999E-8</c:v>
                </c:pt>
                <c:pt idx="720" formatCode="0.00E+00">
                  <c:v>-2.1224799999999999E-8</c:v>
                </c:pt>
                <c:pt idx="721" formatCode="0.00E+00">
                  <c:v>-2.1224799999999999E-8</c:v>
                </c:pt>
                <c:pt idx="722" formatCode="0.00E+00">
                  <c:v>-2.1224799999999999E-8</c:v>
                </c:pt>
                <c:pt idx="723" formatCode="0.00E+00">
                  <c:v>-2.1224799999999999E-8</c:v>
                </c:pt>
                <c:pt idx="724" formatCode="0.00E+00">
                  <c:v>-2.1224799999999999E-8</c:v>
                </c:pt>
                <c:pt idx="725" formatCode="0.00E+00">
                  <c:v>-2.1224799999999999E-8</c:v>
                </c:pt>
                <c:pt idx="726" formatCode="0.00E+00">
                  <c:v>-2.1224799999999999E-8</c:v>
                </c:pt>
                <c:pt idx="727" formatCode="0.00E+00">
                  <c:v>-2.1224799999999999E-8</c:v>
                </c:pt>
                <c:pt idx="728" formatCode="0.00E+00">
                  <c:v>-2.1224799999999999E-8</c:v>
                </c:pt>
                <c:pt idx="729" formatCode="0.00E+00">
                  <c:v>-2.1224799999999999E-8</c:v>
                </c:pt>
                <c:pt idx="730" formatCode="0.00E+00">
                  <c:v>-2.1224799999999999E-8</c:v>
                </c:pt>
                <c:pt idx="731" formatCode="0.00E+00">
                  <c:v>-2.1224799999999999E-8</c:v>
                </c:pt>
                <c:pt idx="732" formatCode="0.00E+00">
                  <c:v>-2.1224799999999999E-8</c:v>
                </c:pt>
                <c:pt idx="733" formatCode="0.00E+00">
                  <c:v>-2.1224799999999999E-8</c:v>
                </c:pt>
                <c:pt idx="734" formatCode="0.00E+00">
                  <c:v>-2.1224799999999999E-8</c:v>
                </c:pt>
                <c:pt idx="735" formatCode="0.00E+00">
                  <c:v>-2.1224799999999999E-8</c:v>
                </c:pt>
                <c:pt idx="736" formatCode="0.00E+00">
                  <c:v>-2.1224799999999999E-8</c:v>
                </c:pt>
                <c:pt idx="737" formatCode="0.00E+00">
                  <c:v>-2.1224799999999999E-8</c:v>
                </c:pt>
                <c:pt idx="738" formatCode="0.00E+00">
                  <c:v>-2.1224799999999999E-8</c:v>
                </c:pt>
                <c:pt idx="739" formatCode="0.00E+00">
                  <c:v>-2.1224799999999999E-8</c:v>
                </c:pt>
                <c:pt idx="740" formatCode="0.00E+00">
                  <c:v>-2.1224799999999999E-8</c:v>
                </c:pt>
                <c:pt idx="741" formatCode="0.00E+00">
                  <c:v>-2.1224799999999999E-8</c:v>
                </c:pt>
                <c:pt idx="742" formatCode="0.00E+00">
                  <c:v>-2.1224799999999999E-8</c:v>
                </c:pt>
                <c:pt idx="743" formatCode="0.00E+00">
                  <c:v>-2.1224799999999999E-8</c:v>
                </c:pt>
                <c:pt idx="744" formatCode="0.00E+00">
                  <c:v>-2.1224799999999999E-8</c:v>
                </c:pt>
                <c:pt idx="745" formatCode="0.00E+00">
                  <c:v>-2.1224799999999999E-8</c:v>
                </c:pt>
                <c:pt idx="746" formatCode="0.00E+00">
                  <c:v>-2.1224799999999999E-8</c:v>
                </c:pt>
                <c:pt idx="747" formatCode="0.00E+00">
                  <c:v>-2.1224799999999999E-8</c:v>
                </c:pt>
                <c:pt idx="748" formatCode="0.00E+00">
                  <c:v>-2.1224799999999999E-8</c:v>
                </c:pt>
                <c:pt idx="749" formatCode="0.00E+00">
                  <c:v>-2.1224799999999999E-8</c:v>
                </c:pt>
                <c:pt idx="750" formatCode="0.00E+00">
                  <c:v>-2.1224799999999999E-8</c:v>
                </c:pt>
                <c:pt idx="751" formatCode="0.00E+00">
                  <c:v>-2.1224799999999999E-8</c:v>
                </c:pt>
                <c:pt idx="752" formatCode="0.00E+00">
                  <c:v>-2.1224799999999999E-8</c:v>
                </c:pt>
                <c:pt idx="753" formatCode="0.00E+00">
                  <c:v>-2.1224799999999999E-8</c:v>
                </c:pt>
                <c:pt idx="754" formatCode="0.00E+00">
                  <c:v>-2.1224799999999999E-8</c:v>
                </c:pt>
                <c:pt idx="755" formatCode="0.00E+00">
                  <c:v>-2.1224799999999999E-8</c:v>
                </c:pt>
                <c:pt idx="756" formatCode="0.00E+00">
                  <c:v>-2.1224799999999999E-8</c:v>
                </c:pt>
                <c:pt idx="757" formatCode="0.00E+00">
                  <c:v>-2.1224799999999999E-8</c:v>
                </c:pt>
                <c:pt idx="758" formatCode="0.00E+00">
                  <c:v>-2.1224799999999999E-8</c:v>
                </c:pt>
                <c:pt idx="759" formatCode="0.00E+00">
                  <c:v>-2.1224799999999999E-8</c:v>
                </c:pt>
                <c:pt idx="760" formatCode="0.00E+00">
                  <c:v>-2.1224799999999999E-8</c:v>
                </c:pt>
                <c:pt idx="761" formatCode="0.00E+00">
                  <c:v>-2.1224799999999999E-8</c:v>
                </c:pt>
                <c:pt idx="762" formatCode="0.00E+00">
                  <c:v>-2.1224799999999999E-8</c:v>
                </c:pt>
                <c:pt idx="763" formatCode="0.00E+00">
                  <c:v>-2.1224799999999999E-8</c:v>
                </c:pt>
                <c:pt idx="764" formatCode="0.00E+00">
                  <c:v>-2.1224799999999999E-8</c:v>
                </c:pt>
                <c:pt idx="765" formatCode="0.00E+00">
                  <c:v>-2.1224799999999999E-8</c:v>
                </c:pt>
                <c:pt idx="766" formatCode="0.00E+00">
                  <c:v>-2.1224799999999999E-8</c:v>
                </c:pt>
                <c:pt idx="767" formatCode="0.00E+00">
                  <c:v>-2.1224799999999999E-8</c:v>
                </c:pt>
                <c:pt idx="768" formatCode="0.00E+00">
                  <c:v>-2.1224799999999999E-8</c:v>
                </c:pt>
                <c:pt idx="769" formatCode="0.00E+00">
                  <c:v>-2.1224799999999999E-8</c:v>
                </c:pt>
                <c:pt idx="770" formatCode="0.00E+00">
                  <c:v>-2.1224799999999999E-8</c:v>
                </c:pt>
                <c:pt idx="771" formatCode="0.00E+00">
                  <c:v>-2.1224799999999999E-8</c:v>
                </c:pt>
                <c:pt idx="772" formatCode="0.00E+00">
                  <c:v>-2.1224799999999999E-8</c:v>
                </c:pt>
                <c:pt idx="773" formatCode="0.00E+00">
                  <c:v>-2.1224799999999999E-8</c:v>
                </c:pt>
                <c:pt idx="774" formatCode="0.00E+00">
                  <c:v>-2.1224799999999999E-8</c:v>
                </c:pt>
                <c:pt idx="775" formatCode="0.00E+00">
                  <c:v>-2.1224799999999999E-8</c:v>
                </c:pt>
                <c:pt idx="776" formatCode="0.00E+00">
                  <c:v>-2.1224799999999999E-8</c:v>
                </c:pt>
                <c:pt idx="777" formatCode="0.00E+00">
                  <c:v>-2.1224799999999999E-8</c:v>
                </c:pt>
                <c:pt idx="778" formatCode="0.00E+00">
                  <c:v>-2.1224799999999999E-8</c:v>
                </c:pt>
                <c:pt idx="779" formatCode="0.00E+00">
                  <c:v>-2.1224799999999999E-8</c:v>
                </c:pt>
                <c:pt idx="780" formatCode="0.00E+00">
                  <c:v>-2.1224799999999999E-8</c:v>
                </c:pt>
                <c:pt idx="781" formatCode="0.00E+00">
                  <c:v>-2.1224799999999999E-8</c:v>
                </c:pt>
                <c:pt idx="782" formatCode="0.00E+00">
                  <c:v>-2.1224799999999999E-8</c:v>
                </c:pt>
                <c:pt idx="783" formatCode="0.00E+00">
                  <c:v>-2.1224799999999999E-8</c:v>
                </c:pt>
                <c:pt idx="784" formatCode="0.00E+00">
                  <c:v>-2.1224799999999999E-8</c:v>
                </c:pt>
                <c:pt idx="785" formatCode="0.00E+00">
                  <c:v>-2.1224799999999999E-8</c:v>
                </c:pt>
                <c:pt idx="786" formatCode="0.00E+00">
                  <c:v>-2.1224799999999999E-8</c:v>
                </c:pt>
                <c:pt idx="787" formatCode="0.00E+00">
                  <c:v>-2.1224799999999999E-8</c:v>
                </c:pt>
                <c:pt idx="788" formatCode="0.00E+00">
                  <c:v>-2.1224799999999999E-8</c:v>
                </c:pt>
                <c:pt idx="789" formatCode="0.00E+00">
                  <c:v>-2.1224799999999999E-8</c:v>
                </c:pt>
                <c:pt idx="790" formatCode="0.00E+00">
                  <c:v>-2.1224799999999999E-8</c:v>
                </c:pt>
                <c:pt idx="791" formatCode="0.00E+00">
                  <c:v>-2.1224799999999999E-8</c:v>
                </c:pt>
                <c:pt idx="792" formatCode="0.00E+00">
                  <c:v>-2.1224799999999999E-8</c:v>
                </c:pt>
                <c:pt idx="793" formatCode="0.00E+00">
                  <c:v>-2.1224799999999999E-8</c:v>
                </c:pt>
                <c:pt idx="794" formatCode="0.00E+00">
                  <c:v>-2.1224799999999999E-8</c:v>
                </c:pt>
                <c:pt idx="795" formatCode="0.00E+00">
                  <c:v>-2.1224799999999999E-8</c:v>
                </c:pt>
                <c:pt idx="796" formatCode="0.00E+00">
                  <c:v>-2.1224799999999999E-8</c:v>
                </c:pt>
                <c:pt idx="797" formatCode="0.00E+00">
                  <c:v>-2.1224799999999999E-8</c:v>
                </c:pt>
                <c:pt idx="798" formatCode="0.00E+00">
                  <c:v>-2.1224799999999999E-8</c:v>
                </c:pt>
                <c:pt idx="799" formatCode="0.00E+00">
                  <c:v>-2.1224799999999999E-8</c:v>
                </c:pt>
                <c:pt idx="800" formatCode="0.00E+00">
                  <c:v>-2.1224799999999999E-8</c:v>
                </c:pt>
                <c:pt idx="801" formatCode="0.00E+00">
                  <c:v>-2.1224799999999999E-8</c:v>
                </c:pt>
                <c:pt idx="802" formatCode="0.00E+00">
                  <c:v>-2.1224799999999999E-8</c:v>
                </c:pt>
                <c:pt idx="803" formatCode="0.00E+00">
                  <c:v>-2.1224799999999999E-8</c:v>
                </c:pt>
                <c:pt idx="804" formatCode="0.00E+00">
                  <c:v>-2.1224799999999999E-8</c:v>
                </c:pt>
                <c:pt idx="805" formatCode="0.00E+00">
                  <c:v>-2.1224799999999999E-8</c:v>
                </c:pt>
                <c:pt idx="806" formatCode="0.00E+00">
                  <c:v>-2.1224799999999999E-8</c:v>
                </c:pt>
                <c:pt idx="807" formatCode="0.00E+00">
                  <c:v>-2.1224799999999999E-8</c:v>
                </c:pt>
                <c:pt idx="808" formatCode="0.00E+00">
                  <c:v>-2.1224799999999999E-8</c:v>
                </c:pt>
                <c:pt idx="809" formatCode="0.00E+00">
                  <c:v>-2.1224799999999999E-8</c:v>
                </c:pt>
                <c:pt idx="810" formatCode="0.00E+00">
                  <c:v>-2.1224799999999999E-8</c:v>
                </c:pt>
                <c:pt idx="811" formatCode="0.00E+00">
                  <c:v>-2.1224799999999999E-8</c:v>
                </c:pt>
                <c:pt idx="812" formatCode="0.00E+00">
                  <c:v>-2.1224799999999999E-8</c:v>
                </c:pt>
                <c:pt idx="813" formatCode="0.00E+00">
                  <c:v>-2.1224799999999999E-8</c:v>
                </c:pt>
                <c:pt idx="814" formatCode="0.00E+00">
                  <c:v>-2.1224799999999999E-8</c:v>
                </c:pt>
                <c:pt idx="815" formatCode="0.00E+00">
                  <c:v>-2.1224799999999999E-8</c:v>
                </c:pt>
                <c:pt idx="816" formatCode="0.00E+00">
                  <c:v>-2.1224799999999999E-8</c:v>
                </c:pt>
                <c:pt idx="817" formatCode="0.00E+00">
                  <c:v>-2.1224799999999999E-8</c:v>
                </c:pt>
                <c:pt idx="818" formatCode="0.00E+00">
                  <c:v>-2.1224799999999999E-8</c:v>
                </c:pt>
                <c:pt idx="819" formatCode="0.00E+00">
                  <c:v>-2.1224799999999999E-8</c:v>
                </c:pt>
                <c:pt idx="820" formatCode="0.00E+00">
                  <c:v>-2.1224799999999999E-8</c:v>
                </c:pt>
                <c:pt idx="821" formatCode="0.00E+00">
                  <c:v>-2.1224799999999999E-8</c:v>
                </c:pt>
                <c:pt idx="822" formatCode="0.00E+00">
                  <c:v>-2.1224799999999999E-8</c:v>
                </c:pt>
                <c:pt idx="823" formatCode="0.00E+00">
                  <c:v>-2.1224799999999999E-8</c:v>
                </c:pt>
                <c:pt idx="824" formatCode="0.00E+00">
                  <c:v>-2.1224799999999999E-8</c:v>
                </c:pt>
                <c:pt idx="825" formatCode="0.00E+00">
                  <c:v>-2.1224799999999999E-8</c:v>
                </c:pt>
                <c:pt idx="826" formatCode="0.00E+00">
                  <c:v>-2.1224799999999999E-8</c:v>
                </c:pt>
                <c:pt idx="827" formatCode="0.00E+00">
                  <c:v>-2.1224799999999999E-8</c:v>
                </c:pt>
                <c:pt idx="828" formatCode="0.00E+00">
                  <c:v>-2.1224799999999999E-8</c:v>
                </c:pt>
                <c:pt idx="829" formatCode="0.00E+00">
                  <c:v>-2.1224799999999999E-8</c:v>
                </c:pt>
                <c:pt idx="830" formatCode="0.00E+00">
                  <c:v>-2.1224799999999999E-8</c:v>
                </c:pt>
                <c:pt idx="831" formatCode="0.00E+00">
                  <c:v>-2.1224799999999999E-8</c:v>
                </c:pt>
                <c:pt idx="832" formatCode="0.00E+00">
                  <c:v>-2.1224799999999999E-8</c:v>
                </c:pt>
                <c:pt idx="833" formatCode="0.00E+00">
                  <c:v>-2.1224799999999999E-8</c:v>
                </c:pt>
                <c:pt idx="834" formatCode="0.00E+00">
                  <c:v>-2.1224799999999999E-8</c:v>
                </c:pt>
                <c:pt idx="835" formatCode="0.00E+00">
                  <c:v>-2.1224799999999999E-8</c:v>
                </c:pt>
                <c:pt idx="836" formatCode="0.00E+00">
                  <c:v>-2.1224799999999999E-8</c:v>
                </c:pt>
                <c:pt idx="837" formatCode="0.00E+00">
                  <c:v>-2.1224799999999999E-8</c:v>
                </c:pt>
                <c:pt idx="838" formatCode="0.00E+00">
                  <c:v>-2.1224799999999999E-8</c:v>
                </c:pt>
                <c:pt idx="839" formatCode="0.00E+00">
                  <c:v>-2.1224799999999999E-8</c:v>
                </c:pt>
                <c:pt idx="840" formatCode="0.00E+00">
                  <c:v>-2.1224799999999999E-8</c:v>
                </c:pt>
                <c:pt idx="841" formatCode="0.00E+00">
                  <c:v>-2.1224799999999999E-8</c:v>
                </c:pt>
                <c:pt idx="842" formatCode="0.00E+00">
                  <c:v>-2.1224799999999999E-8</c:v>
                </c:pt>
                <c:pt idx="843" formatCode="0.00E+00">
                  <c:v>-2.1224799999999999E-8</c:v>
                </c:pt>
                <c:pt idx="844" formatCode="0.00E+00">
                  <c:v>-2.1224799999999999E-8</c:v>
                </c:pt>
                <c:pt idx="845" formatCode="0.00E+00">
                  <c:v>-2.1224799999999999E-8</c:v>
                </c:pt>
                <c:pt idx="846" formatCode="0.00E+00">
                  <c:v>-2.1224799999999999E-8</c:v>
                </c:pt>
                <c:pt idx="847" formatCode="0.00E+00">
                  <c:v>-2.1224799999999999E-8</c:v>
                </c:pt>
                <c:pt idx="848" formatCode="0.00E+00">
                  <c:v>-2.1224799999999999E-8</c:v>
                </c:pt>
                <c:pt idx="849" formatCode="0.00E+00">
                  <c:v>-2.1224799999999999E-8</c:v>
                </c:pt>
                <c:pt idx="850" formatCode="0.00E+00">
                  <c:v>-2.1224799999999999E-8</c:v>
                </c:pt>
                <c:pt idx="851" formatCode="0.00E+00">
                  <c:v>-2.1224799999999999E-8</c:v>
                </c:pt>
                <c:pt idx="852" formatCode="0.00E+00">
                  <c:v>-2.1224799999999999E-8</c:v>
                </c:pt>
                <c:pt idx="853" formatCode="0.00E+00">
                  <c:v>-2.1224799999999999E-8</c:v>
                </c:pt>
                <c:pt idx="854" formatCode="0.00E+00">
                  <c:v>-2.1224799999999999E-8</c:v>
                </c:pt>
                <c:pt idx="855" formatCode="0.00E+00">
                  <c:v>-2.1224799999999999E-8</c:v>
                </c:pt>
                <c:pt idx="856" formatCode="0.00E+00">
                  <c:v>-2.1224799999999999E-8</c:v>
                </c:pt>
                <c:pt idx="857" formatCode="0.00E+00">
                  <c:v>-2.1224799999999999E-8</c:v>
                </c:pt>
                <c:pt idx="858" formatCode="0.00E+00">
                  <c:v>-2.1224799999999999E-8</c:v>
                </c:pt>
                <c:pt idx="859" formatCode="0.00E+00">
                  <c:v>-2.1224799999999999E-8</c:v>
                </c:pt>
                <c:pt idx="860" formatCode="0.00E+00">
                  <c:v>-2.1224799999999999E-8</c:v>
                </c:pt>
                <c:pt idx="861" formatCode="0.00E+00">
                  <c:v>-2.1224799999999999E-8</c:v>
                </c:pt>
                <c:pt idx="862" formatCode="0.00E+00">
                  <c:v>-2.1224799999999999E-8</c:v>
                </c:pt>
                <c:pt idx="863" formatCode="0.00E+00">
                  <c:v>-2.1224799999999999E-8</c:v>
                </c:pt>
                <c:pt idx="864" formatCode="0.00E+00">
                  <c:v>-2.1224799999999999E-8</c:v>
                </c:pt>
                <c:pt idx="865" formatCode="0.00E+00">
                  <c:v>-2.1224799999999999E-8</c:v>
                </c:pt>
                <c:pt idx="866" formatCode="0.00E+00">
                  <c:v>-2.1224799999999999E-8</c:v>
                </c:pt>
                <c:pt idx="867" formatCode="0.00E+00">
                  <c:v>-2.1224799999999999E-8</c:v>
                </c:pt>
                <c:pt idx="868" formatCode="0.00E+00">
                  <c:v>-2.1224799999999999E-8</c:v>
                </c:pt>
                <c:pt idx="869" formatCode="0.00E+00">
                  <c:v>-2.1224799999999999E-8</c:v>
                </c:pt>
                <c:pt idx="870" formatCode="0.00E+00">
                  <c:v>-2.1224799999999999E-8</c:v>
                </c:pt>
                <c:pt idx="871" formatCode="0.00E+00">
                  <c:v>-2.1224799999999999E-8</c:v>
                </c:pt>
                <c:pt idx="872" formatCode="0.00E+00">
                  <c:v>-2.1224799999999999E-8</c:v>
                </c:pt>
                <c:pt idx="873" formatCode="0.00E+00">
                  <c:v>-2.1224799999999999E-8</c:v>
                </c:pt>
                <c:pt idx="874" formatCode="0.00E+00">
                  <c:v>-2.1224799999999999E-8</c:v>
                </c:pt>
                <c:pt idx="875" formatCode="0.00E+00">
                  <c:v>-2.1224799999999999E-8</c:v>
                </c:pt>
                <c:pt idx="876" formatCode="0.00E+00">
                  <c:v>-2.1224799999999999E-8</c:v>
                </c:pt>
                <c:pt idx="877" formatCode="0.00E+00">
                  <c:v>-2.1224799999999999E-8</c:v>
                </c:pt>
                <c:pt idx="878" formatCode="0.00E+00">
                  <c:v>-2.1224799999999999E-8</c:v>
                </c:pt>
                <c:pt idx="879" formatCode="0.00E+00">
                  <c:v>-2.1224799999999999E-8</c:v>
                </c:pt>
                <c:pt idx="880" formatCode="0.00E+00">
                  <c:v>-2.1224799999999999E-8</c:v>
                </c:pt>
                <c:pt idx="881" formatCode="0.00E+00">
                  <c:v>-2.1224799999999999E-8</c:v>
                </c:pt>
                <c:pt idx="882" formatCode="0.00E+00">
                  <c:v>-2.1224799999999999E-8</c:v>
                </c:pt>
                <c:pt idx="883" formatCode="0.00E+00">
                  <c:v>-2.1224799999999999E-8</c:v>
                </c:pt>
                <c:pt idx="884" formatCode="0.00E+00">
                  <c:v>-2.1224799999999999E-8</c:v>
                </c:pt>
                <c:pt idx="885" formatCode="0.00E+00">
                  <c:v>-2.1224799999999999E-8</c:v>
                </c:pt>
                <c:pt idx="886" formatCode="0.00E+00">
                  <c:v>-2.1224799999999999E-8</c:v>
                </c:pt>
                <c:pt idx="887" formatCode="0.00E+00">
                  <c:v>-2.1224799999999999E-8</c:v>
                </c:pt>
                <c:pt idx="888" formatCode="0.00E+00">
                  <c:v>-2.1224799999999999E-8</c:v>
                </c:pt>
                <c:pt idx="889" formatCode="0.00E+00">
                  <c:v>-2.1224799999999999E-8</c:v>
                </c:pt>
                <c:pt idx="890" formatCode="0.00E+00">
                  <c:v>-2.1224799999999999E-8</c:v>
                </c:pt>
                <c:pt idx="891" formatCode="0.00E+00">
                  <c:v>-2.1224799999999999E-8</c:v>
                </c:pt>
                <c:pt idx="892" formatCode="0.00E+00">
                  <c:v>-2.1224799999999999E-8</c:v>
                </c:pt>
                <c:pt idx="893" formatCode="0.00E+00">
                  <c:v>-2.1224799999999999E-8</c:v>
                </c:pt>
                <c:pt idx="894" formatCode="0.00E+00">
                  <c:v>-2.1224799999999999E-8</c:v>
                </c:pt>
                <c:pt idx="895" formatCode="0.00E+00">
                  <c:v>-2.1224799999999999E-8</c:v>
                </c:pt>
                <c:pt idx="896" formatCode="0.00E+00">
                  <c:v>-2.1224799999999999E-8</c:v>
                </c:pt>
                <c:pt idx="897" formatCode="0.00E+00">
                  <c:v>-2.1224799999999999E-8</c:v>
                </c:pt>
                <c:pt idx="898" formatCode="0.00E+00">
                  <c:v>-2.1224799999999999E-8</c:v>
                </c:pt>
                <c:pt idx="899" formatCode="0.00E+00">
                  <c:v>-2.1224799999999999E-8</c:v>
                </c:pt>
                <c:pt idx="900" formatCode="0.00E+00">
                  <c:v>-2.1224799999999999E-8</c:v>
                </c:pt>
                <c:pt idx="901" formatCode="0.00E+00">
                  <c:v>-2.1224799999999999E-8</c:v>
                </c:pt>
                <c:pt idx="902" formatCode="0.00E+00">
                  <c:v>-2.1224799999999999E-8</c:v>
                </c:pt>
                <c:pt idx="903" formatCode="0.00E+00">
                  <c:v>-2.1224799999999999E-8</c:v>
                </c:pt>
                <c:pt idx="904" formatCode="0.00E+00">
                  <c:v>-2.1224799999999999E-8</c:v>
                </c:pt>
                <c:pt idx="905" formatCode="0.00E+00">
                  <c:v>-2.1224799999999999E-8</c:v>
                </c:pt>
                <c:pt idx="906" formatCode="0.00E+00">
                  <c:v>-2.1224799999999999E-8</c:v>
                </c:pt>
                <c:pt idx="907" formatCode="0.00E+00">
                  <c:v>-2.1224799999999999E-8</c:v>
                </c:pt>
                <c:pt idx="908" formatCode="0.00E+00">
                  <c:v>-2.1224799999999999E-8</c:v>
                </c:pt>
                <c:pt idx="909" formatCode="0.00E+00">
                  <c:v>-2.1224799999999999E-8</c:v>
                </c:pt>
                <c:pt idx="910" formatCode="0.00E+00">
                  <c:v>-2.1224799999999999E-8</c:v>
                </c:pt>
                <c:pt idx="911" formatCode="0.00E+00">
                  <c:v>-2.1224799999999999E-8</c:v>
                </c:pt>
                <c:pt idx="912" formatCode="0.00E+00">
                  <c:v>-2.1224799999999999E-8</c:v>
                </c:pt>
                <c:pt idx="913" formatCode="0.00E+00">
                  <c:v>-2.1224799999999999E-8</c:v>
                </c:pt>
                <c:pt idx="914" formatCode="0.00E+00">
                  <c:v>-2.1224799999999999E-8</c:v>
                </c:pt>
                <c:pt idx="915" formatCode="0.00E+00">
                  <c:v>-2.1224799999999999E-8</c:v>
                </c:pt>
                <c:pt idx="916" formatCode="0.00E+00">
                  <c:v>-2.1224799999999999E-8</c:v>
                </c:pt>
                <c:pt idx="917" formatCode="0.00E+00">
                  <c:v>-2.1224799999999999E-8</c:v>
                </c:pt>
                <c:pt idx="918" formatCode="0.00E+00">
                  <c:v>-2.1224799999999999E-8</c:v>
                </c:pt>
                <c:pt idx="919" formatCode="0.00E+00">
                  <c:v>-2.1224799999999999E-8</c:v>
                </c:pt>
                <c:pt idx="920" formatCode="0.00E+00">
                  <c:v>-2.1224799999999999E-8</c:v>
                </c:pt>
                <c:pt idx="921" formatCode="0.00E+00">
                  <c:v>-2.1224799999999999E-8</c:v>
                </c:pt>
                <c:pt idx="922" formatCode="0.00E+00">
                  <c:v>-2.1224799999999999E-8</c:v>
                </c:pt>
                <c:pt idx="923" formatCode="0.00E+00">
                  <c:v>-2.1224799999999999E-8</c:v>
                </c:pt>
                <c:pt idx="924" formatCode="0.00E+00">
                  <c:v>-2.1224799999999999E-8</c:v>
                </c:pt>
                <c:pt idx="925" formatCode="0.00E+00">
                  <c:v>-2.1224799999999999E-8</c:v>
                </c:pt>
                <c:pt idx="926" formatCode="0.00E+00">
                  <c:v>-2.1224799999999999E-8</c:v>
                </c:pt>
                <c:pt idx="927" formatCode="0.00E+00">
                  <c:v>-2.1224799999999999E-8</c:v>
                </c:pt>
                <c:pt idx="928" formatCode="0.00E+00">
                  <c:v>-2.1224799999999999E-8</c:v>
                </c:pt>
                <c:pt idx="929" formatCode="0.00E+00">
                  <c:v>-2.1224799999999999E-8</c:v>
                </c:pt>
                <c:pt idx="930" formatCode="0.00E+00">
                  <c:v>-2.1224799999999999E-8</c:v>
                </c:pt>
                <c:pt idx="931" formatCode="0.00E+00">
                  <c:v>-2.1224799999999999E-8</c:v>
                </c:pt>
                <c:pt idx="932" formatCode="0.00E+00">
                  <c:v>-2.1224799999999999E-8</c:v>
                </c:pt>
                <c:pt idx="933" formatCode="0.00E+00">
                  <c:v>-2.1224799999999999E-8</c:v>
                </c:pt>
                <c:pt idx="934" formatCode="0.00E+00">
                  <c:v>-2.1224799999999999E-8</c:v>
                </c:pt>
                <c:pt idx="935" formatCode="0.00E+00">
                  <c:v>-2.1224799999999999E-8</c:v>
                </c:pt>
                <c:pt idx="936" formatCode="0.00E+00">
                  <c:v>-2.1224799999999999E-8</c:v>
                </c:pt>
                <c:pt idx="937" formatCode="0.00E+00">
                  <c:v>-2.1224799999999999E-8</c:v>
                </c:pt>
                <c:pt idx="938" formatCode="0.00E+00">
                  <c:v>-2.1224799999999999E-8</c:v>
                </c:pt>
                <c:pt idx="939" formatCode="0.00E+00">
                  <c:v>-2.1224799999999999E-8</c:v>
                </c:pt>
                <c:pt idx="940" formatCode="0.00E+00">
                  <c:v>-2.1224799999999999E-8</c:v>
                </c:pt>
                <c:pt idx="941" formatCode="0.00E+00">
                  <c:v>-2.1224799999999999E-8</c:v>
                </c:pt>
                <c:pt idx="942" formatCode="0.00E+00">
                  <c:v>-2.1224799999999999E-8</c:v>
                </c:pt>
                <c:pt idx="943" formatCode="0.00E+00">
                  <c:v>-2.1224799999999999E-8</c:v>
                </c:pt>
                <c:pt idx="944" formatCode="0.00E+00">
                  <c:v>-2.1224799999999999E-8</c:v>
                </c:pt>
                <c:pt idx="945" formatCode="0.00E+00">
                  <c:v>-2.1224799999999999E-8</c:v>
                </c:pt>
                <c:pt idx="946" formatCode="0.00E+00">
                  <c:v>-2.1224799999999999E-8</c:v>
                </c:pt>
                <c:pt idx="947" formatCode="0.00E+00">
                  <c:v>-2.1224799999999999E-8</c:v>
                </c:pt>
                <c:pt idx="948" formatCode="0.00E+00">
                  <c:v>-2.1224799999999999E-8</c:v>
                </c:pt>
                <c:pt idx="949" formatCode="0.00E+00">
                  <c:v>-2.1224799999999999E-8</c:v>
                </c:pt>
                <c:pt idx="950" formatCode="0.00E+00">
                  <c:v>-2.1224799999999999E-8</c:v>
                </c:pt>
                <c:pt idx="951" formatCode="0.00E+00">
                  <c:v>-2.1224799999999999E-8</c:v>
                </c:pt>
                <c:pt idx="952" formatCode="0.00E+00">
                  <c:v>-2.1224799999999999E-8</c:v>
                </c:pt>
                <c:pt idx="953" formatCode="0.00E+00">
                  <c:v>-2.1224799999999999E-8</c:v>
                </c:pt>
                <c:pt idx="954" formatCode="0.00E+00">
                  <c:v>-2.1224799999999999E-8</c:v>
                </c:pt>
                <c:pt idx="955" formatCode="0.00E+00">
                  <c:v>-2.1224799999999999E-8</c:v>
                </c:pt>
                <c:pt idx="956" formatCode="0.00E+00">
                  <c:v>-2.1224799999999999E-8</c:v>
                </c:pt>
                <c:pt idx="957" formatCode="0.00E+00">
                  <c:v>-2.1224799999999999E-8</c:v>
                </c:pt>
                <c:pt idx="958" formatCode="0.00E+00">
                  <c:v>-2.1224799999999999E-8</c:v>
                </c:pt>
                <c:pt idx="959" formatCode="0.00E+00">
                  <c:v>-2.1224799999999999E-8</c:v>
                </c:pt>
                <c:pt idx="960" formatCode="0.00E+00">
                  <c:v>-2.1224799999999999E-8</c:v>
                </c:pt>
                <c:pt idx="961" formatCode="0.00E+00">
                  <c:v>-2.1224799999999999E-8</c:v>
                </c:pt>
                <c:pt idx="962" formatCode="0.00E+00">
                  <c:v>-2.1224799999999999E-8</c:v>
                </c:pt>
                <c:pt idx="963" formatCode="0.00E+00">
                  <c:v>-2.1224799999999999E-8</c:v>
                </c:pt>
                <c:pt idx="964" formatCode="0.00E+00">
                  <c:v>-2.1224799999999999E-8</c:v>
                </c:pt>
                <c:pt idx="965" formatCode="0.00E+00">
                  <c:v>-2.1224799999999999E-8</c:v>
                </c:pt>
                <c:pt idx="966" formatCode="0.00E+00">
                  <c:v>-2.1224799999999999E-8</c:v>
                </c:pt>
                <c:pt idx="967" formatCode="0.00E+00">
                  <c:v>-2.1224799999999999E-8</c:v>
                </c:pt>
                <c:pt idx="968" formatCode="0.00E+00">
                  <c:v>-2.1224799999999999E-8</c:v>
                </c:pt>
                <c:pt idx="969" formatCode="0.00E+00">
                  <c:v>-2.1224799999999999E-8</c:v>
                </c:pt>
                <c:pt idx="970" formatCode="0.00E+00">
                  <c:v>-2.1224799999999999E-8</c:v>
                </c:pt>
                <c:pt idx="971" formatCode="0.00E+00">
                  <c:v>-2.1224799999999999E-8</c:v>
                </c:pt>
                <c:pt idx="972" formatCode="0.00E+00">
                  <c:v>-2.1224799999999999E-8</c:v>
                </c:pt>
                <c:pt idx="973" formatCode="0.00E+00">
                  <c:v>-2.1224799999999999E-8</c:v>
                </c:pt>
                <c:pt idx="974" formatCode="0.00E+00">
                  <c:v>-2.1224799999999999E-8</c:v>
                </c:pt>
                <c:pt idx="975" formatCode="0.00E+00">
                  <c:v>-2.1224799999999999E-8</c:v>
                </c:pt>
                <c:pt idx="976" formatCode="0.00E+00">
                  <c:v>-2.1224799999999999E-8</c:v>
                </c:pt>
                <c:pt idx="977" formatCode="0.00E+00">
                  <c:v>-2.1224799999999999E-8</c:v>
                </c:pt>
                <c:pt idx="978" formatCode="0.00E+00">
                  <c:v>-2.1224799999999999E-8</c:v>
                </c:pt>
                <c:pt idx="979" formatCode="0.00E+00">
                  <c:v>-2.1224799999999999E-8</c:v>
                </c:pt>
                <c:pt idx="980" formatCode="0.00E+00">
                  <c:v>-2.1224799999999999E-8</c:v>
                </c:pt>
                <c:pt idx="981" formatCode="0.00E+00">
                  <c:v>-2.1224799999999999E-8</c:v>
                </c:pt>
                <c:pt idx="982" formatCode="0.00E+00">
                  <c:v>-2.1224799999999999E-8</c:v>
                </c:pt>
                <c:pt idx="983" formatCode="0.00E+00">
                  <c:v>-2.1224799999999999E-8</c:v>
                </c:pt>
                <c:pt idx="984" formatCode="0.00E+00">
                  <c:v>-2.1224799999999999E-8</c:v>
                </c:pt>
                <c:pt idx="985" formatCode="0.00E+00">
                  <c:v>-2.1224799999999999E-8</c:v>
                </c:pt>
                <c:pt idx="986" formatCode="0.00E+00">
                  <c:v>-2.1224799999999999E-8</c:v>
                </c:pt>
                <c:pt idx="987" formatCode="0.00E+00">
                  <c:v>-2.1224799999999999E-8</c:v>
                </c:pt>
                <c:pt idx="988" formatCode="0.00E+00">
                  <c:v>-2.1224799999999999E-8</c:v>
                </c:pt>
                <c:pt idx="989" formatCode="0.00E+00">
                  <c:v>-2.1224799999999999E-8</c:v>
                </c:pt>
                <c:pt idx="990" formatCode="0.00E+00">
                  <c:v>-2.1224799999999999E-8</c:v>
                </c:pt>
                <c:pt idx="991" formatCode="0.00E+00">
                  <c:v>-2.1224799999999999E-8</c:v>
                </c:pt>
                <c:pt idx="992" formatCode="0.00E+00">
                  <c:v>-2.1224799999999999E-8</c:v>
                </c:pt>
                <c:pt idx="993" formatCode="0.00E+00">
                  <c:v>-2.1224799999999999E-8</c:v>
                </c:pt>
                <c:pt idx="994" formatCode="0.00E+00">
                  <c:v>-2.1224799999999999E-8</c:v>
                </c:pt>
                <c:pt idx="995" formatCode="0.00E+00">
                  <c:v>-2.1224799999999999E-8</c:v>
                </c:pt>
                <c:pt idx="996" formatCode="0.00E+00">
                  <c:v>-2.1224799999999999E-8</c:v>
                </c:pt>
                <c:pt idx="997" formatCode="0.00E+00">
                  <c:v>-2.1224799999999999E-8</c:v>
                </c:pt>
                <c:pt idx="998" formatCode="0.00E+00">
                  <c:v>-2.1224799999999999E-8</c:v>
                </c:pt>
                <c:pt idx="999" formatCode="0.00E+00">
                  <c:v>-2.1224799999999999E-8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E-4E08-9BDC-9CD99ED3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016176"/>
        <c:axId val="401075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Symulacja!$A$2:$A$3</c15:sqref>
                        </c15:formulaRef>
                      </c:ext>
                    </c:extLst>
                    <c:strCache>
                      <c:ptCount val="2"/>
                      <c:pt idx="0">
                        <c:v>t</c:v>
                      </c:pt>
                      <c:pt idx="1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Symulacja!$A$4:$A$1003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E4E-4E08-9BDC-9CD99ED38A05}"/>
                  </c:ext>
                </c:extLst>
              </c15:ser>
            </c15:filteredLineSeries>
          </c:ext>
        </c:extLst>
      </c:lineChart>
      <c:catAx>
        <c:axId val="156101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075311"/>
        <c:crosses val="autoZero"/>
        <c:auto val="1"/>
        <c:lblAlgn val="ctr"/>
        <c:lblOffset val="100"/>
        <c:noMultiLvlLbl val="0"/>
      </c:catAx>
      <c:valAx>
        <c:axId val="4010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101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Symulacja!$D$2:$D$3</c:f>
              <c:strCache>
                <c:ptCount val="2"/>
                <c:pt idx="0">
                  <c:v>Fibonacci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Symulacja!$D$4:$D$1003</c:f>
              <c:numCache>
                <c:formatCode>General</c:formatCode>
                <c:ptCount val="1000"/>
                <c:pt idx="0">
                  <c:v>1.0146999999999999</c:v>
                </c:pt>
                <c:pt idx="1">
                  <c:v>1.0293099999999999</c:v>
                </c:pt>
                <c:pt idx="2">
                  <c:v>1.04382</c:v>
                </c:pt>
                <c:pt idx="3">
                  <c:v>1.0582499999999999</c:v>
                </c:pt>
                <c:pt idx="4">
                  <c:v>1.07257</c:v>
                </c:pt>
                <c:pt idx="5">
                  <c:v>1.0868100000000001</c:v>
                </c:pt>
                <c:pt idx="6">
                  <c:v>1.1009599999999999</c:v>
                </c:pt>
                <c:pt idx="7">
                  <c:v>1.1150199999999999</c:v>
                </c:pt>
                <c:pt idx="8">
                  <c:v>1.129</c:v>
                </c:pt>
                <c:pt idx="9">
                  <c:v>1.1428799999999999</c:v>
                </c:pt>
                <c:pt idx="10">
                  <c:v>1.1566799999999999</c:v>
                </c:pt>
                <c:pt idx="11">
                  <c:v>1.17039</c:v>
                </c:pt>
                <c:pt idx="12">
                  <c:v>1.1840200000000001</c:v>
                </c:pt>
                <c:pt idx="13">
                  <c:v>1.19756</c:v>
                </c:pt>
                <c:pt idx="14">
                  <c:v>1.21102</c:v>
                </c:pt>
                <c:pt idx="15">
                  <c:v>1.2243999999999999</c:v>
                </c:pt>
                <c:pt idx="16">
                  <c:v>1.2377</c:v>
                </c:pt>
                <c:pt idx="17">
                  <c:v>1.25091</c:v>
                </c:pt>
                <c:pt idx="18">
                  <c:v>1.2640400000000001</c:v>
                </c:pt>
                <c:pt idx="19">
                  <c:v>1.2770999999999999</c:v>
                </c:pt>
                <c:pt idx="20">
                  <c:v>1.2900700000000001</c:v>
                </c:pt>
                <c:pt idx="21">
                  <c:v>1.30297</c:v>
                </c:pt>
                <c:pt idx="22">
                  <c:v>1.3157799999999999</c:v>
                </c:pt>
                <c:pt idx="23">
                  <c:v>1.3285199999999999</c:v>
                </c:pt>
                <c:pt idx="24">
                  <c:v>1.3411900000000001</c:v>
                </c:pt>
                <c:pt idx="25">
                  <c:v>1.3537699999999999</c:v>
                </c:pt>
                <c:pt idx="26">
                  <c:v>1.3662799999999999</c:v>
                </c:pt>
                <c:pt idx="27">
                  <c:v>1.3787199999999999</c:v>
                </c:pt>
                <c:pt idx="28">
                  <c:v>1.3910800000000001</c:v>
                </c:pt>
                <c:pt idx="29">
                  <c:v>1.40337</c:v>
                </c:pt>
                <c:pt idx="30">
                  <c:v>1.4155800000000001</c:v>
                </c:pt>
                <c:pt idx="31">
                  <c:v>1.4277200000000001</c:v>
                </c:pt>
                <c:pt idx="32">
                  <c:v>1.4397899999999999</c:v>
                </c:pt>
                <c:pt idx="33">
                  <c:v>1.4517899999999999</c:v>
                </c:pt>
                <c:pt idx="34">
                  <c:v>1.4637100000000001</c:v>
                </c:pt>
                <c:pt idx="35">
                  <c:v>1.47557</c:v>
                </c:pt>
                <c:pt idx="36">
                  <c:v>1.4873499999999999</c:v>
                </c:pt>
                <c:pt idx="37">
                  <c:v>1.4990699999999999</c:v>
                </c:pt>
                <c:pt idx="38">
                  <c:v>1.51071</c:v>
                </c:pt>
                <c:pt idx="39">
                  <c:v>1.5222899999999999</c:v>
                </c:pt>
                <c:pt idx="40">
                  <c:v>1.53379</c:v>
                </c:pt>
                <c:pt idx="41">
                  <c:v>1.5452300000000001</c:v>
                </c:pt>
                <c:pt idx="42">
                  <c:v>1.5566</c:v>
                </c:pt>
                <c:pt idx="43">
                  <c:v>1.5679099999999999</c:v>
                </c:pt>
                <c:pt idx="44">
                  <c:v>1.5791500000000001</c:v>
                </c:pt>
                <c:pt idx="45">
                  <c:v>1.59032</c:v>
                </c:pt>
                <c:pt idx="46">
                  <c:v>1.6014200000000001</c:v>
                </c:pt>
                <c:pt idx="47">
                  <c:v>1.61246</c:v>
                </c:pt>
                <c:pt idx="48">
                  <c:v>1.62344</c:v>
                </c:pt>
                <c:pt idx="49">
                  <c:v>1.63435</c:v>
                </c:pt>
                <c:pt idx="50">
                  <c:v>1.6451899999999999</c:v>
                </c:pt>
                <c:pt idx="51">
                  <c:v>1.6559699999999999</c:v>
                </c:pt>
                <c:pt idx="52">
                  <c:v>1.66669</c:v>
                </c:pt>
                <c:pt idx="53">
                  <c:v>1.6773499999999999</c:v>
                </c:pt>
                <c:pt idx="54">
                  <c:v>1.68794</c:v>
                </c:pt>
                <c:pt idx="55">
                  <c:v>1.6984699999999999</c:v>
                </c:pt>
                <c:pt idx="56">
                  <c:v>1.7089399999999999</c:v>
                </c:pt>
                <c:pt idx="57">
                  <c:v>1.7193400000000001</c:v>
                </c:pt>
                <c:pt idx="58">
                  <c:v>1.7296899999999999</c:v>
                </c:pt>
                <c:pt idx="59">
                  <c:v>1.73997</c:v>
                </c:pt>
                <c:pt idx="60">
                  <c:v>1.7502</c:v>
                </c:pt>
                <c:pt idx="61">
                  <c:v>1.7603599999999999</c:v>
                </c:pt>
                <c:pt idx="62">
                  <c:v>1.7704599999999999</c:v>
                </c:pt>
                <c:pt idx="63">
                  <c:v>1.78051</c:v>
                </c:pt>
                <c:pt idx="64">
                  <c:v>1.7904899999999999</c:v>
                </c:pt>
                <c:pt idx="65">
                  <c:v>1.8004100000000001</c:v>
                </c:pt>
                <c:pt idx="66">
                  <c:v>1.8102799999999999</c:v>
                </c:pt>
                <c:pt idx="67">
                  <c:v>1.82009</c:v>
                </c:pt>
                <c:pt idx="68">
                  <c:v>1.8298399999999999</c:v>
                </c:pt>
                <c:pt idx="69">
                  <c:v>1.8395300000000001</c:v>
                </c:pt>
                <c:pt idx="70">
                  <c:v>1.84917</c:v>
                </c:pt>
                <c:pt idx="71">
                  <c:v>1.8587499999999999</c:v>
                </c:pt>
                <c:pt idx="72">
                  <c:v>1.8682700000000001</c:v>
                </c:pt>
                <c:pt idx="73">
                  <c:v>1.8777299999999999</c:v>
                </c:pt>
                <c:pt idx="74">
                  <c:v>1.88714</c:v>
                </c:pt>
                <c:pt idx="75">
                  <c:v>1.89649</c:v>
                </c:pt>
                <c:pt idx="76">
                  <c:v>1.9057900000000001</c:v>
                </c:pt>
                <c:pt idx="77">
                  <c:v>1.91503</c:v>
                </c:pt>
                <c:pt idx="78">
                  <c:v>1.92422</c:v>
                </c:pt>
                <c:pt idx="79">
                  <c:v>1.9333499999999999</c:v>
                </c:pt>
                <c:pt idx="80">
                  <c:v>1.9424300000000001</c:v>
                </c:pt>
                <c:pt idx="81">
                  <c:v>1.9514499999999999</c:v>
                </c:pt>
                <c:pt idx="82">
                  <c:v>1.9604200000000001</c:v>
                </c:pt>
                <c:pt idx="83">
                  <c:v>1.9693400000000001</c:v>
                </c:pt>
                <c:pt idx="84">
                  <c:v>1.9782</c:v>
                </c:pt>
                <c:pt idx="85">
                  <c:v>1.9870099999999999</c:v>
                </c:pt>
                <c:pt idx="86">
                  <c:v>1.99576</c:v>
                </c:pt>
                <c:pt idx="87">
                  <c:v>2.00447</c:v>
                </c:pt>
                <c:pt idx="88">
                  <c:v>2.0131199999999998</c:v>
                </c:pt>
                <c:pt idx="89">
                  <c:v>2.0217200000000002</c:v>
                </c:pt>
                <c:pt idx="90">
                  <c:v>2.0302600000000002</c:v>
                </c:pt>
                <c:pt idx="91">
                  <c:v>2.0387599999999999</c:v>
                </c:pt>
                <c:pt idx="92">
                  <c:v>2.0472000000000001</c:v>
                </c:pt>
                <c:pt idx="93">
                  <c:v>2.0556000000000001</c:v>
                </c:pt>
                <c:pt idx="94">
                  <c:v>2.0639400000000001</c:v>
                </c:pt>
                <c:pt idx="95">
                  <c:v>2.0722299999999998</c:v>
                </c:pt>
                <c:pt idx="96">
                  <c:v>2.08047</c:v>
                </c:pt>
                <c:pt idx="97">
                  <c:v>2.08866</c:v>
                </c:pt>
                <c:pt idx="98">
                  <c:v>2.0968</c:v>
                </c:pt>
                <c:pt idx="99">
                  <c:v>2.1048900000000001</c:v>
                </c:pt>
                <c:pt idx="100">
                  <c:v>2.11293</c:v>
                </c:pt>
                <c:pt idx="101">
                  <c:v>2.12093</c:v>
                </c:pt>
                <c:pt idx="102">
                  <c:v>2.12887</c:v>
                </c:pt>
                <c:pt idx="103">
                  <c:v>2.1367600000000002</c:v>
                </c:pt>
                <c:pt idx="104">
                  <c:v>2.1446100000000001</c:v>
                </c:pt>
                <c:pt idx="105">
                  <c:v>2.1524000000000001</c:v>
                </c:pt>
                <c:pt idx="106">
                  <c:v>2.1601499999999998</c:v>
                </c:pt>
                <c:pt idx="107">
                  <c:v>2.1678500000000001</c:v>
                </c:pt>
                <c:pt idx="108">
                  <c:v>2.1755</c:v>
                </c:pt>
                <c:pt idx="109">
                  <c:v>2.1831100000000001</c:v>
                </c:pt>
                <c:pt idx="110">
                  <c:v>2.1906699999999999</c:v>
                </c:pt>
                <c:pt idx="111">
                  <c:v>2.1981799999999998</c:v>
                </c:pt>
                <c:pt idx="112">
                  <c:v>2.2056399999999998</c:v>
                </c:pt>
                <c:pt idx="113">
                  <c:v>2.21306</c:v>
                </c:pt>
                <c:pt idx="114">
                  <c:v>2.2204299999999999</c:v>
                </c:pt>
                <c:pt idx="115">
                  <c:v>2.2277499999999999</c:v>
                </c:pt>
                <c:pt idx="116">
                  <c:v>2.2350300000000001</c:v>
                </c:pt>
                <c:pt idx="117">
                  <c:v>2.2422599999999999</c:v>
                </c:pt>
                <c:pt idx="118">
                  <c:v>2.2494399999999999</c:v>
                </c:pt>
                <c:pt idx="119">
                  <c:v>2.25658</c:v>
                </c:pt>
                <c:pt idx="120">
                  <c:v>2.2636799999999999</c:v>
                </c:pt>
                <c:pt idx="121">
                  <c:v>2.2707299999999999</c:v>
                </c:pt>
                <c:pt idx="122">
                  <c:v>2.27773</c:v>
                </c:pt>
                <c:pt idx="123">
                  <c:v>2.2846899999999999</c:v>
                </c:pt>
                <c:pt idx="124">
                  <c:v>2.2916099999999999</c:v>
                </c:pt>
                <c:pt idx="125">
                  <c:v>2.2984800000000001</c:v>
                </c:pt>
                <c:pt idx="126">
                  <c:v>2.3052999999999999</c:v>
                </c:pt>
                <c:pt idx="127">
                  <c:v>2.3120799999999999</c:v>
                </c:pt>
                <c:pt idx="128">
                  <c:v>2.3188200000000001</c:v>
                </c:pt>
                <c:pt idx="129">
                  <c:v>2.32551</c:v>
                </c:pt>
                <c:pt idx="130">
                  <c:v>2.33216</c:v>
                </c:pt>
                <c:pt idx="131">
                  <c:v>2.3387699999999998</c:v>
                </c:pt>
                <c:pt idx="132">
                  <c:v>2.3453300000000001</c:v>
                </c:pt>
                <c:pt idx="133">
                  <c:v>2.3518500000000002</c:v>
                </c:pt>
                <c:pt idx="134">
                  <c:v>2.35833</c:v>
                </c:pt>
                <c:pt idx="135">
                  <c:v>2.36477</c:v>
                </c:pt>
                <c:pt idx="136">
                  <c:v>2.3711600000000002</c:v>
                </c:pt>
                <c:pt idx="137">
                  <c:v>2.37751</c:v>
                </c:pt>
                <c:pt idx="138">
                  <c:v>2.38381</c:v>
                </c:pt>
                <c:pt idx="139">
                  <c:v>2.3900800000000002</c:v>
                </c:pt>
                <c:pt idx="140">
                  <c:v>2.3963000000000001</c:v>
                </c:pt>
                <c:pt idx="141">
                  <c:v>2.4024800000000002</c:v>
                </c:pt>
                <c:pt idx="142">
                  <c:v>2.40862</c:v>
                </c:pt>
                <c:pt idx="143">
                  <c:v>2.41472</c:v>
                </c:pt>
                <c:pt idx="144">
                  <c:v>2.4207800000000002</c:v>
                </c:pt>
                <c:pt idx="145">
                  <c:v>2.42679</c:v>
                </c:pt>
                <c:pt idx="146">
                  <c:v>2.4327700000000001</c:v>
                </c:pt>
                <c:pt idx="147">
                  <c:v>2.4386999999999999</c:v>
                </c:pt>
                <c:pt idx="148">
                  <c:v>2.4445999999999999</c:v>
                </c:pt>
                <c:pt idx="149">
                  <c:v>2.45045</c:v>
                </c:pt>
                <c:pt idx="150">
                  <c:v>2.4562599999999999</c:v>
                </c:pt>
                <c:pt idx="151">
                  <c:v>2.4620299999999999</c:v>
                </c:pt>
                <c:pt idx="152">
                  <c:v>2.4677600000000002</c:v>
                </c:pt>
                <c:pt idx="153">
                  <c:v>2.4734600000000002</c:v>
                </c:pt>
                <c:pt idx="154">
                  <c:v>2.4791099999999999</c:v>
                </c:pt>
                <c:pt idx="155">
                  <c:v>2.4847199999999998</c:v>
                </c:pt>
                <c:pt idx="156">
                  <c:v>2.4902899999999999</c:v>
                </c:pt>
                <c:pt idx="157">
                  <c:v>2.4958300000000002</c:v>
                </c:pt>
                <c:pt idx="158">
                  <c:v>2.5013200000000002</c:v>
                </c:pt>
                <c:pt idx="159">
                  <c:v>2.50678</c:v>
                </c:pt>
                <c:pt idx="160">
                  <c:v>2.5122</c:v>
                </c:pt>
                <c:pt idx="161">
                  <c:v>2.5175700000000001</c:v>
                </c:pt>
                <c:pt idx="162">
                  <c:v>2.52291</c:v>
                </c:pt>
                <c:pt idx="163">
                  <c:v>2.5282100000000001</c:v>
                </c:pt>
                <c:pt idx="164">
                  <c:v>2.53348</c:v>
                </c:pt>
                <c:pt idx="165">
                  <c:v>2.5387</c:v>
                </c:pt>
                <c:pt idx="166">
                  <c:v>2.5438900000000002</c:v>
                </c:pt>
                <c:pt idx="167">
                  <c:v>2.5490300000000001</c:v>
                </c:pt>
                <c:pt idx="168">
                  <c:v>2.5541399999999999</c:v>
                </c:pt>
                <c:pt idx="169">
                  <c:v>2.5592199999999998</c:v>
                </c:pt>
                <c:pt idx="170">
                  <c:v>2.5642499999999999</c:v>
                </c:pt>
                <c:pt idx="171">
                  <c:v>2.5692499999999998</c:v>
                </c:pt>
                <c:pt idx="172">
                  <c:v>2.5742099999999999</c:v>
                </c:pt>
                <c:pt idx="173">
                  <c:v>2.5791300000000001</c:v>
                </c:pt>
                <c:pt idx="174">
                  <c:v>2.5840200000000002</c:v>
                </c:pt>
                <c:pt idx="175">
                  <c:v>2.58887</c:v>
                </c:pt>
                <c:pt idx="176">
                  <c:v>2.59368</c:v>
                </c:pt>
                <c:pt idx="177">
                  <c:v>2.5984600000000002</c:v>
                </c:pt>
                <c:pt idx="178">
                  <c:v>2.6031900000000001</c:v>
                </c:pt>
                <c:pt idx="179">
                  <c:v>2.6078999999999999</c:v>
                </c:pt>
                <c:pt idx="180">
                  <c:v>2.6125600000000002</c:v>
                </c:pt>
                <c:pt idx="181">
                  <c:v>2.6171899999999999</c:v>
                </c:pt>
                <c:pt idx="182">
                  <c:v>2.6217899999999998</c:v>
                </c:pt>
                <c:pt idx="183">
                  <c:v>2.62635</c:v>
                </c:pt>
                <c:pt idx="184">
                  <c:v>2.6308699999999998</c:v>
                </c:pt>
                <c:pt idx="185">
                  <c:v>2.6353599999999999</c:v>
                </c:pt>
                <c:pt idx="186">
                  <c:v>2.6398100000000002</c:v>
                </c:pt>
                <c:pt idx="187">
                  <c:v>2.6442299999999999</c:v>
                </c:pt>
                <c:pt idx="188">
                  <c:v>2.6486100000000001</c:v>
                </c:pt>
                <c:pt idx="189">
                  <c:v>2.6529500000000001</c:v>
                </c:pt>
                <c:pt idx="190">
                  <c:v>2.65726</c:v>
                </c:pt>
                <c:pt idx="191">
                  <c:v>2.66154</c:v>
                </c:pt>
                <c:pt idx="192">
                  <c:v>2.6657799999999998</c:v>
                </c:pt>
                <c:pt idx="193">
                  <c:v>2.6699899999999999</c:v>
                </c:pt>
                <c:pt idx="194">
                  <c:v>2.6741600000000001</c:v>
                </c:pt>
                <c:pt idx="195">
                  <c:v>2.6783000000000001</c:v>
                </c:pt>
                <c:pt idx="196">
                  <c:v>2.6823999999999999</c:v>
                </c:pt>
                <c:pt idx="197">
                  <c:v>2.6864699999999999</c:v>
                </c:pt>
                <c:pt idx="198">
                  <c:v>2.6905000000000001</c:v>
                </c:pt>
                <c:pt idx="199">
                  <c:v>2.6945000000000001</c:v>
                </c:pt>
                <c:pt idx="200">
                  <c:v>2.6984699999999999</c:v>
                </c:pt>
                <c:pt idx="201">
                  <c:v>2.7023999999999999</c:v>
                </c:pt>
                <c:pt idx="202">
                  <c:v>2.7063000000000001</c:v>
                </c:pt>
                <c:pt idx="203">
                  <c:v>2.7101700000000002</c:v>
                </c:pt>
                <c:pt idx="204">
                  <c:v>2.714</c:v>
                </c:pt>
                <c:pt idx="205">
                  <c:v>2.7178</c:v>
                </c:pt>
                <c:pt idx="206">
                  <c:v>2.7215600000000002</c:v>
                </c:pt>
                <c:pt idx="207">
                  <c:v>2.7252999999999998</c:v>
                </c:pt>
                <c:pt idx="208">
                  <c:v>2.7290000000000001</c:v>
                </c:pt>
                <c:pt idx="209">
                  <c:v>2.7326600000000001</c:v>
                </c:pt>
                <c:pt idx="210">
                  <c:v>2.7363</c:v>
                </c:pt>
                <c:pt idx="211">
                  <c:v>2.7399</c:v>
                </c:pt>
                <c:pt idx="212">
                  <c:v>2.7434699999999999</c:v>
                </c:pt>
                <c:pt idx="213">
                  <c:v>2.7469999999999999</c:v>
                </c:pt>
                <c:pt idx="214">
                  <c:v>2.7505099999999998</c:v>
                </c:pt>
                <c:pt idx="215">
                  <c:v>2.7539799999999999</c:v>
                </c:pt>
                <c:pt idx="216">
                  <c:v>2.7574200000000002</c:v>
                </c:pt>
                <c:pt idx="217">
                  <c:v>2.7608199999999998</c:v>
                </c:pt>
                <c:pt idx="218">
                  <c:v>2.7642000000000002</c:v>
                </c:pt>
                <c:pt idx="219">
                  <c:v>2.7675399999999999</c:v>
                </c:pt>
                <c:pt idx="220">
                  <c:v>2.7708599999999999</c:v>
                </c:pt>
                <c:pt idx="221">
                  <c:v>2.7741400000000001</c:v>
                </c:pt>
                <c:pt idx="222">
                  <c:v>2.77738</c:v>
                </c:pt>
                <c:pt idx="223">
                  <c:v>2.7806000000000002</c:v>
                </c:pt>
                <c:pt idx="224">
                  <c:v>2.7837900000000002</c:v>
                </c:pt>
                <c:pt idx="225">
                  <c:v>2.78694</c:v>
                </c:pt>
                <c:pt idx="226">
                  <c:v>2.79006</c:v>
                </c:pt>
                <c:pt idx="227">
                  <c:v>2.7931599999999999</c:v>
                </c:pt>
                <c:pt idx="228">
                  <c:v>2.7962199999999999</c:v>
                </c:pt>
                <c:pt idx="229">
                  <c:v>2.7992499999999998</c:v>
                </c:pt>
                <c:pt idx="230">
                  <c:v>2.8022499999999999</c:v>
                </c:pt>
                <c:pt idx="231">
                  <c:v>2.8052199999999998</c:v>
                </c:pt>
                <c:pt idx="232">
                  <c:v>2.8081499999999999</c:v>
                </c:pt>
                <c:pt idx="233">
                  <c:v>2.8110599999999999</c:v>
                </c:pt>
                <c:pt idx="234">
                  <c:v>2.8139400000000001</c:v>
                </c:pt>
                <c:pt idx="235">
                  <c:v>2.8167900000000001</c:v>
                </c:pt>
                <c:pt idx="236">
                  <c:v>2.8195999999999999</c:v>
                </c:pt>
                <c:pt idx="237">
                  <c:v>2.82239</c:v>
                </c:pt>
                <c:pt idx="238">
                  <c:v>2.8251499999999998</c:v>
                </c:pt>
                <c:pt idx="239">
                  <c:v>2.8278799999999999</c:v>
                </c:pt>
                <c:pt idx="240">
                  <c:v>2.8305699999999998</c:v>
                </c:pt>
                <c:pt idx="241">
                  <c:v>2.83324</c:v>
                </c:pt>
                <c:pt idx="242">
                  <c:v>2.83588</c:v>
                </c:pt>
                <c:pt idx="243">
                  <c:v>2.8384900000000002</c:v>
                </c:pt>
                <c:pt idx="244">
                  <c:v>2.8410700000000002</c:v>
                </c:pt>
                <c:pt idx="245">
                  <c:v>2.84361</c:v>
                </c:pt>
                <c:pt idx="246">
                  <c:v>2.8461400000000001</c:v>
                </c:pt>
                <c:pt idx="247">
                  <c:v>2.84863</c:v>
                </c:pt>
                <c:pt idx="248">
                  <c:v>2.8510900000000001</c:v>
                </c:pt>
                <c:pt idx="249">
                  <c:v>2.8535200000000001</c:v>
                </c:pt>
                <c:pt idx="250">
                  <c:v>2.8559299999999999</c:v>
                </c:pt>
                <c:pt idx="251">
                  <c:v>2.8582999999999998</c:v>
                </c:pt>
                <c:pt idx="252">
                  <c:v>2.8606500000000001</c:v>
                </c:pt>
                <c:pt idx="253">
                  <c:v>2.8629600000000002</c:v>
                </c:pt>
                <c:pt idx="254">
                  <c:v>2.8652500000000001</c:v>
                </c:pt>
                <c:pt idx="255">
                  <c:v>2.8675099999999998</c:v>
                </c:pt>
                <c:pt idx="256">
                  <c:v>2.8697499999999998</c:v>
                </c:pt>
                <c:pt idx="257">
                  <c:v>2.87195</c:v>
                </c:pt>
                <c:pt idx="258">
                  <c:v>2.8741300000000001</c:v>
                </c:pt>
                <c:pt idx="259">
                  <c:v>2.8762699999999999</c:v>
                </c:pt>
                <c:pt idx="260">
                  <c:v>2.87839</c:v>
                </c:pt>
                <c:pt idx="261">
                  <c:v>2.88049</c:v>
                </c:pt>
                <c:pt idx="262">
                  <c:v>2.8825500000000002</c:v>
                </c:pt>
                <c:pt idx="263">
                  <c:v>2.8845900000000002</c:v>
                </c:pt>
                <c:pt idx="264">
                  <c:v>2.88659</c:v>
                </c:pt>
                <c:pt idx="265">
                  <c:v>2.8885800000000001</c:v>
                </c:pt>
                <c:pt idx="266">
                  <c:v>2.89053</c:v>
                </c:pt>
                <c:pt idx="267">
                  <c:v>2.8924500000000002</c:v>
                </c:pt>
                <c:pt idx="268">
                  <c:v>2.8943500000000002</c:v>
                </c:pt>
                <c:pt idx="269">
                  <c:v>2.89622</c:v>
                </c:pt>
                <c:pt idx="270">
                  <c:v>2.8980700000000001</c:v>
                </c:pt>
                <c:pt idx="271">
                  <c:v>2.89988</c:v>
                </c:pt>
                <c:pt idx="272">
                  <c:v>2.9016700000000002</c:v>
                </c:pt>
                <c:pt idx="273">
                  <c:v>2.9034399999999998</c:v>
                </c:pt>
                <c:pt idx="274">
                  <c:v>2.90517</c:v>
                </c:pt>
                <c:pt idx="275">
                  <c:v>2.9068800000000001</c:v>
                </c:pt>
                <c:pt idx="276">
                  <c:v>2.90856</c:v>
                </c:pt>
                <c:pt idx="277">
                  <c:v>2.9102199999999998</c:v>
                </c:pt>
                <c:pt idx="278">
                  <c:v>2.9118499999999998</c:v>
                </c:pt>
                <c:pt idx="279">
                  <c:v>2.9134500000000001</c:v>
                </c:pt>
                <c:pt idx="280">
                  <c:v>2.9150299999999998</c:v>
                </c:pt>
                <c:pt idx="281">
                  <c:v>2.9165800000000002</c:v>
                </c:pt>
                <c:pt idx="282">
                  <c:v>2.9180999999999999</c:v>
                </c:pt>
                <c:pt idx="283">
                  <c:v>2.9196</c:v>
                </c:pt>
                <c:pt idx="284">
                  <c:v>2.9210699999999998</c:v>
                </c:pt>
                <c:pt idx="285">
                  <c:v>2.9225099999999999</c:v>
                </c:pt>
                <c:pt idx="286">
                  <c:v>2.9239299999999999</c:v>
                </c:pt>
                <c:pt idx="287">
                  <c:v>2.9253300000000002</c:v>
                </c:pt>
                <c:pt idx="288">
                  <c:v>2.9266999999999999</c:v>
                </c:pt>
                <c:pt idx="289">
                  <c:v>2.9280400000000002</c:v>
                </c:pt>
                <c:pt idx="290">
                  <c:v>2.9293499999999999</c:v>
                </c:pt>
                <c:pt idx="291">
                  <c:v>2.9306399999999999</c:v>
                </c:pt>
                <c:pt idx="292">
                  <c:v>2.9319099999999998</c:v>
                </c:pt>
                <c:pt idx="293">
                  <c:v>2.9331499999999999</c:v>
                </c:pt>
                <c:pt idx="294">
                  <c:v>2.9343599999999999</c:v>
                </c:pt>
                <c:pt idx="295">
                  <c:v>2.9355500000000001</c:v>
                </c:pt>
                <c:pt idx="296">
                  <c:v>2.9367200000000002</c:v>
                </c:pt>
                <c:pt idx="297">
                  <c:v>2.9378600000000001</c:v>
                </c:pt>
                <c:pt idx="298">
                  <c:v>2.9389699999999999</c:v>
                </c:pt>
                <c:pt idx="299">
                  <c:v>2.9400599999999999</c:v>
                </c:pt>
                <c:pt idx="300">
                  <c:v>2.9411200000000002</c:v>
                </c:pt>
                <c:pt idx="301">
                  <c:v>2.9421599999999999</c:v>
                </c:pt>
                <c:pt idx="302">
                  <c:v>2.9431799999999999</c:v>
                </c:pt>
                <c:pt idx="303">
                  <c:v>2.9441700000000002</c:v>
                </c:pt>
                <c:pt idx="304">
                  <c:v>2.9451299999999998</c:v>
                </c:pt>
                <c:pt idx="305">
                  <c:v>2.9460700000000002</c:v>
                </c:pt>
                <c:pt idx="306">
                  <c:v>2.94699</c:v>
                </c:pt>
                <c:pt idx="307">
                  <c:v>2.9478800000000001</c:v>
                </c:pt>
                <c:pt idx="308">
                  <c:v>2.94875</c:v>
                </c:pt>
                <c:pt idx="309">
                  <c:v>2.9495900000000002</c:v>
                </c:pt>
                <c:pt idx="310">
                  <c:v>2.9504100000000002</c:v>
                </c:pt>
                <c:pt idx="311">
                  <c:v>2.9512100000000001</c:v>
                </c:pt>
                <c:pt idx="312">
                  <c:v>2.9519799999999998</c:v>
                </c:pt>
                <c:pt idx="313">
                  <c:v>2.9527199999999998</c:v>
                </c:pt>
                <c:pt idx="314">
                  <c:v>2.9534500000000001</c:v>
                </c:pt>
                <c:pt idx="315">
                  <c:v>2.9541499999999998</c:v>
                </c:pt>
                <c:pt idx="316">
                  <c:v>2.9548199999999998</c:v>
                </c:pt>
                <c:pt idx="317">
                  <c:v>2.95547</c:v>
                </c:pt>
                <c:pt idx="318">
                  <c:v>2.9561000000000002</c:v>
                </c:pt>
                <c:pt idx="319">
                  <c:v>2.9567100000000002</c:v>
                </c:pt>
                <c:pt idx="320">
                  <c:v>2.95729</c:v>
                </c:pt>
                <c:pt idx="321">
                  <c:v>2.9578500000000001</c:v>
                </c:pt>
                <c:pt idx="322">
                  <c:v>2.95838</c:v>
                </c:pt>
                <c:pt idx="323">
                  <c:v>2.9588899999999998</c:v>
                </c:pt>
                <c:pt idx="324">
                  <c:v>2.9593799999999999</c:v>
                </c:pt>
                <c:pt idx="325">
                  <c:v>2.9598399999999998</c:v>
                </c:pt>
                <c:pt idx="326">
                  <c:v>2.9602900000000001</c:v>
                </c:pt>
                <c:pt idx="327">
                  <c:v>2.9607000000000001</c:v>
                </c:pt>
                <c:pt idx="328">
                  <c:v>2.9611000000000001</c:v>
                </c:pt>
                <c:pt idx="329">
                  <c:v>2.9614699999999998</c:v>
                </c:pt>
                <c:pt idx="330">
                  <c:v>2.9618199999999999</c:v>
                </c:pt>
                <c:pt idx="331">
                  <c:v>2.9621499999999998</c:v>
                </c:pt>
                <c:pt idx="332">
                  <c:v>2.9624600000000001</c:v>
                </c:pt>
                <c:pt idx="333">
                  <c:v>2.9627400000000002</c:v>
                </c:pt>
                <c:pt idx="334">
                  <c:v>2.9630000000000001</c:v>
                </c:pt>
                <c:pt idx="335">
                  <c:v>2.9632299999999998</c:v>
                </c:pt>
                <c:pt idx="336">
                  <c:v>2.9634499999999999</c:v>
                </c:pt>
                <c:pt idx="337">
                  <c:v>2.9636399999999998</c:v>
                </c:pt>
                <c:pt idx="338">
                  <c:v>2.9638100000000001</c:v>
                </c:pt>
                <c:pt idx="339">
                  <c:v>2.9639600000000002</c:v>
                </c:pt>
                <c:pt idx="340">
                  <c:v>2.96408</c:v>
                </c:pt>
                <c:pt idx="341">
                  <c:v>2.9641899999999999</c:v>
                </c:pt>
                <c:pt idx="342">
                  <c:v>2.96427</c:v>
                </c:pt>
                <c:pt idx="343">
                  <c:v>2.9643299999999999</c:v>
                </c:pt>
                <c:pt idx="344">
                  <c:v>2.9643700000000002</c:v>
                </c:pt>
                <c:pt idx="345">
                  <c:v>2.9643799999999998</c:v>
                </c:pt>
                <c:pt idx="346">
                  <c:v>2.9643799999999998</c:v>
                </c:pt>
                <c:pt idx="347">
                  <c:v>2.96435</c:v>
                </c:pt>
                <c:pt idx="348">
                  <c:v>2.9643000000000002</c:v>
                </c:pt>
                <c:pt idx="349">
                  <c:v>2.9642300000000001</c:v>
                </c:pt>
                <c:pt idx="350">
                  <c:v>2.96414</c:v>
                </c:pt>
                <c:pt idx="351">
                  <c:v>2.9640200000000001</c:v>
                </c:pt>
                <c:pt idx="352">
                  <c:v>2.9638900000000001</c:v>
                </c:pt>
                <c:pt idx="353">
                  <c:v>2.96373</c:v>
                </c:pt>
                <c:pt idx="354">
                  <c:v>2.9635500000000001</c:v>
                </c:pt>
                <c:pt idx="355">
                  <c:v>2.9633500000000002</c:v>
                </c:pt>
                <c:pt idx="356">
                  <c:v>2.96313</c:v>
                </c:pt>
                <c:pt idx="357">
                  <c:v>2.9628899999999998</c:v>
                </c:pt>
                <c:pt idx="358">
                  <c:v>2.9626299999999999</c:v>
                </c:pt>
                <c:pt idx="359">
                  <c:v>2.9623499999999998</c:v>
                </c:pt>
                <c:pt idx="360">
                  <c:v>2.96204</c:v>
                </c:pt>
                <c:pt idx="361">
                  <c:v>2.9617200000000001</c:v>
                </c:pt>
                <c:pt idx="362">
                  <c:v>2.9613700000000001</c:v>
                </c:pt>
                <c:pt idx="363">
                  <c:v>2.9610099999999999</c:v>
                </c:pt>
                <c:pt idx="364">
                  <c:v>2.96062</c:v>
                </c:pt>
                <c:pt idx="365">
                  <c:v>2.96021</c:v>
                </c:pt>
                <c:pt idx="366">
                  <c:v>2.9597799999999999</c:v>
                </c:pt>
                <c:pt idx="367">
                  <c:v>2.95933</c:v>
                </c:pt>
                <c:pt idx="368">
                  <c:v>2.9588700000000001</c:v>
                </c:pt>
                <c:pt idx="369">
                  <c:v>2.95838</c:v>
                </c:pt>
                <c:pt idx="370">
                  <c:v>2.9578700000000002</c:v>
                </c:pt>
                <c:pt idx="371">
                  <c:v>2.9573399999999999</c:v>
                </c:pt>
                <c:pt idx="372">
                  <c:v>2.9567899999999998</c:v>
                </c:pt>
                <c:pt idx="373">
                  <c:v>2.9562200000000001</c:v>
                </c:pt>
                <c:pt idx="374">
                  <c:v>2.9556200000000001</c:v>
                </c:pt>
                <c:pt idx="375">
                  <c:v>2.9550100000000001</c:v>
                </c:pt>
                <c:pt idx="376">
                  <c:v>2.95438</c:v>
                </c:pt>
                <c:pt idx="377">
                  <c:v>2.9537300000000002</c:v>
                </c:pt>
                <c:pt idx="378">
                  <c:v>2.9530599999999998</c:v>
                </c:pt>
                <c:pt idx="379">
                  <c:v>2.9523700000000002</c:v>
                </c:pt>
                <c:pt idx="380">
                  <c:v>2.95166</c:v>
                </c:pt>
                <c:pt idx="381">
                  <c:v>2.9509300000000001</c:v>
                </c:pt>
                <c:pt idx="382">
                  <c:v>2.9501900000000001</c:v>
                </c:pt>
                <c:pt idx="383">
                  <c:v>2.9494199999999999</c:v>
                </c:pt>
                <c:pt idx="384">
                  <c:v>2.9486300000000001</c:v>
                </c:pt>
                <c:pt idx="385">
                  <c:v>2.9478200000000001</c:v>
                </c:pt>
                <c:pt idx="386">
                  <c:v>2.9470000000000001</c:v>
                </c:pt>
                <c:pt idx="387">
                  <c:v>2.9461499999999998</c:v>
                </c:pt>
                <c:pt idx="388">
                  <c:v>2.9452799999999999</c:v>
                </c:pt>
                <c:pt idx="389">
                  <c:v>2.9443999999999999</c:v>
                </c:pt>
                <c:pt idx="390">
                  <c:v>2.9434999999999998</c:v>
                </c:pt>
                <c:pt idx="391">
                  <c:v>2.9425699999999999</c:v>
                </c:pt>
                <c:pt idx="392">
                  <c:v>2.94163</c:v>
                </c:pt>
                <c:pt idx="393">
                  <c:v>2.9406699999999999</c:v>
                </c:pt>
                <c:pt idx="394">
                  <c:v>2.9396900000000001</c:v>
                </c:pt>
                <c:pt idx="395">
                  <c:v>2.9386899999999998</c:v>
                </c:pt>
                <c:pt idx="396">
                  <c:v>2.9376699999999998</c:v>
                </c:pt>
                <c:pt idx="397">
                  <c:v>2.9366400000000001</c:v>
                </c:pt>
                <c:pt idx="398">
                  <c:v>2.9355799999999999</c:v>
                </c:pt>
                <c:pt idx="399">
                  <c:v>2.93451</c:v>
                </c:pt>
                <c:pt idx="400">
                  <c:v>2.9334199999999999</c:v>
                </c:pt>
                <c:pt idx="401">
                  <c:v>2.9323100000000002</c:v>
                </c:pt>
                <c:pt idx="402">
                  <c:v>2.9311799999999999</c:v>
                </c:pt>
                <c:pt idx="403">
                  <c:v>2.9300299999999999</c:v>
                </c:pt>
                <c:pt idx="404">
                  <c:v>2.9288599999999998</c:v>
                </c:pt>
                <c:pt idx="405">
                  <c:v>2.9276800000000001</c:v>
                </c:pt>
                <c:pt idx="406">
                  <c:v>2.9264800000000002</c:v>
                </c:pt>
                <c:pt idx="407">
                  <c:v>2.9252600000000002</c:v>
                </c:pt>
                <c:pt idx="408">
                  <c:v>2.9240200000000001</c:v>
                </c:pt>
                <c:pt idx="409">
                  <c:v>2.9227599999999998</c:v>
                </c:pt>
                <c:pt idx="410">
                  <c:v>2.9214899999999999</c:v>
                </c:pt>
                <c:pt idx="411">
                  <c:v>2.9201899999999998</c:v>
                </c:pt>
                <c:pt idx="412">
                  <c:v>2.9188800000000001</c:v>
                </c:pt>
                <c:pt idx="413">
                  <c:v>2.9175499999999999</c:v>
                </c:pt>
                <c:pt idx="414">
                  <c:v>2.91621</c:v>
                </c:pt>
                <c:pt idx="415">
                  <c:v>2.9148399999999999</c:v>
                </c:pt>
                <c:pt idx="416">
                  <c:v>2.9134600000000002</c:v>
                </c:pt>
                <c:pt idx="417">
                  <c:v>2.9120599999999999</c:v>
                </c:pt>
                <c:pt idx="418">
                  <c:v>2.9106399999999999</c:v>
                </c:pt>
                <c:pt idx="419">
                  <c:v>2.9092099999999999</c:v>
                </c:pt>
                <c:pt idx="420">
                  <c:v>2.9077500000000001</c:v>
                </c:pt>
                <c:pt idx="421">
                  <c:v>2.9062800000000002</c:v>
                </c:pt>
                <c:pt idx="422">
                  <c:v>2.9047999999999998</c:v>
                </c:pt>
                <c:pt idx="423">
                  <c:v>2.9032900000000001</c:v>
                </c:pt>
                <c:pt idx="424">
                  <c:v>2.90177</c:v>
                </c:pt>
                <c:pt idx="425">
                  <c:v>2.9002300000000001</c:v>
                </c:pt>
                <c:pt idx="426">
                  <c:v>2.8986700000000001</c:v>
                </c:pt>
                <c:pt idx="427">
                  <c:v>2.8971</c:v>
                </c:pt>
                <c:pt idx="428">
                  <c:v>2.8955099999999998</c:v>
                </c:pt>
                <c:pt idx="429">
                  <c:v>2.8938999999999999</c:v>
                </c:pt>
                <c:pt idx="430">
                  <c:v>2.89228</c:v>
                </c:pt>
                <c:pt idx="431">
                  <c:v>2.8906299999999998</c:v>
                </c:pt>
                <c:pt idx="432">
                  <c:v>2.88897</c:v>
                </c:pt>
                <c:pt idx="433">
                  <c:v>2.8873000000000002</c:v>
                </c:pt>
                <c:pt idx="434">
                  <c:v>2.8856099999999998</c:v>
                </c:pt>
                <c:pt idx="435">
                  <c:v>2.8839000000000001</c:v>
                </c:pt>
                <c:pt idx="436">
                  <c:v>2.8821699999999999</c:v>
                </c:pt>
                <c:pt idx="437">
                  <c:v>2.88043</c:v>
                </c:pt>
                <c:pt idx="438">
                  <c:v>2.8786700000000001</c:v>
                </c:pt>
                <c:pt idx="439">
                  <c:v>2.8768899999999999</c:v>
                </c:pt>
                <c:pt idx="440">
                  <c:v>2.8751000000000002</c:v>
                </c:pt>
                <c:pt idx="441">
                  <c:v>2.8732899999999999</c:v>
                </c:pt>
                <c:pt idx="442">
                  <c:v>2.87147</c:v>
                </c:pt>
                <c:pt idx="443">
                  <c:v>2.8696299999999999</c:v>
                </c:pt>
                <c:pt idx="444">
                  <c:v>2.8677700000000002</c:v>
                </c:pt>
                <c:pt idx="445">
                  <c:v>2.8658899999999998</c:v>
                </c:pt>
                <c:pt idx="446">
                  <c:v>2.8639999999999999</c:v>
                </c:pt>
                <c:pt idx="447">
                  <c:v>2.8620999999999999</c:v>
                </c:pt>
                <c:pt idx="448">
                  <c:v>2.8601800000000002</c:v>
                </c:pt>
                <c:pt idx="449">
                  <c:v>2.8582399999999999</c:v>
                </c:pt>
                <c:pt idx="450">
                  <c:v>2.8562799999999999</c:v>
                </c:pt>
                <c:pt idx="451">
                  <c:v>2.8543099999999999</c:v>
                </c:pt>
                <c:pt idx="452">
                  <c:v>2.8523299999999998</c:v>
                </c:pt>
                <c:pt idx="453">
                  <c:v>2.85032</c:v>
                </c:pt>
                <c:pt idx="454">
                  <c:v>2.8483100000000001</c:v>
                </c:pt>
                <c:pt idx="455">
                  <c:v>2.8462700000000001</c:v>
                </c:pt>
                <c:pt idx="456">
                  <c:v>2.84422</c:v>
                </c:pt>
                <c:pt idx="457">
                  <c:v>2.8421599999999998</c:v>
                </c:pt>
                <c:pt idx="458">
                  <c:v>2.8400799999999999</c:v>
                </c:pt>
                <c:pt idx="459">
                  <c:v>2.8379799999999999</c:v>
                </c:pt>
                <c:pt idx="460">
                  <c:v>2.8358699999999999</c:v>
                </c:pt>
                <c:pt idx="461">
                  <c:v>2.8337400000000001</c:v>
                </c:pt>
                <c:pt idx="462">
                  <c:v>2.8315999999999999</c:v>
                </c:pt>
                <c:pt idx="463">
                  <c:v>2.82944</c:v>
                </c:pt>
                <c:pt idx="464">
                  <c:v>2.8272699999999999</c:v>
                </c:pt>
                <c:pt idx="465">
                  <c:v>2.8250799999999998</c:v>
                </c:pt>
                <c:pt idx="466">
                  <c:v>2.82287</c:v>
                </c:pt>
                <c:pt idx="467">
                  <c:v>2.8206600000000002</c:v>
                </c:pt>
                <c:pt idx="468">
                  <c:v>2.8184200000000001</c:v>
                </c:pt>
                <c:pt idx="469">
                  <c:v>2.8161700000000001</c:v>
                </c:pt>
                <c:pt idx="470">
                  <c:v>2.8139099999999999</c:v>
                </c:pt>
                <c:pt idx="471">
                  <c:v>2.8116300000000001</c:v>
                </c:pt>
                <c:pt idx="472">
                  <c:v>2.8093400000000002</c:v>
                </c:pt>
                <c:pt idx="473">
                  <c:v>2.8070300000000001</c:v>
                </c:pt>
                <c:pt idx="474">
                  <c:v>2.8047</c:v>
                </c:pt>
                <c:pt idx="475">
                  <c:v>2.8023600000000002</c:v>
                </c:pt>
                <c:pt idx="476">
                  <c:v>2.8000099999999999</c:v>
                </c:pt>
                <c:pt idx="477">
                  <c:v>2.7976399999999999</c:v>
                </c:pt>
                <c:pt idx="478">
                  <c:v>2.7952599999999999</c:v>
                </c:pt>
                <c:pt idx="479">
                  <c:v>2.7928600000000001</c:v>
                </c:pt>
                <c:pt idx="480">
                  <c:v>2.7904499999999999</c:v>
                </c:pt>
                <c:pt idx="481">
                  <c:v>2.7880199999999999</c:v>
                </c:pt>
                <c:pt idx="482">
                  <c:v>2.7855799999999999</c:v>
                </c:pt>
                <c:pt idx="483">
                  <c:v>2.7831299999999999</c:v>
                </c:pt>
                <c:pt idx="484">
                  <c:v>2.7806600000000001</c:v>
                </c:pt>
                <c:pt idx="485">
                  <c:v>2.7781699999999998</c:v>
                </c:pt>
                <c:pt idx="486">
                  <c:v>2.7756699999999999</c:v>
                </c:pt>
                <c:pt idx="487">
                  <c:v>2.7731599999999998</c:v>
                </c:pt>
                <c:pt idx="488">
                  <c:v>2.7706400000000002</c:v>
                </c:pt>
                <c:pt idx="489">
                  <c:v>2.7680899999999999</c:v>
                </c:pt>
                <c:pt idx="490">
                  <c:v>2.7655400000000001</c:v>
                </c:pt>
                <c:pt idx="491">
                  <c:v>2.7629700000000001</c:v>
                </c:pt>
                <c:pt idx="492">
                  <c:v>2.7603900000000001</c:v>
                </c:pt>
                <c:pt idx="493">
                  <c:v>2.75779</c:v>
                </c:pt>
                <c:pt idx="494">
                  <c:v>2.7551800000000002</c:v>
                </c:pt>
                <c:pt idx="495">
                  <c:v>2.7525499999999998</c:v>
                </c:pt>
                <c:pt idx="496">
                  <c:v>2.7499199999999999</c:v>
                </c:pt>
                <c:pt idx="497">
                  <c:v>2.7472599999999998</c:v>
                </c:pt>
                <c:pt idx="498">
                  <c:v>2.7446000000000002</c:v>
                </c:pt>
                <c:pt idx="499">
                  <c:v>2.7419199999999999</c:v>
                </c:pt>
                <c:pt idx="500">
                  <c:v>2.73922</c:v>
                </c:pt>
                <c:pt idx="501">
                  <c:v>2.7365200000000001</c:v>
                </c:pt>
                <c:pt idx="502">
                  <c:v>2.7338</c:v>
                </c:pt>
                <c:pt idx="503">
                  <c:v>2.7310599999999998</c:v>
                </c:pt>
                <c:pt idx="504">
                  <c:v>2.7283200000000001</c:v>
                </c:pt>
                <c:pt idx="505">
                  <c:v>2.7255500000000001</c:v>
                </c:pt>
                <c:pt idx="506">
                  <c:v>2.7227800000000002</c:v>
                </c:pt>
                <c:pt idx="507">
                  <c:v>2.7199900000000001</c:v>
                </c:pt>
                <c:pt idx="508">
                  <c:v>2.71719</c:v>
                </c:pt>
                <c:pt idx="509">
                  <c:v>2.7143799999999998</c:v>
                </c:pt>
                <c:pt idx="510">
                  <c:v>2.7115499999999999</c:v>
                </c:pt>
                <c:pt idx="511">
                  <c:v>2.70871</c:v>
                </c:pt>
                <c:pt idx="512">
                  <c:v>2.7058599999999999</c:v>
                </c:pt>
                <c:pt idx="513">
                  <c:v>2.7029899999999998</c:v>
                </c:pt>
                <c:pt idx="514">
                  <c:v>2.70011</c:v>
                </c:pt>
                <c:pt idx="515">
                  <c:v>2.6972200000000002</c:v>
                </c:pt>
                <c:pt idx="516">
                  <c:v>2.6943100000000002</c:v>
                </c:pt>
                <c:pt idx="517">
                  <c:v>2.6913900000000002</c:v>
                </c:pt>
                <c:pt idx="518">
                  <c:v>2.6884600000000001</c:v>
                </c:pt>
                <c:pt idx="519">
                  <c:v>2.6855199999999999</c:v>
                </c:pt>
                <c:pt idx="520">
                  <c:v>2.6825600000000001</c:v>
                </c:pt>
                <c:pt idx="521">
                  <c:v>2.6795900000000001</c:v>
                </c:pt>
                <c:pt idx="522">
                  <c:v>2.6766100000000002</c:v>
                </c:pt>
                <c:pt idx="523">
                  <c:v>2.67361</c:v>
                </c:pt>
                <c:pt idx="524">
                  <c:v>2.6705999999999999</c:v>
                </c:pt>
                <c:pt idx="525">
                  <c:v>2.6675800000000001</c:v>
                </c:pt>
                <c:pt idx="526">
                  <c:v>2.6645500000000002</c:v>
                </c:pt>
                <c:pt idx="527">
                  <c:v>2.6615099999999998</c:v>
                </c:pt>
                <c:pt idx="528">
                  <c:v>2.6584500000000002</c:v>
                </c:pt>
                <c:pt idx="529">
                  <c:v>2.6553800000000001</c:v>
                </c:pt>
                <c:pt idx="530">
                  <c:v>2.6522999999999999</c:v>
                </c:pt>
                <c:pt idx="531">
                  <c:v>2.6492</c:v>
                </c:pt>
                <c:pt idx="532">
                  <c:v>2.6461000000000001</c:v>
                </c:pt>
                <c:pt idx="533">
                  <c:v>2.6429800000000001</c:v>
                </c:pt>
                <c:pt idx="534">
                  <c:v>2.63985</c:v>
                </c:pt>
                <c:pt idx="535">
                  <c:v>2.6366999999999998</c:v>
                </c:pt>
                <c:pt idx="536">
                  <c:v>2.6335500000000001</c:v>
                </c:pt>
                <c:pt idx="537">
                  <c:v>2.6303800000000002</c:v>
                </c:pt>
                <c:pt idx="538">
                  <c:v>2.6272000000000002</c:v>
                </c:pt>
                <c:pt idx="539">
                  <c:v>2.6240100000000002</c:v>
                </c:pt>
                <c:pt idx="540">
                  <c:v>2.6208100000000001</c:v>
                </c:pt>
                <c:pt idx="541">
                  <c:v>2.6175899999999999</c:v>
                </c:pt>
                <c:pt idx="542">
                  <c:v>2.6143700000000001</c:v>
                </c:pt>
                <c:pt idx="543">
                  <c:v>2.6111300000000002</c:v>
                </c:pt>
                <c:pt idx="544">
                  <c:v>2.6078800000000002</c:v>
                </c:pt>
                <c:pt idx="545">
                  <c:v>2.6046200000000002</c:v>
                </c:pt>
                <c:pt idx="546">
                  <c:v>2.6013500000000001</c:v>
                </c:pt>
                <c:pt idx="547">
                  <c:v>2.5980599999999998</c:v>
                </c:pt>
                <c:pt idx="548">
                  <c:v>2.59476</c:v>
                </c:pt>
                <c:pt idx="549">
                  <c:v>2.5914600000000001</c:v>
                </c:pt>
                <c:pt idx="550">
                  <c:v>2.5881400000000001</c:v>
                </c:pt>
                <c:pt idx="551">
                  <c:v>2.5848100000000001</c:v>
                </c:pt>
                <c:pt idx="552">
                  <c:v>2.5814599999999999</c:v>
                </c:pt>
                <c:pt idx="553">
                  <c:v>2.5781100000000001</c:v>
                </c:pt>
                <c:pt idx="554">
                  <c:v>2.5747499999999999</c:v>
                </c:pt>
                <c:pt idx="555">
                  <c:v>2.5713699999999999</c:v>
                </c:pt>
                <c:pt idx="556">
                  <c:v>2.5679799999999999</c:v>
                </c:pt>
                <c:pt idx="557">
                  <c:v>2.5645799999999999</c:v>
                </c:pt>
                <c:pt idx="558">
                  <c:v>2.5611700000000002</c:v>
                </c:pt>
                <c:pt idx="559">
                  <c:v>2.55775</c:v>
                </c:pt>
                <c:pt idx="560">
                  <c:v>2.5543200000000001</c:v>
                </c:pt>
                <c:pt idx="561">
                  <c:v>2.5508799999999998</c:v>
                </c:pt>
                <c:pt idx="562">
                  <c:v>2.5474199999999998</c:v>
                </c:pt>
                <c:pt idx="563">
                  <c:v>2.5439600000000002</c:v>
                </c:pt>
                <c:pt idx="564">
                  <c:v>2.5404800000000001</c:v>
                </c:pt>
                <c:pt idx="565">
                  <c:v>2.5369999999999999</c:v>
                </c:pt>
                <c:pt idx="566">
                  <c:v>2.5335000000000001</c:v>
                </c:pt>
                <c:pt idx="567">
                  <c:v>2.5299900000000002</c:v>
                </c:pt>
                <c:pt idx="568">
                  <c:v>2.5264700000000002</c:v>
                </c:pt>
                <c:pt idx="569">
                  <c:v>2.5229499999999998</c:v>
                </c:pt>
                <c:pt idx="570">
                  <c:v>2.5194100000000001</c:v>
                </c:pt>
                <c:pt idx="571">
                  <c:v>2.51586</c:v>
                </c:pt>
                <c:pt idx="572">
                  <c:v>2.5122900000000001</c:v>
                </c:pt>
                <c:pt idx="573">
                  <c:v>2.5087199999999998</c:v>
                </c:pt>
                <c:pt idx="574">
                  <c:v>2.5051399999999999</c:v>
                </c:pt>
                <c:pt idx="575">
                  <c:v>2.5015499999999999</c:v>
                </c:pt>
                <c:pt idx="576">
                  <c:v>2.4979499999999999</c:v>
                </c:pt>
                <c:pt idx="577">
                  <c:v>2.4943300000000002</c:v>
                </c:pt>
                <c:pt idx="578">
                  <c:v>2.49071</c:v>
                </c:pt>
                <c:pt idx="579">
                  <c:v>2.4870800000000002</c:v>
                </c:pt>
                <c:pt idx="580">
                  <c:v>2.4834299999999998</c:v>
                </c:pt>
                <c:pt idx="581">
                  <c:v>2.4797799999999999</c:v>
                </c:pt>
                <c:pt idx="582">
                  <c:v>2.4761099999999998</c:v>
                </c:pt>
                <c:pt idx="583">
                  <c:v>2.4724400000000002</c:v>
                </c:pt>
                <c:pt idx="584">
                  <c:v>2.46875</c:v>
                </c:pt>
                <c:pt idx="585">
                  <c:v>2.4650599999999998</c:v>
                </c:pt>
                <c:pt idx="586">
                  <c:v>2.46136</c:v>
                </c:pt>
                <c:pt idx="587">
                  <c:v>2.45764</c:v>
                </c:pt>
                <c:pt idx="588">
                  <c:v>2.4539200000000001</c:v>
                </c:pt>
                <c:pt idx="589">
                  <c:v>2.45018</c:v>
                </c:pt>
                <c:pt idx="590">
                  <c:v>2.4464399999999999</c:v>
                </c:pt>
                <c:pt idx="591">
                  <c:v>2.4426899999999998</c:v>
                </c:pt>
                <c:pt idx="592">
                  <c:v>2.43892</c:v>
                </c:pt>
                <c:pt idx="593">
                  <c:v>2.4351500000000001</c:v>
                </c:pt>
                <c:pt idx="594">
                  <c:v>2.4313699999999998</c:v>
                </c:pt>
                <c:pt idx="595">
                  <c:v>2.4275699999999998</c:v>
                </c:pt>
                <c:pt idx="596">
                  <c:v>2.4237700000000002</c:v>
                </c:pt>
                <c:pt idx="597">
                  <c:v>2.4199600000000001</c:v>
                </c:pt>
                <c:pt idx="598">
                  <c:v>2.41614</c:v>
                </c:pt>
                <c:pt idx="599">
                  <c:v>2.4123100000000002</c:v>
                </c:pt>
                <c:pt idx="600">
                  <c:v>2.4084699999999999</c:v>
                </c:pt>
                <c:pt idx="601">
                  <c:v>2.40462</c:v>
                </c:pt>
                <c:pt idx="602">
                  <c:v>2.40076</c:v>
                </c:pt>
                <c:pt idx="603">
                  <c:v>2.3969</c:v>
                </c:pt>
                <c:pt idx="604">
                  <c:v>2.3930199999999999</c:v>
                </c:pt>
                <c:pt idx="605">
                  <c:v>2.3891300000000002</c:v>
                </c:pt>
                <c:pt idx="606">
                  <c:v>2.38524</c:v>
                </c:pt>
                <c:pt idx="607">
                  <c:v>2.3813300000000002</c:v>
                </c:pt>
                <c:pt idx="608">
                  <c:v>2.3774199999999999</c:v>
                </c:pt>
                <c:pt idx="609">
                  <c:v>2.3734999999999999</c:v>
                </c:pt>
                <c:pt idx="610">
                  <c:v>2.3695599999999999</c:v>
                </c:pt>
                <c:pt idx="611">
                  <c:v>2.3656199999999998</c:v>
                </c:pt>
                <c:pt idx="612">
                  <c:v>2.3616700000000002</c:v>
                </c:pt>
                <c:pt idx="613">
                  <c:v>2.35772</c:v>
                </c:pt>
                <c:pt idx="614">
                  <c:v>2.3537499999999998</c:v>
                </c:pt>
                <c:pt idx="615">
                  <c:v>2.3497699999999999</c:v>
                </c:pt>
                <c:pt idx="616">
                  <c:v>2.34579</c:v>
                </c:pt>
                <c:pt idx="617">
                  <c:v>2.34179</c:v>
                </c:pt>
                <c:pt idx="618">
                  <c:v>2.33779</c:v>
                </c:pt>
                <c:pt idx="619">
                  <c:v>2.33378</c:v>
                </c:pt>
                <c:pt idx="620">
                  <c:v>2.3297599999999998</c:v>
                </c:pt>
                <c:pt idx="621">
                  <c:v>2.3257300000000001</c:v>
                </c:pt>
                <c:pt idx="622">
                  <c:v>2.3216999999999999</c:v>
                </c:pt>
                <c:pt idx="623">
                  <c:v>2.31765</c:v>
                </c:pt>
                <c:pt idx="624">
                  <c:v>2.3136000000000001</c:v>
                </c:pt>
                <c:pt idx="625">
                  <c:v>2.3095400000000001</c:v>
                </c:pt>
                <c:pt idx="626">
                  <c:v>2.3054700000000001</c:v>
                </c:pt>
                <c:pt idx="627">
                  <c:v>2.30139</c:v>
                </c:pt>
                <c:pt idx="628">
                  <c:v>2.2972999999999999</c:v>
                </c:pt>
                <c:pt idx="629">
                  <c:v>2.2932000000000001</c:v>
                </c:pt>
                <c:pt idx="630">
                  <c:v>2.2890999999999999</c:v>
                </c:pt>
                <c:pt idx="631">
                  <c:v>2.2849900000000001</c:v>
                </c:pt>
                <c:pt idx="632">
                  <c:v>2.2808700000000002</c:v>
                </c:pt>
                <c:pt idx="633">
                  <c:v>2.2767400000000002</c:v>
                </c:pt>
                <c:pt idx="634">
                  <c:v>2.2726099999999998</c:v>
                </c:pt>
                <c:pt idx="635">
                  <c:v>2.2684600000000001</c:v>
                </c:pt>
                <c:pt idx="636">
                  <c:v>2.26431</c:v>
                </c:pt>
                <c:pt idx="637">
                  <c:v>2.2601499999999999</c:v>
                </c:pt>
                <c:pt idx="638">
                  <c:v>2.2559800000000001</c:v>
                </c:pt>
                <c:pt idx="639">
                  <c:v>2.2518099999999999</c:v>
                </c:pt>
                <c:pt idx="640">
                  <c:v>2.24762</c:v>
                </c:pt>
                <c:pt idx="641">
                  <c:v>2.24343</c:v>
                </c:pt>
                <c:pt idx="642">
                  <c:v>2.2392300000000001</c:v>
                </c:pt>
                <c:pt idx="643">
                  <c:v>2.2350300000000001</c:v>
                </c:pt>
                <c:pt idx="644">
                  <c:v>2.23081</c:v>
                </c:pt>
                <c:pt idx="645">
                  <c:v>2.2265899999999998</c:v>
                </c:pt>
                <c:pt idx="646">
                  <c:v>2.2223600000000001</c:v>
                </c:pt>
                <c:pt idx="647">
                  <c:v>2.2181199999999999</c:v>
                </c:pt>
                <c:pt idx="648">
                  <c:v>2.2138800000000001</c:v>
                </c:pt>
                <c:pt idx="649">
                  <c:v>2.2096200000000001</c:v>
                </c:pt>
                <c:pt idx="650">
                  <c:v>2.2053600000000002</c:v>
                </c:pt>
                <c:pt idx="651">
                  <c:v>2.2010999999999998</c:v>
                </c:pt>
                <c:pt idx="652">
                  <c:v>2.1968200000000002</c:v>
                </c:pt>
                <c:pt idx="653">
                  <c:v>2.1925400000000002</c:v>
                </c:pt>
                <c:pt idx="654">
                  <c:v>2.18825</c:v>
                </c:pt>
                <c:pt idx="655">
                  <c:v>2.1839599999999999</c:v>
                </c:pt>
                <c:pt idx="656">
                  <c:v>2.1796500000000001</c:v>
                </c:pt>
                <c:pt idx="657">
                  <c:v>2.1753399999999998</c:v>
                </c:pt>
                <c:pt idx="658">
                  <c:v>2.1710199999999999</c:v>
                </c:pt>
                <c:pt idx="659">
                  <c:v>2.1667000000000001</c:v>
                </c:pt>
                <c:pt idx="660">
                  <c:v>2.1623700000000001</c:v>
                </c:pt>
                <c:pt idx="661">
                  <c:v>2.1580300000000001</c:v>
                </c:pt>
                <c:pt idx="662">
                  <c:v>2.15368</c:v>
                </c:pt>
                <c:pt idx="663">
                  <c:v>2.14933</c:v>
                </c:pt>
                <c:pt idx="664">
                  <c:v>2.1449699999999998</c:v>
                </c:pt>
                <c:pt idx="665">
                  <c:v>2.1406000000000001</c:v>
                </c:pt>
                <c:pt idx="666">
                  <c:v>2.1362299999999999</c:v>
                </c:pt>
                <c:pt idx="667">
                  <c:v>2.13185</c:v>
                </c:pt>
                <c:pt idx="668">
                  <c:v>2.1274600000000001</c:v>
                </c:pt>
                <c:pt idx="669">
                  <c:v>2.1230699999999998</c:v>
                </c:pt>
                <c:pt idx="670">
                  <c:v>2.1186699999999998</c:v>
                </c:pt>
                <c:pt idx="671">
                  <c:v>2.1142599999999998</c:v>
                </c:pt>
                <c:pt idx="672">
                  <c:v>2.1098499999999998</c:v>
                </c:pt>
                <c:pt idx="673">
                  <c:v>2.1054300000000001</c:v>
                </c:pt>
                <c:pt idx="674">
                  <c:v>2.101</c:v>
                </c:pt>
                <c:pt idx="675">
                  <c:v>2.0965699999999998</c:v>
                </c:pt>
                <c:pt idx="676">
                  <c:v>2.09213</c:v>
                </c:pt>
                <c:pt idx="677">
                  <c:v>2.0876800000000002</c:v>
                </c:pt>
                <c:pt idx="678">
                  <c:v>2.08324</c:v>
                </c:pt>
                <c:pt idx="679">
                  <c:v>2.0788199999999999</c:v>
                </c:pt>
                <c:pt idx="680">
                  <c:v>2.0743999999999998</c:v>
                </c:pt>
                <c:pt idx="681">
                  <c:v>2.0700099999999999</c:v>
                </c:pt>
                <c:pt idx="682">
                  <c:v>2.0656300000000001</c:v>
                </c:pt>
                <c:pt idx="683">
                  <c:v>2.0612699999999999</c:v>
                </c:pt>
                <c:pt idx="684">
                  <c:v>2.0569199999999999</c:v>
                </c:pt>
                <c:pt idx="685">
                  <c:v>2.0525799999999998</c:v>
                </c:pt>
                <c:pt idx="686">
                  <c:v>2.04826</c:v>
                </c:pt>
                <c:pt idx="687">
                  <c:v>2.0439600000000002</c:v>
                </c:pt>
                <c:pt idx="688">
                  <c:v>2.0396700000000001</c:v>
                </c:pt>
                <c:pt idx="689">
                  <c:v>2.03539</c:v>
                </c:pt>
                <c:pt idx="690">
                  <c:v>2.0311400000000002</c:v>
                </c:pt>
                <c:pt idx="691">
                  <c:v>2.0268899999999999</c:v>
                </c:pt>
                <c:pt idx="692">
                  <c:v>2.0226600000000001</c:v>
                </c:pt>
                <c:pt idx="693">
                  <c:v>2.0184500000000001</c:v>
                </c:pt>
                <c:pt idx="694">
                  <c:v>2.0142500000000001</c:v>
                </c:pt>
                <c:pt idx="695">
                  <c:v>2.0100600000000002</c:v>
                </c:pt>
                <c:pt idx="696">
                  <c:v>2.00589</c:v>
                </c:pt>
                <c:pt idx="697">
                  <c:v>2.0017399999999999</c:v>
                </c:pt>
                <c:pt idx="698">
                  <c:v>1.9976</c:v>
                </c:pt>
                <c:pt idx="699">
                  <c:v>1.9934700000000001</c:v>
                </c:pt>
                <c:pt idx="700">
                  <c:v>1.98936</c:v>
                </c:pt>
                <c:pt idx="701">
                  <c:v>1.98526</c:v>
                </c:pt>
                <c:pt idx="702">
                  <c:v>1.9811799999999999</c:v>
                </c:pt>
                <c:pt idx="703">
                  <c:v>1.9771099999999999</c:v>
                </c:pt>
                <c:pt idx="704">
                  <c:v>1.97306</c:v>
                </c:pt>
                <c:pt idx="705">
                  <c:v>1.96902</c:v>
                </c:pt>
                <c:pt idx="706">
                  <c:v>1.96499</c:v>
                </c:pt>
                <c:pt idx="707">
                  <c:v>1.9609799999999999</c:v>
                </c:pt>
                <c:pt idx="708">
                  <c:v>1.9569799999999999</c:v>
                </c:pt>
                <c:pt idx="709">
                  <c:v>1.9530000000000001</c:v>
                </c:pt>
                <c:pt idx="710">
                  <c:v>1.94903</c:v>
                </c:pt>
                <c:pt idx="711">
                  <c:v>1.9450799999999999</c:v>
                </c:pt>
                <c:pt idx="712">
                  <c:v>1.9411400000000001</c:v>
                </c:pt>
                <c:pt idx="713">
                  <c:v>1.9372199999999999</c:v>
                </c:pt>
                <c:pt idx="714">
                  <c:v>1.9333</c:v>
                </c:pt>
                <c:pt idx="715">
                  <c:v>1.9294100000000001</c:v>
                </c:pt>
                <c:pt idx="716">
                  <c:v>1.9255199999999999</c:v>
                </c:pt>
                <c:pt idx="717">
                  <c:v>1.9216500000000001</c:v>
                </c:pt>
                <c:pt idx="718">
                  <c:v>1.9177999999999999</c:v>
                </c:pt>
                <c:pt idx="719">
                  <c:v>1.9139600000000001</c:v>
                </c:pt>
                <c:pt idx="720">
                  <c:v>1.9101300000000001</c:v>
                </c:pt>
                <c:pt idx="721">
                  <c:v>1.90632</c:v>
                </c:pt>
                <c:pt idx="722">
                  <c:v>1.90252</c:v>
                </c:pt>
                <c:pt idx="723">
                  <c:v>1.89873</c:v>
                </c:pt>
                <c:pt idx="724">
                  <c:v>1.89496</c:v>
                </c:pt>
                <c:pt idx="725">
                  <c:v>1.8912</c:v>
                </c:pt>
                <c:pt idx="726">
                  <c:v>1.8874500000000001</c:v>
                </c:pt>
                <c:pt idx="727">
                  <c:v>1.8837200000000001</c:v>
                </c:pt>
                <c:pt idx="728">
                  <c:v>1.88</c:v>
                </c:pt>
                <c:pt idx="729">
                  <c:v>1.8763000000000001</c:v>
                </c:pt>
                <c:pt idx="730">
                  <c:v>1.8726100000000001</c:v>
                </c:pt>
                <c:pt idx="731">
                  <c:v>1.86893</c:v>
                </c:pt>
                <c:pt idx="732">
                  <c:v>1.86527</c:v>
                </c:pt>
                <c:pt idx="733">
                  <c:v>1.86161</c:v>
                </c:pt>
                <c:pt idx="734">
                  <c:v>1.85798</c:v>
                </c:pt>
                <c:pt idx="735">
                  <c:v>1.8543499999999999</c:v>
                </c:pt>
                <c:pt idx="736">
                  <c:v>1.8507400000000001</c:v>
                </c:pt>
                <c:pt idx="737">
                  <c:v>1.8471500000000001</c:v>
                </c:pt>
                <c:pt idx="738">
                  <c:v>1.8435600000000001</c:v>
                </c:pt>
                <c:pt idx="739">
                  <c:v>1.83999</c:v>
                </c:pt>
                <c:pt idx="740">
                  <c:v>1.83643</c:v>
                </c:pt>
                <c:pt idx="741">
                  <c:v>1.8328899999999999</c:v>
                </c:pt>
                <c:pt idx="742">
                  <c:v>1.82935</c:v>
                </c:pt>
                <c:pt idx="743">
                  <c:v>1.8258399999999999</c:v>
                </c:pt>
                <c:pt idx="744">
                  <c:v>1.82233</c:v>
                </c:pt>
                <c:pt idx="745">
                  <c:v>1.81884</c:v>
                </c:pt>
                <c:pt idx="746">
                  <c:v>1.8153600000000001</c:v>
                </c:pt>
                <c:pt idx="747">
                  <c:v>1.81189</c:v>
                </c:pt>
                <c:pt idx="748">
                  <c:v>1.80844</c:v>
                </c:pt>
                <c:pt idx="749">
                  <c:v>1.8049900000000001</c:v>
                </c:pt>
                <c:pt idx="750">
                  <c:v>1.8015699999999999</c:v>
                </c:pt>
                <c:pt idx="751">
                  <c:v>1.7981499999999999</c:v>
                </c:pt>
                <c:pt idx="752">
                  <c:v>1.7947500000000001</c:v>
                </c:pt>
                <c:pt idx="753">
                  <c:v>1.7913600000000001</c:v>
                </c:pt>
                <c:pt idx="754">
                  <c:v>1.7879799999999999</c:v>
                </c:pt>
                <c:pt idx="755">
                  <c:v>1.78461</c:v>
                </c:pt>
                <c:pt idx="756">
                  <c:v>1.7812600000000001</c:v>
                </c:pt>
                <c:pt idx="757">
                  <c:v>1.7779199999999999</c:v>
                </c:pt>
                <c:pt idx="758">
                  <c:v>1.7745899999999999</c:v>
                </c:pt>
                <c:pt idx="759">
                  <c:v>1.77128</c:v>
                </c:pt>
                <c:pt idx="760">
                  <c:v>1.7679800000000001</c:v>
                </c:pt>
                <c:pt idx="761">
                  <c:v>1.76468</c:v>
                </c:pt>
                <c:pt idx="762">
                  <c:v>1.7614099999999999</c:v>
                </c:pt>
                <c:pt idx="763">
                  <c:v>1.75814</c:v>
                </c:pt>
                <c:pt idx="764">
                  <c:v>1.7548900000000001</c:v>
                </c:pt>
                <c:pt idx="765">
                  <c:v>1.7516499999999999</c:v>
                </c:pt>
                <c:pt idx="766">
                  <c:v>1.7484200000000001</c:v>
                </c:pt>
                <c:pt idx="767">
                  <c:v>1.7452000000000001</c:v>
                </c:pt>
                <c:pt idx="768">
                  <c:v>1.742</c:v>
                </c:pt>
                <c:pt idx="769">
                  <c:v>1.7387999999999999</c:v>
                </c:pt>
                <c:pt idx="770">
                  <c:v>1.7356199999999999</c:v>
                </c:pt>
                <c:pt idx="771">
                  <c:v>1.7324600000000001</c:v>
                </c:pt>
                <c:pt idx="772">
                  <c:v>1.7293000000000001</c:v>
                </c:pt>
                <c:pt idx="773">
                  <c:v>1.7261599999999999</c:v>
                </c:pt>
                <c:pt idx="774">
                  <c:v>1.72302</c:v>
                </c:pt>
                <c:pt idx="775">
                  <c:v>1.7199</c:v>
                </c:pt>
                <c:pt idx="776">
                  <c:v>1.71679</c:v>
                </c:pt>
                <c:pt idx="777">
                  <c:v>1.7137</c:v>
                </c:pt>
                <c:pt idx="778">
                  <c:v>1.71061</c:v>
                </c:pt>
                <c:pt idx="779">
                  <c:v>1.7075400000000001</c:v>
                </c:pt>
                <c:pt idx="780">
                  <c:v>1.70448</c:v>
                </c:pt>
                <c:pt idx="781">
                  <c:v>1.70143</c:v>
                </c:pt>
                <c:pt idx="782">
                  <c:v>1.6983900000000001</c:v>
                </c:pt>
                <c:pt idx="783">
                  <c:v>1.69536</c:v>
                </c:pt>
                <c:pt idx="784">
                  <c:v>1.69235</c:v>
                </c:pt>
                <c:pt idx="785">
                  <c:v>1.6893499999999999</c:v>
                </c:pt>
                <c:pt idx="786">
                  <c:v>1.68635</c:v>
                </c:pt>
                <c:pt idx="787">
                  <c:v>1.68337</c:v>
                </c:pt>
                <c:pt idx="788">
                  <c:v>1.6803999999999999</c:v>
                </c:pt>
                <c:pt idx="789">
                  <c:v>1.6774500000000001</c:v>
                </c:pt>
                <c:pt idx="790">
                  <c:v>1.6745000000000001</c:v>
                </c:pt>
                <c:pt idx="791">
                  <c:v>1.67157</c:v>
                </c:pt>
                <c:pt idx="792">
                  <c:v>1.6686399999999999</c:v>
                </c:pt>
                <c:pt idx="793">
                  <c:v>1.6657299999999999</c:v>
                </c:pt>
                <c:pt idx="794">
                  <c:v>1.66283</c:v>
                </c:pt>
                <c:pt idx="795">
                  <c:v>1.65994</c:v>
                </c:pt>
                <c:pt idx="796">
                  <c:v>1.65706</c:v>
                </c:pt>
                <c:pt idx="797">
                  <c:v>1.6541999999999999</c:v>
                </c:pt>
                <c:pt idx="798">
                  <c:v>1.65134</c:v>
                </c:pt>
                <c:pt idx="799">
                  <c:v>1.6485000000000001</c:v>
                </c:pt>
                <c:pt idx="800">
                  <c:v>1.6456599999999999</c:v>
                </c:pt>
                <c:pt idx="801">
                  <c:v>1.6428400000000001</c:v>
                </c:pt>
                <c:pt idx="802">
                  <c:v>1.6400300000000001</c:v>
                </c:pt>
                <c:pt idx="803">
                  <c:v>1.63723</c:v>
                </c:pt>
                <c:pt idx="804">
                  <c:v>1.6344399999999999</c:v>
                </c:pt>
                <c:pt idx="805">
                  <c:v>1.6316600000000001</c:v>
                </c:pt>
                <c:pt idx="806">
                  <c:v>1.6288899999999999</c:v>
                </c:pt>
                <c:pt idx="807">
                  <c:v>1.6261300000000001</c:v>
                </c:pt>
                <c:pt idx="808">
                  <c:v>1.62338</c:v>
                </c:pt>
                <c:pt idx="809">
                  <c:v>1.6206499999999999</c:v>
                </c:pt>
                <c:pt idx="810">
                  <c:v>1.61792</c:v>
                </c:pt>
                <c:pt idx="811">
                  <c:v>1.61521</c:v>
                </c:pt>
                <c:pt idx="812">
                  <c:v>1.6125100000000001</c:v>
                </c:pt>
                <c:pt idx="813">
                  <c:v>1.60981</c:v>
                </c:pt>
                <c:pt idx="814">
                  <c:v>1.6071299999999999</c:v>
                </c:pt>
                <c:pt idx="815">
                  <c:v>1.60446</c:v>
                </c:pt>
                <c:pt idx="816">
                  <c:v>1.6017999999999999</c:v>
                </c:pt>
                <c:pt idx="817">
                  <c:v>1.5991500000000001</c:v>
                </c:pt>
                <c:pt idx="818">
                  <c:v>1.5965100000000001</c:v>
                </c:pt>
                <c:pt idx="819">
                  <c:v>1.59388</c:v>
                </c:pt>
                <c:pt idx="820">
                  <c:v>1.5912599999999999</c:v>
                </c:pt>
                <c:pt idx="821">
                  <c:v>1.5886499999999999</c:v>
                </c:pt>
                <c:pt idx="822">
                  <c:v>1.58605</c:v>
                </c:pt>
                <c:pt idx="823">
                  <c:v>1.5834600000000001</c:v>
                </c:pt>
                <c:pt idx="824">
                  <c:v>1.5808800000000001</c:v>
                </c:pt>
                <c:pt idx="825">
                  <c:v>1.5783100000000001</c:v>
                </c:pt>
                <c:pt idx="826">
                  <c:v>1.57575</c:v>
                </c:pt>
                <c:pt idx="827">
                  <c:v>1.57321</c:v>
                </c:pt>
                <c:pt idx="828">
                  <c:v>1.57067</c:v>
                </c:pt>
                <c:pt idx="829">
                  <c:v>1.5681400000000001</c:v>
                </c:pt>
                <c:pt idx="830">
                  <c:v>1.56562</c:v>
                </c:pt>
                <c:pt idx="831">
                  <c:v>1.5631200000000001</c:v>
                </c:pt>
                <c:pt idx="832">
                  <c:v>1.5606199999999999</c:v>
                </c:pt>
                <c:pt idx="833">
                  <c:v>1.55813</c:v>
                </c:pt>
                <c:pt idx="834">
                  <c:v>1.55565</c:v>
                </c:pt>
                <c:pt idx="835">
                  <c:v>1.5531900000000001</c:v>
                </c:pt>
                <c:pt idx="836">
                  <c:v>1.5507299999999999</c:v>
                </c:pt>
                <c:pt idx="837">
                  <c:v>1.5482800000000001</c:v>
                </c:pt>
                <c:pt idx="838">
                  <c:v>1.5458400000000001</c:v>
                </c:pt>
                <c:pt idx="839">
                  <c:v>1.5434099999999999</c:v>
                </c:pt>
                <c:pt idx="840">
                  <c:v>1.5409999999999999</c:v>
                </c:pt>
                <c:pt idx="841">
                  <c:v>1.5385899999999999</c:v>
                </c:pt>
                <c:pt idx="842">
                  <c:v>1.5361899999999999</c:v>
                </c:pt>
                <c:pt idx="843">
                  <c:v>1.5338000000000001</c:v>
                </c:pt>
                <c:pt idx="844">
                  <c:v>1.53142</c:v>
                </c:pt>
                <c:pt idx="845">
                  <c:v>1.52905</c:v>
                </c:pt>
                <c:pt idx="846">
                  <c:v>1.5266900000000001</c:v>
                </c:pt>
                <c:pt idx="847">
                  <c:v>1.52434</c:v>
                </c:pt>
                <c:pt idx="848">
                  <c:v>1.52199</c:v>
                </c:pt>
                <c:pt idx="849">
                  <c:v>1.51966</c:v>
                </c:pt>
                <c:pt idx="850">
                  <c:v>1.5173399999999999</c:v>
                </c:pt>
                <c:pt idx="851">
                  <c:v>1.5150300000000001</c:v>
                </c:pt>
                <c:pt idx="852">
                  <c:v>1.5127200000000001</c:v>
                </c:pt>
                <c:pt idx="853">
                  <c:v>1.5104299999999999</c:v>
                </c:pt>
                <c:pt idx="854">
                  <c:v>1.50814</c:v>
                </c:pt>
                <c:pt idx="855">
                  <c:v>1.50587</c:v>
                </c:pt>
                <c:pt idx="856">
                  <c:v>1.5036</c:v>
                </c:pt>
                <c:pt idx="857">
                  <c:v>1.5013399999999999</c:v>
                </c:pt>
                <c:pt idx="858">
                  <c:v>1.49909</c:v>
                </c:pt>
                <c:pt idx="859">
                  <c:v>1.49685</c:v>
                </c:pt>
                <c:pt idx="860">
                  <c:v>1.4946200000000001</c:v>
                </c:pt>
                <c:pt idx="861">
                  <c:v>1.4923999999999999</c:v>
                </c:pt>
                <c:pt idx="862">
                  <c:v>1.4901899999999999</c:v>
                </c:pt>
                <c:pt idx="863">
                  <c:v>1.4879899999999999</c:v>
                </c:pt>
                <c:pt idx="864">
                  <c:v>1.4858</c:v>
                </c:pt>
                <c:pt idx="865">
                  <c:v>1.4836100000000001</c:v>
                </c:pt>
                <c:pt idx="866">
                  <c:v>1.48143</c:v>
                </c:pt>
                <c:pt idx="867">
                  <c:v>1.4792700000000001</c:v>
                </c:pt>
                <c:pt idx="868">
                  <c:v>1.4771099999999999</c:v>
                </c:pt>
                <c:pt idx="869">
                  <c:v>1.47496</c:v>
                </c:pt>
                <c:pt idx="870">
                  <c:v>1.47282</c:v>
                </c:pt>
                <c:pt idx="871">
                  <c:v>1.4706900000000001</c:v>
                </c:pt>
                <c:pt idx="872">
                  <c:v>1.4685699999999999</c:v>
                </c:pt>
                <c:pt idx="873">
                  <c:v>1.46645</c:v>
                </c:pt>
                <c:pt idx="874">
                  <c:v>1.46435</c:v>
                </c:pt>
                <c:pt idx="875">
                  <c:v>1.46225</c:v>
                </c:pt>
                <c:pt idx="876">
                  <c:v>1.4601599999999999</c:v>
                </c:pt>
                <c:pt idx="877">
                  <c:v>1.45808</c:v>
                </c:pt>
                <c:pt idx="878">
                  <c:v>1.45601</c:v>
                </c:pt>
                <c:pt idx="879">
                  <c:v>1.4539500000000001</c:v>
                </c:pt>
                <c:pt idx="880">
                  <c:v>1.4519</c:v>
                </c:pt>
                <c:pt idx="881">
                  <c:v>1.4498500000000001</c:v>
                </c:pt>
                <c:pt idx="882">
                  <c:v>1.44781</c:v>
                </c:pt>
                <c:pt idx="883">
                  <c:v>1.4457899999999999</c:v>
                </c:pt>
                <c:pt idx="884">
                  <c:v>1.44377</c:v>
                </c:pt>
                <c:pt idx="885">
                  <c:v>1.4417500000000001</c:v>
                </c:pt>
                <c:pt idx="886">
                  <c:v>1.4397500000000001</c:v>
                </c:pt>
                <c:pt idx="887">
                  <c:v>1.4377599999999999</c:v>
                </c:pt>
                <c:pt idx="888">
                  <c:v>1.43577</c:v>
                </c:pt>
                <c:pt idx="889">
                  <c:v>1.4337899999999999</c:v>
                </c:pt>
                <c:pt idx="890">
                  <c:v>1.4318200000000001</c:v>
                </c:pt>
                <c:pt idx="891">
                  <c:v>1.4298599999999999</c:v>
                </c:pt>
                <c:pt idx="892">
                  <c:v>1.42791</c:v>
                </c:pt>
                <c:pt idx="893">
                  <c:v>1.4259599999999999</c:v>
                </c:pt>
                <c:pt idx="894">
                  <c:v>1.4240200000000001</c:v>
                </c:pt>
                <c:pt idx="895">
                  <c:v>1.4220900000000001</c:v>
                </c:pt>
                <c:pt idx="896">
                  <c:v>1.4201699999999999</c:v>
                </c:pt>
                <c:pt idx="897">
                  <c:v>1.4182600000000001</c:v>
                </c:pt>
                <c:pt idx="898">
                  <c:v>1.41635</c:v>
                </c:pt>
                <c:pt idx="899">
                  <c:v>1.4144600000000001</c:v>
                </c:pt>
                <c:pt idx="900">
                  <c:v>1.4125700000000001</c:v>
                </c:pt>
                <c:pt idx="901">
                  <c:v>1.41069</c:v>
                </c:pt>
                <c:pt idx="902">
                  <c:v>1.4088099999999999</c:v>
                </c:pt>
                <c:pt idx="903">
                  <c:v>1.4069499999999999</c:v>
                </c:pt>
                <c:pt idx="904">
                  <c:v>1.40509</c:v>
                </c:pt>
                <c:pt idx="905">
                  <c:v>1.40324</c:v>
                </c:pt>
                <c:pt idx="906">
                  <c:v>1.4014</c:v>
                </c:pt>
                <c:pt idx="907">
                  <c:v>1.39957</c:v>
                </c:pt>
                <c:pt idx="908">
                  <c:v>1.39774</c:v>
                </c:pt>
                <c:pt idx="909">
                  <c:v>1.39592</c:v>
                </c:pt>
                <c:pt idx="910">
                  <c:v>1.39411</c:v>
                </c:pt>
                <c:pt idx="911">
                  <c:v>1.3923099999999999</c:v>
                </c:pt>
                <c:pt idx="912">
                  <c:v>1.3905099999999999</c:v>
                </c:pt>
                <c:pt idx="913">
                  <c:v>1.38872</c:v>
                </c:pt>
                <c:pt idx="914">
                  <c:v>1.3869400000000001</c:v>
                </c:pt>
                <c:pt idx="915">
                  <c:v>1.38517</c:v>
                </c:pt>
                <c:pt idx="916">
                  <c:v>1.3834</c:v>
                </c:pt>
                <c:pt idx="917">
                  <c:v>1.38164</c:v>
                </c:pt>
                <c:pt idx="918">
                  <c:v>1.3798900000000001</c:v>
                </c:pt>
                <c:pt idx="919">
                  <c:v>1.37815</c:v>
                </c:pt>
                <c:pt idx="920">
                  <c:v>1.3764099999999999</c:v>
                </c:pt>
                <c:pt idx="921">
                  <c:v>1.37469</c:v>
                </c:pt>
                <c:pt idx="922">
                  <c:v>1.37297</c:v>
                </c:pt>
                <c:pt idx="923">
                  <c:v>1.3712500000000001</c:v>
                </c:pt>
                <c:pt idx="924">
                  <c:v>1.36955</c:v>
                </c:pt>
                <c:pt idx="925">
                  <c:v>1.36785</c:v>
                </c:pt>
                <c:pt idx="926">
                  <c:v>1.36615</c:v>
                </c:pt>
                <c:pt idx="927">
                  <c:v>1.3644700000000001</c:v>
                </c:pt>
                <c:pt idx="928">
                  <c:v>1.3627899999999999</c:v>
                </c:pt>
                <c:pt idx="929">
                  <c:v>1.3611200000000001</c:v>
                </c:pt>
                <c:pt idx="930">
                  <c:v>1.3594599999999999</c:v>
                </c:pt>
                <c:pt idx="931">
                  <c:v>1.3577999999999999</c:v>
                </c:pt>
                <c:pt idx="932">
                  <c:v>1.35615</c:v>
                </c:pt>
                <c:pt idx="933">
                  <c:v>1.3545100000000001</c:v>
                </c:pt>
                <c:pt idx="934">
                  <c:v>1.3528800000000001</c:v>
                </c:pt>
                <c:pt idx="935">
                  <c:v>1.3512500000000001</c:v>
                </c:pt>
                <c:pt idx="936">
                  <c:v>1.3496300000000001</c:v>
                </c:pt>
                <c:pt idx="937">
                  <c:v>1.3480099999999999</c:v>
                </c:pt>
                <c:pt idx="938">
                  <c:v>1.3464100000000001</c:v>
                </c:pt>
                <c:pt idx="939">
                  <c:v>1.3448100000000001</c:v>
                </c:pt>
                <c:pt idx="940">
                  <c:v>1.34321</c:v>
                </c:pt>
                <c:pt idx="941">
                  <c:v>1.3416300000000001</c:v>
                </c:pt>
                <c:pt idx="942">
                  <c:v>1.34005</c:v>
                </c:pt>
                <c:pt idx="943">
                  <c:v>1.3384799999999999</c:v>
                </c:pt>
                <c:pt idx="944">
                  <c:v>1.33691</c:v>
                </c:pt>
                <c:pt idx="945">
                  <c:v>1.33535</c:v>
                </c:pt>
                <c:pt idx="946">
                  <c:v>1.3338000000000001</c:v>
                </c:pt>
                <c:pt idx="947">
                  <c:v>1.3322499999999999</c:v>
                </c:pt>
                <c:pt idx="948">
                  <c:v>1.3307100000000001</c:v>
                </c:pt>
                <c:pt idx="949">
                  <c:v>1.32918</c:v>
                </c:pt>
                <c:pt idx="950">
                  <c:v>1.3276600000000001</c:v>
                </c:pt>
                <c:pt idx="951">
                  <c:v>1.3261400000000001</c:v>
                </c:pt>
                <c:pt idx="952">
                  <c:v>1.3246199999999999</c:v>
                </c:pt>
                <c:pt idx="953">
                  <c:v>1.3231200000000001</c:v>
                </c:pt>
                <c:pt idx="954">
                  <c:v>1.32162</c:v>
                </c:pt>
                <c:pt idx="955">
                  <c:v>1.32013</c:v>
                </c:pt>
                <c:pt idx="956">
                  <c:v>1.31864</c:v>
                </c:pt>
                <c:pt idx="957">
                  <c:v>1.3171600000000001</c:v>
                </c:pt>
                <c:pt idx="958">
                  <c:v>1.31569</c:v>
                </c:pt>
                <c:pt idx="959">
                  <c:v>1.3142199999999999</c:v>
                </c:pt>
                <c:pt idx="960">
                  <c:v>1.3127599999999999</c:v>
                </c:pt>
                <c:pt idx="961">
                  <c:v>1.3112999999999999</c:v>
                </c:pt>
                <c:pt idx="962">
                  <c:v>1.30986</c:v>
                </c:pt>
                <c:pt idx="963">
                  <c:v>1.3084100000000001</c:v>
                </c:pt>
                <c:pt idx="964">
                  <c:v>1.30698</c:v>
                </c:pt>
                <c:pt idx="965">
                  <c:v>1.30555</c:v>
                </c:pt>
                <c:pt idx="966">
                  <c:v>1.30413</c:v>
                </c:pt>
                <c:pt idx="967">
                  <c:v>1.30271</c:v>
                </c:pt>
                <c:pt idx="968">
                  <c:v>1.3012999999999999</c:v>
                </c:pt>
                <c:pt idx="969">
                  <c:v>1.2999000000000001</c:v>
                </c:pt>
                <c:pt idx="970">
                  <c:v>1.2985</c:v>
                </c:pt>
                <c:pt idx="971">
                  <c:v>1.29711</c:v>
                </c:pt>
                <c:pt idx="972">
                  <c:v>1.29572</c:v>
                </c:pt>
                <c:pt idx="973">
                  <c:v>1.29434</c:v>
                </c:pt>
                <c:pt idx="974">
                  <c:v>1.29297</c:v>
                </c:pt>
                <c:pt idx="975">
                  <c:v>1.2916000000000001</c:v>
                </c:pt>
                <c:pt idx="976">
                  <c:v>1.2902400000000001</c:v>
                </c:pt>
                <c:pt idx="977">
                  <c:v>1.28888</c:v>
                </c:pt>
                <c:pt idx="978">
                  <c:v>1.2875300000000001</c:v>
                </c:pt>
                <c:pt idx="979">
                  <c:v>1.2861899999999999</c:v>
                </c:pt>
                <c:pt idx="980">
                  <c:v>1.28485</c:v>
                </c:pt>
                <c:pt idx="981">
                  <c:v>1.28352</c:v>
                </c:pt>
                <c:pt idx="982">
                  <c:v>1.2821899999999999</c:v>
                </c:pt>
                <c:pt idx="983">
                  <c:v>1.28087</c:v>
                </c:pt>
                <c:pt idx="984">
                  <c:v>1.27955</c:v>
                </c:pt>
                <c:pt idx="985">
                  <c:v>1.2782500000000001</c:v>
                </c:pt>
                <c:pt idx="986">
                  <c:v>1.27694</c:v>
                </c:pt>
                <c:pt idx="987">
                  <c:v>1.27565</c:v>
                </c:pt>
                <c:pt idx="988">
                  <c:v>1.2743500000000001</c:v>
                </c:pt>
                <c:pt idx="989">
                  <c:v>1.2730699999999999</c:v>
                </c:pt>
                <c:pt idx="990">
                  <c:v>1.27179</c:v>
                </c:pt>
                <c:pt idx="991">
                  <c:v>1.27051</c:v>
                </c:pt>
                <c:pt idx="992">
                  <c:v>1.2692399999999999</c:v>
                </c:pt>
                <c:pt idx="993">
                  <c:v>1.2679800000000001</c:v>
                </c:pt>
                <c:pt idx="994">
                  <c:v>1.2667200000000001</c:v>
                </c:pt>
                <c:pt idx="995">
                  <c:v>1.2654700000000001</c:v>
                </c:pt>
                <c:pt idx="996">
                  <c:v>1.2642199999999999</c:v>
                </c:pt>
                <c:pt idx="997">
                  <c:v>1.26298</c:v>
                </c:pt>
                <c:pt idx="998">
                  <c:v>1.2617499999999999</c:v>
                </c:pt>
                <c:pt idx="999">
                  <c:v>1.2605200000000001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3-476E-BE6F-A0B58C1634B9}"/>
            </c:ext>
          </c:extLst>
        </c:ser>
        <c:ser>
          <c:idx val="1"/>
          <c:order val="1"/>
          <c:tx>
            <c:strRef>
              <c:f>Symulacja!$E$2:$E$3</c:f>
              <c:strCache>
                <c:ptCount val="2"/>
                <c:pt idx="0">
                  <c:v>Lagrange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rgbClr val="92D050">
                  <a:alpha val="96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Symulacja!$E$4:$E$1003</c:f>
              <c:numCache>
                <c:formatCode>General</c:formatCode>
                <c:ptCount val="1000"/>
                <c:pt idx="0">
                  <c:v>1.0146999999999999</c:v>
                </c:pt>
                <c:pt idx="1">
                  <c:v>1.0293099999999999</c:v>
                </c:pt>
                <c:pt idx="2">
                  <c:v>1.04382</c:v>
                </c:pt>
                <c:pt idx="3">
                  <c:v>1.0582499999999999</c:v>
                </c:pt>
                <c:pt idx="4">
                  <c:v>1.07257</c:v>
                </c:pt>
                <c:pt idx="5">
                  <c:v>1.0868100000000001</c:v>
                </c:pt>
                <c:pt idx="6">
                  <c:v>1.1009599999999999</c:v>
                </c:pt>
                <c:pt idx="7">
                  <c:v>1.1150199999999999</c:v>
                </c:pt>
                <c:pt idx="8">
                  <c:v>1.129</c:v>
                </c:pt>
                <c:pt idx="9">
                  <c:v>1.1428799999999999</c:v>
                </c:pt>
                <c:pt idx="10">
                  <c:v>1.1566799999999999</c:v>
                </c:pt>
                <c:pt idx="11">
                  <c:v>1.17039</c:v>
                </c:pt>
                <c:pt idx="12">
                  <c:v>1.1840200000000001</c:v>
                </c:pt>
                <c:pt idx="13">
                  <c:v>1.19756</c:v>
                </c:pt>
                <c:pt idx="14">
                  <c:v>1.21102</c:v>
                </c:pt>
                <c:pt idx="15">
                  <c:v>1.2243999999999999</c:v>
                </c:pt>
                <c:pt idx="16">
                  <c:v>1.2377</c:v>
                </c:pt>
                <c:pt idx="17">
                  <c:v>1.25091</c:v>
                </c:pt>
                <c:pt idx="18">
                  <c:v>1.2640400000000001</c:v>
                </c:pt>
                <c:pt idx="19">
                  <c:v>1.2770999999999999</c:v>
                </c:pt>
                <c:pt idx="20">
                  <c:v>1.2900700000000001</c:v>
                </c:pt>
                <c:pt idx="21">
                  <c:v>1.30297</c:v>
                </c:pt>
                <c:pt idx="22">
                  <c:v>1.3157799999999999</c:v>
                </c:pt>
                <c:pt idx="23">
                  <c:v>1.3285199999999999</c:v>
                </c:pt>
                <c:pt idx="24">
                  <c:v>1.3411900000000001</c:v>
                </c:pt>
                <c:pt idx="25">
                  <c:v>1.3537699999999999</c:v>
                </c:pt>
                <c:pt idx="26">
                  <c:v>1.3662799999999999</c:v>
                </c:pt>
                <c:pt idx="27">
                  <c:v>1.3787199999999999</c:v>
                </c:pt>
                <c:pt idx="28">
                  <c:v>1.3910800000000001</c:v>
                </c:pt>
                <c:pt idx="29">
                  <c:v>1.40337</c:v>
                </c:pt>
                <c:pt idx="30">
                  <c:v>1.4155800000000001</c:v>
                </c:pt>
                <c:pt idx="31">
                  <c:v>1.4277200000000001</c:v>
                </c:pt>
                <c:pt idx="32">
                  <c:v>1.4397899999999999</c:v>
                </c:pt>
                <c:pt idx="33">
                  <c:v>1.4517899999999999</c:v>
                </c:pt>
                <c:pt idx="34">
                  <c:v>1.4637100000000001</c:v>
                </c:pt>
                <c:pt idx="35">
                  <c:v>1.47557</c:v>
                </c:pt>
                <c:pt idx="36">
                  <c:v>1.4873499999999999</c:v>
                </c:pt>
                <c:pt idx="37">
                  <c:v>1.4990699999999999</c:v>
                </c:pt>
                <c:pt idx="38">
                  <c:v>1.51071</c:v>
                </c:pt>
                <c:pt idx="39">
                  <c:v>1.5222899999999999</c:v>
                </c:pt>
                <c:pt idx="40">
                  <c:v>1.53379</c:v>
                </c:pt>
                <c:pt idx="41">
                  <c:v>1.5452300000000001</c:v>
                </c:pt>
                <c:pt idx="42">
                  <c:v>1.5566</c:v>
                </c:pt>
                <c:pt idx="43">
                  <c:v>1.5679099999999999</c:v>
                </c:pt>
                <c:pt idx="44">
                  <c:v>1.5791500000000001</c:v>
                </c:pt>
                <c:pt idx="45">
                  <c:v>1.59032</c:v>
                </c:pt>
                <c:pt idx="46">
                  <c:v>1.6014200000000001</c:v>
                </c:pt>
                <c:pt idx="47">
                  <c:v>1.61246</c:v>
                </c:pt>
                <c:pt idx="48">
                  <c:v>1.62344</c:v>
                </c:pt>
                <c:pt idx="49">
                  <c:v>1.63435</c:v>
                </c:pt>
                <c:pt idx="50">
                  <c:v>1.6451899999999999</c:v>
                </c:pt>
                <c:pt idx="51">
                  <c:v>1.6559699999999999</c:v>
                </c:pt>
                <c:pt idx="52">
                  <c:v>1.66669</c:v>
                </c:pt>
                <c:pt idx="53">
                  <c:v>1.6773499999999999</c:v>
                </c:pt>
                <c:pt idx="54">
                  <c:v>1.68794</c:v>
                </c:pt>
                <c:pt idx="55">
                  <c:v>1.6984699999999999</c:v>
                </c:pt>
                <c:pt idx="56">
                  <c:v>1.7089399999999999</c:v>
                </c:pt>
                <c:pt idx="57">
                  <c:v>1.7193400000000001</c:v>
                </c:pt>
                <c:pt idx="58">
                  <c:v>1.7296899999999999</c:v>
                </c:pt>
                <c:pt idx="59">
                  <c:v>1.73997</c:v>
                </c:pt>
                <c:pt idx="60">
                  <c:v>1.7502</c:v>
                </c:pt>
                <c:pt idx="61">
                  <c:v>1.7603599999999999</c:v>
                </c:pt>
                <c:pt idx="62">
                  <c:v>1.7704599999999999</c:v>
                </c:pt>
                <c:pt idx="63">
                  <c:v>1.78051</c:v>
                </c:pt>
                <c:pt idx="64">
                  <c:v>1.7904899999999999</c:v>
                </c:pt>
                <c:pt idx="65">
                  <c:v>1.8004100000000001</c:v>
                </c:pt>
                <c:pt idx="66">
                  <c:v>1.8102799999999999</c:v>
                </c:pt>
                <c:pt idx="67">
                  <c:v>1.82009</c:v>
                </c:pt>
                <c:pt idx="68">
                  <c:v>1.8298399999999999</c:v>
                </c:pt>
                <c:pt idx="69">
                  <c:v>1.8395300000000001</c:v>
                </c:pt>
                <c:pt idx="70">
                  <c:v>1.84917</c:v>
                </c:pt>
                <c:pt idx="71">
                  <c:v>1.8587499999999999</c:v>
                </c:pt>
                <c:pt idx="72">
                  <c:v>1.8682700000000001</c:v>
                </c:pt>
                <c:pt idx="73">
                  <c:v>1.8777299999999999</c:v>
                </c:pt>
                <c:pt idx="74">
                  <c:v>1.88714</c:v>
                </c:pt>
                <c:pt idx="75">
                  <c:v>1.89649</c:v>
                </c:pt>
                <c:pt idx="76">
                  <c:v>1.9057900000000001</c:v>
                </c:pt>
                <c:pt idx="77">
                  <c:v>1.91503</c:v>
                </c:pt>
                <c:pt idx="78">
                  <c:v>1.92422</c:v>
                </c:pt>
                <c:pt idx="79">
                  <c:v>1.9333499999999999</c:v>
                </c:pt>
                <c:pt idx="80">
                  <c:v>1.9424300000000001</c:v>
                </c:pt>
                <c:pt idx="81">
                  <c:v>1.9514499999999999</c:v>
                </c:pt>
                <c:pt idx="82">
                  <c:v>1.9604200000000001</c:v>
                </c:pt>
                <c:pt idx="83">
                  <c:v>1.9693400000000001</c:v>
                </c:pt>
                <c:pt idx="84">
                  <c:v>1.9782</c:v>
                </c:pt>
                <c:pt idx="85">
                  <c:v>1.9870099999999999</c:v>
                </c:pt>
                <c:pt idx="86">
                  <c:v>1.99576</c:v>
                </c:pt>
                <c:pt idx="87">
                  <c:v>2.00447</c:v>
                </c:pt>
                <c:pt idx="88">
                  <c:v>2.0131199999999998</c:v>
                </c:pt>
                <c:pt idx="89">
                  <c:v>2.0217200000000002</c:v>
                </c:pt>
                <c:pt idx="90">
                  <c:v>2.0302600000000002</c:v>
                </c:pt>
                <c:pt idx="91">
                  <c:v>2.0387599999999999</c:v>
                </c:pt>
                <c:pt idx="92">
                  <c:v>2.0472000000000001</c:v>
                </c:pt>
                <c:pt idx="93">
                  <c:v>2.0556000000000001</c:v>
                </c:pt>
                <c:pt idx="94">
                  <c:v>2.0639400000000001</c:v>
                </c:pt>
                <c:pt idx="95">
                  <c:v>2.0722299999999998</c:v>
                </c:pt>
                <c:pt idx="96">
                  <c:v>2.08047</c:v>
                </c:pt>
                <c:pt idx="97">
                  <c:v>2.08866</c:v>
                </c:pt>
                <c:pt idx="98">
                  <c:v>2.0968</c:v>
                </c:pt>
                <c:pt idx="99">
                  <c:v>2.1048900000000001</c:v>
                </c:pt>
                <c:pt idx="100">
                  <c:v>2.11293</c:v>
                </c:pt>
                <c:pt idx="101">
                  <c:v>2.12093</c:v>
                </c:pt>
                <c:pt idx="102">
                  <c:v>2.12887</c:v>
                </c:pt>
                <c:pt idx="103">
                  <c:v>2.1367600000000002</c:v>
                </c:pt>
                <c:pt idx="104">
                  <c:v>2.1446100000000001</c:v>
                </c:pt>
                <c:pt idx="105">
                  <c:v>2.1524000000000001</c:v>
                </c:pt>
                <c:pt idx="106">
                  <c:v>2.1601499999999998</c:v>
                </c:pt>
                <c:pt idx="107">
                  <c:v>2.1678500000000001</c:v>
                </c:pt>
                <c:pt idx="108">
                  <c:v>2.1755</c:v>
                </c:pt>
                <c:pt idx="109">
                  <c:v>2.1831100000000001</c:v>
                </c:pt>
                <c:pt idx="110">
                  <c:v>2.1906699999999999</c:v>
                </c:pt>
                <c:pt idx="111">
                  <c:v>2.1981799999999998</c:v>
                </c:pt>
                <c:pt idx="112">
                  <c:v>2.2056399999999998</c:v>
                </c:pt>
                <c:pt idx="113">
                  <c:v>2.21306</c:v>
                </c:pt>
                <c:pt idx="114">
                  <c:v>2.2204299999999999</c:v>
                </c:pt>
                <c:pt idx="115">
                  <c:v>2.2277499999999999</c:v>
                </c:pt>
                <c:pt idx="116">
                  <c:v>2.2350300000000001</c:v>
                </c:pt>
                <c:pt idx="117">
                  <c:v>2.2422599999999999</c:v>
                </c:pt>
                <c:pt idx="118">
                  <c:v>2.2494399999999999</c:v>
                </c:pt>
                <c:pt idx="119">
                  <c:v>2.25658</c:v>
                </c:pt>
                <c:pt idx="120">
                  <c:v>2.2636799999999999</c:v>
                </c:pt>
                <c:pt idx="121">
                  <c:v>2.2707299999999999</c:v>
                </c:pt>
                <c:pt idx="122">
                  <c:v>2.27773</c:v>
                </c:pt>
                <c:pt idx="123">
                  <c:v>2.2846899999999999</c:v>
                </c:pt>
                <c:pt idx="124">
                  <c:v>2.2916099999999999</c:v>
                </c:pt>
                <c:pt idx="125">
                  <c:v>2.2984800000000001</c:v>
                </c:pt>
                <c:pt idx="126">
                  <c:v>2.3052999999999999</c:v>
                </c:pt>
                <c:pt idx="127">
                  <c:v>2.3120799999999999</c:v>
                </c:pt>
                <c:pt idx="128">
                  <c:v>2.3188200000000001</c:v>
                </c:pt>
                <c:pt idx="129">
                  <c:v>2.32551</c:v>
                </c:pt>
                <c:pt idx="130">
                  <c:v>2.33216</c:v>
                </c:pt>
                <c:pt idx="131">
                  <c:v>2.3387699999999998</c:v>
                </c:pt>
                <c:pt idx="132">
                  <c:v>2.3453300000000001</c:v>
                </c:pt>
                <c:pt idx="133">
                  <c:v>2.3518500000000002</c:v>
                </c:pt>
                <c:pt idx="134">
                  <c:v>2.35833</c:v>
                </c:pt>
                <c:pt idx="135">
                  <c:v>2.36477</c:v>
                </c:pt>
                <c:pt idx="136">
                  <c:v>2.3711600000000002</c:v>
                </c:pt>
                <c:pt idx="137">
                  <c:v>2.37751</c:v>
                </c:pt>
                <c:pt idx="138">
                  <c:v>2.38381</c:v>
                </c:pt>
                <c:pt idx="139">
                  <c:v>2.3900800000000002</c:v>
                </c:pt>
                <c:pt idx="140">
                  <c:v>2.3963000000000001</c:v>
                </c:pt>
                <c:pt idx="141">
                  <c:v>2.4024800000000002</c:v>
                </c:pt>
                <c:pt idx="142">
                  <c:v>2.40862</c:v>
                </c:pt>
                <c:pt idx="143">
                  <c:v>2.41472</c:v>
                </c:pt>
                <c:pt idx="144">
                  <c:v>2.4207800000000002</c:v>
                </c:pt>
                <c:pt idx="145">
                  <c:v>2.42679</c:v>
                </c:pt>
                <c:pt idx="146">
                  <c:v>2.4327700000000001</c:v>
                </c:pt>
                <c:pt idx="147">
                  <c:v>2.4386999999999999</c:v>
                </c:pt>
                <c:pt idx="148">
                  <c:v>2.4445999999999999</c:v>
                </c:pt>
                <c:pt idx="149">
                  <c:v>2.45045</c:v>
                </c:pt>
                <c:pt idx="150">
                  <c:v>2.4562599999999999</c:v>
                </c:pt>
                <c:pt idx="151">
                  <c:v>2.4620299999999999</c:v>
                </c:pt>
                <c:pt idx="152">
                  <c:v>2.4677600000000002</c:v>
                </c:pt>
                <c:pt idx="153">
                  <c:v>2.4734600000000002</c:v>
                </c:pt>
                <c:pt idx="154">
                  <c:v>2.4791099999999999</c:v>
                </c:pt>
                <c:pt idx="155">
                  <c:v>2.4847199999999998</c:v>
                </c:pt>
                <c:pt idx="156">
                  <c:v>2.4902899999999999</c:v>
                </c:pt>
                <c:pt idx="157">
                  <c:v>2.4958300000000002</c:v>
                </c:pt>
                <c:pt idx="158">
                  <c:v>2.5013200000000002</c:v>
                </c:pt>
                <c:pt idx="159">
                  <c:v>2.50678</c:v>
                </c:pt>
                <c:pt idx="160">
                  <c:v>2.5122</c:v>
                </c:pt>
                <c:pt idx="161">
                  <c:v>2.5175700000000001</c:v>
                </c:pt>
                <c:pt idx="162">
                  <c:v>2.52291</c:v>
                </c:pt>
                <c:pt idx="163">
                  <c:v>2.5282100000000001</c:v>
                </c:pt>
                <c:pt idx="164">
                  <c:v>2.53348</c:v>
                </c:pt>
                <c:pt idx="165">
                  <c:v>2.5387</c:v>
                </c:pt>
                <c:pt idx="166">
                  <c:v>2.5438900000000002</c:v>
                </c:pt>
                <c:pt idx="167">
                  <c:v>2.5490300000000001</c:v>
                </c:pt>
                <c:pt idx="168">
                  <c:v>2.5541399999999999</c:v>
                </c:pt>
                <c:pt idx="169">
                  <c:v>2.5592199999999998</c:v>
                </c:pt>
                <c:pt idx="170">
                  <c:v>2.5642499999999999</c:v>
                </c:pt>
                <c:pt idx="171">
                  <c:v>2.5692499999999998</c:v>
                </c:pt>
                <c:pt idx="172">
                  <c:v>2.5742099999999999</c:v>
                </c:pt>
                <c:pt idx="173">
                  <c:v>2.5791300000000001</c:v>
                </c:pt>
                <c:pt idx="174">
                  <c:v>2.5840200000000002</c:v>
                </c:pt>
                <c:pt idx="175">
                  <c:v>2.58887</c:v>
                </c:pt>
                <c:pt idx="176">
                  <c:v>2.59368</c:v>
                </c:pt>
                <c:pt idx="177">
                  <c:v>2.5984600000000002</c:v>
                </c:pt>
                <c:pt idx="178">
                  <c:v>2.6031900000000001</c:v>
                </c:pt>
                <c:pt idx="179">
                  <c:v>2.6078999999999999</c:v>
                </c:pt>
                <c:pt idx="180">
                  <c:v>2.6125600000000002</c:v>
                </c:pt>
                <c:pt idx="181">
                  <c:v>2.6171899999999999</c:v>
                </c:pt>
                <c:pt idx="182">
                  <c:v>2.6217899999999998</c:v>
                </c:pt>
                <c:pt idx="183">
                  <c:v>2.62635</c:v>
                </c:pt>
                <c:pt idx="184">
                  <c:v>2.6308699999999998</c:v>
                </c:pt>
                <c:pt idx="185">
                  <c:v>2.6353599999999999</c:v>
                </c:pt>
                <c:pt idx="186">
                  <c:v>2.6398100000000002</c:v>
                </c:pt>
                <c:pt idx="187">
                  <c:v>2.6442299999999999</c:v>
                </c:pt>
                <c:pt idx="188">
                  <c:v>2.6486100000000001</c:v>
                </c:pt>
                <c:pt idx="189">
                  <c:v>2.6529500000000001</c:v>
                </c:pt>
                <c:pt idx="190">
                  <c:v>2.65726</c:v>
                </c:pt>
                <c:pt idx="191">
                  <c:v>2.66154</c:v>
                </c:pt>
                <c:pt idx="192">
                  <c:v>2.6657799999999998</c:v>
                </c:pt>
                <c:pt idx="193">
                  <c:v>2.6699899999999999</c:v>
                </c:pt>
                <c:pt idx="194">
                  <c:v>2.6741600000000001</c:v>
                </c:pt>
                <c:pt idx="195">
                  <c:v>2.6783000000000001</c:v>
                </c:pt>
                <c:pt idx="196">
                  <c:v>2.6823999999999999</c:v>
                </c:pt>
                <c:pt idx="197">
                  <c:v>2.6864699999999999</c:v>
                </c:pt>
                <c:pt idx="198">
                  <c:v>2.6905000000000001</c:v>
                </c:pt>
                <c:pt idx="199">
                  <c:v>2.6945000000000001</c:v>
                </c:pt>
                <c:pt idx="200">
                  <c:v>2.6984699999999999</c:v>
                </c:pt>
                <c:pt idx="201">
                  <c:v>2.7023999999999999</c:v>
                </c:pt>
                <c:pt idx="202">
                  <c:v>2.7063000000000001</c:v>
                </c:pt>
                <c:pt idx="203">
                  <c:v>2.7101700000000002</c:v>
                </c:pt>
                <c:pt idx="204">
                  <c:v>2.714</c:v>
                </c:pt>
                <c:pt idx="205">
                  <c:v>2.7178</c:v>
                </c:pt>
                <c:pt idx="206">
                  <c:v>2.7215600000000002</c:v>
                </c:pt>
                <c:pt idx="207">
                  <c:v>2.7252999999999998</c:v>
                </c:pt>
                <c:pt idx="208">
                  <c:v>2.7290000000000001</c:v>
                </c:pt>
                <c:pt idx="209">
                  <c:v>2.7326600000000001</c:v>
                </c:pt>
                <c:pt idx="210">
                  <c:v>2.7363</c:v>
                </c:pt>
                <c:pt idx="211">
                  <c:v>2.7399</c:v>
                </c:pt>
                <c:pt idx="212">
                  <c:v>2.7434699999999999</c:v>
                </c:pt>
                <c:pt idx="213">
                  <c:v>2.7469999999999999</c:v>
                </c:pt>
                <c:pt idx="214">
                  <c:v>2.7505099999999998</c:v>
                </c:pt>
                <c:pt idx="215">
                  <c:v>2.7539799999999999</c:v>
                </c:pt>
                <c:pt idx="216">
                  <c:v>2.7574200000000002</c:v>
                </c:pt>
                <c:pt idx="217">
                  <c:v>2.7608199999999998</c:v>
                </c:pt>
                <c:pt idx="218">
                  <c:v>2.7642000000000002</c:v>
                </c:pt>
                <c:pt idx="219">
                  <c:v>2.7675399999999999</c:v>
                </c:pt>
                <c:pt idx="220">
                  <c:v>2.7708599999999999</c:v>
                </c:pt>
                <c:pt idx="221">
                  <c:v>2.7741400000000001</c:v>
                </c:pt>
                <c:pt idx="222">
                  <c:v>2.77738</c:v>
                </c:pt>
                <c:pt idx="223">
                  <c:v>2.7806000000000002</c:v>
                </c:pt>
                <c:pt idx="224">
                  <c:v>2.7837900000000002</c:v>
                </c:pt>
                <c:pt idx="225">
                  <c:v>2.78694</c:v>
                </c:pt>
                <c:pt idx="226">
                  <c:v>2.79006</c:v>
                </c:pt>
                <c:pt idx="227">
                  <c:v>2.7931599999999999</c:v>
                </c:pt>
                <c:pt idx="228">
                  <c:v>2.7962199999999999</c:v>
                </c:pt>
                <c:pt idx="229">
                  <c:v>2.7992499999999998</c:v>
                </c:pt>
                <c:pt idx="230">
                  <c:v>2.8022499999999999</c:v>
                </c:pt>
                <c:pt idx="231">
                  <c:v>2.8052199999999998</c:v>
                </c:pt>
                <c:pt idx="232">
                  <c:v>2.8081499999999999</c:v>
                </c:pt>
                <c:pt idx="233">
                  <c:v>2.8110599999999999</c:v>
                </c:pt>
                <c:pt idx="234">
                  <c:v>2.8139400000000001</c:v>
                </c:pt>
                <c:pt idx="235">
                  <c:v>2.8167900000000001</c:v>
                </c:pt>
                <c:pt idx="236">
                  <c:v>2.8195999999999999</c:v>
                </c:pt>
                <c:pt idx="237">
                  <c:v>2.82239</c:v>
                </c:pt>
                <c:pt idx="238">
                  <c:v>2.8251499999999998</c:v>
                </c:pt>
                <c:pt idx="239">
                  <c:v>2.8278799999999999</c:v>
                </c:pt>
                <c:pt idx="240">
                  <c:v>2.8305699999999998</c:v>
                </c:pt>
                <c:pt idx="241">
                  <c:v>2.83324</c:v>
                </c:pt>
                <c:pt idx="242">
                  <c:v>2.83588</c:v>
                </c:pt>
                <c:pt idx="243">
                  <c:v>2.8384900000000002</c:v>
                </c:pt>
                <c:pt idx="244">
                  <c:v>2.8410700000000002</c:v>
                </c:pt>
                <c:pt idx="245">
                  <c:v>2.84361</c:v>
                </c:pt>
                <c:pt idx="246">
                  <c:v>2.8461400000000001</c:v>
                </c:pt>
                <c:pt idx="247">
                  <c:v>2.84863</c:v>
                </c:pt>
                <c:pt idx="248">
                  <c:v>2.8510900000000001</c:v>
                </c:pt>
                <c:pt idx="249">
                  <c:v>2.8535200000000001</c:v>
                </c:pt>
                <c:pt idx="250">
                  <c:v>2.8559299999999999</c:v>
                </c:pt>
                <c:pt idx="251">
                  <c:v>2.8582999999999998</c:v>
                </c:pt>
                <c:pt idx="252">
                  <c:v>2.8606500000000001</c:v>
                </c:pt>
                <c:pt idx="253">
                  <c:v>2.8629600000000002</c:v>
                </c:pt>
                <c:pt idx="254">
                  <c:v>2.8652500000000001</c:v>
                </c:pt>
                <c:pt idx="255">
                  <c:v>2.8675099999999998</c:v>
                </c:pt>
                <c:pt idx="256">
                  <c:v>2.8697499999999998</c:v>
                </c:pt>
                <c:pt idx="257">
                  <c:v>2.87195</c:v>
                </c:pt>
                <c:pt idx="258">
                  <c:v>2.8741300000000001</c:v>
                </c:pt>
                <c:pt idx="259">
                  <c:v>2.8762699999999999</c:v>
                </c:pt>
                <c:pt idx="260">
                  <c:v>2.87839</c:v>
                </c:pt>
                <c:pt idx="261">
                  <c:v>2.88049</c:v>
                </c:pt>
                <c:pt idx="262">
                  <c:v>2.8825500000000002</c:v>
                </c:pt>
                <c:pt idx="263">
                  <c:v>2.8845900000000002</c:v>
                </c:pt>
                <c:pt idx="264">
                  <c:v>2.88659</c:v>
                </c:pt>
                <c:pt idx="265">
                  <c:v>2.8885800000000001</c:v>
                </c:pt>
                <c:pt idx="266">
                  <c:v>2.89053</c:v>
                </c:pt>
                <c:pt idx="267">
                  <c:v>2.8924500000000002</c:v>
                </c:pt>
                <c:pt idx="268">
                  <c:v>2.8943500000000002</c:v>
                </c:pt>
                <c:pt idx="269">
                  <c:v>2.89622</c:v>
                </c:pt>
                <c:pt idx="270">
                  <c:v>2.8980700000000001</c:v>
                </c:pt>
                <c:pt idx="271">
                  <c:v>2.89988</c:v>
                </c:pt>
                <c:pt idx="272">
                  <c:v>2.9016700000000002</c:v>
                </c:pt>
                <c:pt idx="273">
                  <c:v>2.9034399999999998</c:v>
                </c:pt>
                <c:pt idx="274">
                  <c:v>2.90517</c:v>
                </c:pt>
                <c:pt idx="275">
                  <c:v>2.9068800000000001</c:v>
                </c:pt>
                <c:pt idx="276">
                  <c:v>2.90856</c:v>
                </c:pt>
                <c:pt idx="277">
                  <c:v>2.9102199999999998</c:v>
                </c:pt>
                <c:pt idx="278">
                  <c:v>2.9118499999999998</c:v>
                </c:pt>
                <c:pt idx="279">
                  <c:v>2.9134500000000001</c:v>
                </c:pt>
                <c:pt idx="280">
                  <c:v>2.9150299999999998</c:v>
                </c:pt>
                <c:pt idx="281">
                  <c:v>2.9165800000000002</c:v>
                </c:pt>
                <c:pt idx="282">
                  <c:v>2.9180999999999999</c:v>
                </c:pt>
                <c:pt idx="283">
                  <c:v>2.9196</c:v>
                </c:pt>
                <c:pt idx="284">
                  <c:v>2.9210699999999998</c:v>
                </c:pt>
                <c:pt idx="285">
                  <c:v>2.9225099999999999</c:v>
                </c:pt>
                <c:pt idx="286">
                  <c:v>2.9239299999999999</c:v>
                </c:pt>
                <c:pt idx="287">
                  <c:v>2.9253300000000002</c:v>
                </c:pt>
                <c:pt idx="288">
                  <c:v>2.9266999999999999</c:v>
                </c:pt>
                <c:pt idx="289">
                  <c:v>2.9280400000000002</c:v>
                </c:pt>
                <c:pt idx="290">
                  <c:v>2.9293499999999999</c:v>
                </c:pt>
                <c:pt idx="291">
                  <c:v>2.9306399999999999</c:v>
                </c:pt>
                <c:pt idx="292">
                  <c:v>2.9319099999999998</c:v>
                </c:pt>
                <c:pt idx="293">
                  <c:v>2.9331499999999999</c:v>
                </c:pt>
                <c:pt idx="294">
                  <c:v>2.9343599999999999</c:v>
                </c:pt>
                <c:pt idx="295">
                  <c:v>2.9355500000000001</c:v>
                </c:pt>
                <c:pt idx="296">
                  <c:v>2.9367200000000002</c:v>
                </c:pt>
                <c:pt idx="297">
                  <c:v>2.9378600000000001</c:v>
                </c:pt>
                <c:pt idx="298">
                  <c:v>2.9389699999999999</c:v>
                </c:pt>
                <c:pt idx="299">
                  <c:v>2.9400599999999999</c:v>
                </c:pt>
                <c:pt idx="300">
                  <c:v>2.9411200000000002</c:v>
                </c:pt>
                <c:pt idx="301">
                  <c:v>2.9421599999999999</c:v>
                </c:pt>
                <c:pt idx="302">
                  <c:v>2.9431799999999999</c:v>
                </c:pt>
                <c:pt idx="303">
                  <c:v>2.9441700000000002</c:v>
                </c:pt>
                <c:pt idx="304">
                  <c:v>2.9451299999999998</c:v>
                </c:pt>
                <c:pt idx="305">
                  <c:v>2.9460700000000002</c:v>
                </c:pt>
                <c:pt idx="306">
                  <c:v>2.94699</c:v>
                </c:pt>
                <c:pt idx="307">
                  <c:v>2.9478800000000001</c:v>
                </c:pt>
                <c:pt idx="308">
                  <c:v>2.94875</c:v>
                </c:pt>
                <c:pt idx="309">
                  <c:v>2.9495900000000002</c:v>
                </c:pt>
                <c:pt idx="310">
                  <c:v>2.9504100000000002</c:v>
                </c:pt>
                <c:pt idx="311">
                  <c:v>2.9512100000000001</c:v>
                </c:pt>
                <c:pt idx="312">
                  <c:v>2.9519799999999998</c:v>
                </c:pt>
                <c:pt idx="313">
                  <c:v>2.9527199999999998</c:v>
                </c:pt>
                <c:pt idx="314">
                  <c:v>2.9534500000000001</c:v>
                </c:pt>
                <c:pt idx="315">
                  <c:v>2.9541499999999998</c:v>
                </c:pt>
                <c:pt idx="316">
                  <c:v>2.9548199999999998</c:v>
                </c:pt>
                <c:pt idx="317">
                  <c:v>2.95547</c:v>
                </c:pt>
                <c:pt idx="318">
                  <c:v>2.9561000000000002</c:v>
                </c:pt>
                <c:pt idx="319">
                  <c:v>2.9567100000000002</c:v>
                </c:pt>
                <c:pt idx="320">
                  <c:v>2.95729</c:v>
                </c:pt>
                <c:pt idx="321">
                  <c:v>2.9578500000000001</c:v>
                </c:pt>
                <c:pt idx="322">
                  <c:v>2.95838</c:v>
                </c:pt>
                <c:pt idx="323">
                  <c:v>2.9588899999999998</c:v>
                </c:pt>
                <c:pt idx="324">
                  <c:v>2.9593799999999999</c:v>
                </c:pt>
                <c:pt idx="325">
                  <c:v>2.9598399999999998</c:v>
                </c:pt>
                <c:pt idx="326">
                  <c:v>2.9602900000000001</c:v>
                </c:pt>
                <c:pt idx="327">
                  <c:v>2.9607000000000001</c:v>
                </c:pt>
                <c:pt idx="328">
                  <c:v>2.9611000000000001</c:v>
                </c:pt>
                <c:pt idx="329">
                  <c:v>2.9614699999999998</c:v>
                </c:pt>
                <c:pt idx="330">
                  <c:v>2.9618199999999999</c:v>
                </c:pt>
                <c:pt idx="331">
                  <c:v>2.9621499999999998</c:v>
                </c:pt>
                <c:pt idx="332">
                  <c:v>2.9624600000000001</c:v>
                </c:pt>
                <c:pt idx="333">
                  <c:v>2.9627400000000002</c:v>
                </c:pt>
                <c:pt idx="334">
                  <c:v>2.9630000000000001</c:v>
                </c:pt>
                <c:pt idx="335">
                  <c:v>2.9632299999999998</c:v>
                </c:pt>
                <c:pt idx="336">
                  <c:v>2.9634499999999999</c:v>
                </c:pt>
                <c:pt idx="337">
                  <c:v>2.9636399999999998</c:v>
                </c:pt>
                <c:pt idx="338">
                  <c:v>2.9638100000000001</c:v>
                </c:pt>
                <c:pt idx="339">
                  <c:v>2.9639600000000002</c:v>
                </c:pt>
                <c:pt idx="340">
                  <c:v>2.96408</c:v>
                </c:pt>
                <c:pt idx="341">
                  <c:v>2.9641899999999999</c:v>
                </c:pt>
                <c:pt idx="342">
                  <c:v>2.96427</c:v>
                </c:pt>
                <c:pt idx="343">
                  <c:v>2.9643299999999999</c:v>
                </c:pt>
                <c:pt idx="344">
                  <c:v>2.9643700000000002</c:v>
                </c:pt>
                <c:pt idx="345">
                  <c:v>2.9643799999999998</c:v>
                </c:pt>
                <c:pt idx="346">
                  <c:v>2.9643799999999998</c:v>
                </c:pt>
                <c:pt idx="347">
                  <c:v>2.96435</c:v>
                </c:pt>
                <c:pt idx="348">
                  <c:v>2.9643000000000002</c:v>
                </c:pt>
                <c:pt idx="349">
                  <c:v>2.9642300000000001</c:v>
                </c:pt>
                <c:pt idx="350">
                  <c:v>2.96414</c:v>
                </c:pt>
                <c:pt idx="351">
                  <c:v>2.9640200000000001</c:v>
                </c:pt>
                <c:pt idx="352">
                  <c:v>2.9638900000000001</c:v>
                </c:pt>
                <c:pt idx="353">
                  <c:v>2.96373</c:v>
                </c:pt>
                <c:pt idx="354">
                  <c:v>2.9635500000000001</c:v>
                </c:pt>
                <c:pt idx="355">
                  <c:v>2.9633500000000002</c:v>
                </c:pt>
                <c:pt idx="356">
                  <c:v>2.96313</c:v>
                </c:pt>
                <c:pt idx="357">
                  <c:v>2.9628899999999998</c:v>
                </c:pt>
                <c:pt idx="358">
                  <c:v>2.9626299999999999</c:v>
                </c:pt>
                <c:pt idx="359">
                  <c:v>2.9623499999999998</c:v>
                </c:pt>
                <c:pt idx="360">
                  <c:v>2.96204</c:v>
                </c:pt>
                <c:pt idx="361">
                  <c:v>2.9617200000000001</c:v>
                </c:pt>
                <c:pt idx="362">
                  <c:v>2.9613700000000001</c:v>
                </c:pt>
                <c:pt idx="363">
                  <c:v>2.9610099999999999</c:v>
                </c:pt>
                <c:pt idx="364">
                  <c:v>2.96062</c:v>
                </c:pt>
                <c:pt idx="365">
                  <c:v>2.96021</c:v>
                </c:pt>
                <c:pt idx="366">
                  <c:v>2.9597799999999999</c:v>
                </c:pt>
                <c:pt idx="367">
                  <c:v>2.95933</c:v>
                </c:pt>
                <c:pt idx="368">
                  <c:v>2.9588700000000001</c:v>
                </c:pt>
                <c:pt idx="369">
                  <c:v>2.95838</c:v>
                </c:pt>
                <c:pt idx="370">
                  <c:v>2.9578700000000002</c:v>
                </c:pt>
                <c:pt idx="371">
                  <c:v>2.9573399999999999</c:v>
                </c:pt>
                <c:pt idx="372">
                  <c:v>2.9567899999999998</c:v>
                </c:pt>
                <c:pt idx="373">
                  <c:v>2.9562200000000001</c:v>
                </c:pt>
                <c:pt idx="374">
                  <c:v>2.9556200000000001</c:v>
                </c:pt>
                <c:pt idx="375">
                  <c:v>2.9550100000000001</c:v>
                </c:pt>
                <c:pt idx="376">
                  <c:v>2.95438</c:v>
                </c:pt>
                <c:pt idx="377">
                  <c:v>2.9537300000000002</c:v>
                </c:pt>
                <c:pt idx="378">
                  <c:v>2.9530599999999998</c:v>
                </c:pt>
                <c:pt idx="379">
                  <c:v>2.9523700000000002</c:v>
                </c:pt>
                <c:pt idx="380">
                  <c:v>2.95166</c:v>
                </c:pt>
                <c:pt idx="381">
                  <c:v>2.9509300000000001</c:v>
                </c:pt>
                <c:pt idx="382">
                  <c:v>2.9501900000000001</c:v>
                </c:pt>
                <c:pt idx="383">
                  <c:v>2.9494199999999999</c:v>
                </c:pt>
                <c:pt idx="384">
                  <c:v>2.9486300000000001</c:v>
                </c:pt>
                <c:pt idx="385">
                  <c:v>2.9478200000000001</c:v>
                </c:pt>
                <c:pt idx="386">
                  <c:v>2.9470000000000001</c:v>
                </c:pt>
                <c:pt idx="387">
                  <c:v>2.9461499999999998</c:v>
                </c:pt>
                <c:pt idx="388">
                  <c:v>2.9452799999999999</c:v>
                </c:pt>
                <c:pt idx="389">
                  <c:v>2.9443999999999999</c:v>
                </c:pt>
                <c:pt idx="390">
                  <c:v>2.9434999999999998</c:v>
                </c:pt>
                <c:pt idx="391">
                  <c:v>2.9425699999999999</c:v>
                </c:pt>
                <c:pt idx="392">
                  <c:v>2.94163</c:v>
                </c:pt>
                <c:pt idx="393">
                  <c:v>2.9406699999999999</c:v>
                </c:pt>
                <c:pt idx="394">
                  <c:v>2.9396900000000001</c:v>
                </c:pt>
                <c:pt idx="395">
                  <c:v>2.9386899999999998</c:v>
                </c:pt>
                <c:pt idx="396">
                  <c:v>2.9376699999999998</c:v>
                </c:pt>
                <c:pt idx="397">
                  <c:v>2.9366400000000001</c:v>
                </c:pt>
                <c:pt idx="398">
                  <c:v>2.9355799999999999</c:v>
                </c:pt>
                <c:pt idx="399">
                  <c:v>2.93451</c:v>
                </c:pt>
                <c:pt idx="400">
                  <c:v>2.9334199999999999</c:v>
                </c:pt>
                <c:pt idx="401">
                  <c:v>2.9323100000000002</c:v>
                </c:pt>
                <c:pt idx="402">
                  <c:v>2.9311799999999999</c:v>
                </c:pt>
                <c:pt idx="403">
                  <c:v>2.9300299999999999</c:v>
                </c:pt>
                <c:pt idx="404">
                  <c:v>2.9288599999999998</c:v>
                </c:pt>
                <c:pt idx="405">
                  <c:v>2.9276800000000001</c:v>
                </c:pt>
                <c:pt idx="406">
                  <c:v>2.9264800000000002</c:v>
                </c:pt>
                <c:pt idx="407">
                  <c:v>2.9252600000000002</c:v>
                </c:pt>
                <c:pt idx="408">
                  <c:v>2.9240200000000001</c:v>
                </c:pt>
                <c:pt idx="409">
                  <c:v>2.9227599999999998</c:v>
                </c:pt>
                <c:pt idx="410">
                  <c:v>2.9214899999999999</c:v>
                </c:pt>
                <c:pt idx="411">
                  <c:v>2.9201899999999998</c:v>
                </c:pt>
                <c:pt idx="412">
                  <c:v>2.9188800000000001</c:v>
                </c:pt>
                <c:pt idx="413">
                  <c:v>2.9175499999999999</c:v>
                </c:pt>
                <c:pt idx="414">
                  <c:v>2.91621</c:v>
                </c:pt>
                <c:pt idx="415">
                  <c:v>2.9148399999999999</c:v>
                </c:pt>
                <c:pt idx="416">
                  <c:v>2.9134600000000002</c:v>
                </c:pt>
                <c:pt idx="417">
                  <c:v>2.9120599999999999</c:v>
                </c:pt>
                <c:pt idx="418">
                  <c:v>2.9106399999999999</c:v>
                </c:pt>
                <c:pt idx="419">
                  <c:v>2.9092099999999999</c:v>
                </c:pt>
                <c:pt idx="420">
                  <c:v>2.9077500000000001</c:v>
                </c:pt>
                <c:pt idx="421">
                  <c:v>2.9062800000000002</c:v>
                </c:pt>
                <c:pt idx="422">
                  <c:v>2.9047999999999998</c:v>
                </c:pt>
                <c:pt idx="423">
                  <c:v>2.9032900000000001</c:v>
                </c:pt>
                <c:pt idx="424">
                  <c:v>2.90177</c:v>
                </c:pt>
                <c:pt idx="425">
                  <c:v>2.9002300000000001</c:v>
                </c:pt>
                <c:pt idx="426">
                  <c:v>2.8986700000000001</c:v>
                </c:pt>
                <c:pt idx="427">
                  <c:v>2.8971</c:v>
                </c:pt>
                <c:pt idx="428">
                  <c:v>2.8955099999999998</c:v>
                </c:pt>
                <c:pt idx="429">
                  <c:v>2.8938999999999999</c:v>
                </c:pt>
                <c:pt idx="430">
                  <c:v>2.89228</c:v>
                </c:pt>
                <c:pt idx="431">
                  <c:v>2.8906299999999998</c:v>
                </c:pt>
                <c:pt idx="432">
                  <c:v>2.88897</c:v>
                </c:pt>
                <c:pt idx="433">
                  <c:v>2.8873000000000002</c:v>
                </c:pt>
                <c:pt idx="434">
                  <c:v>2.8856099999999998</c:v>
                </c:pt>
                <c:pt idx="435">
                  <c:v>2.8839000000000001</c:v>
                </c:pt>
                <c:pt idx="436">
                  <c:v>2.8821699999999999</c:v>
                </c:pt>
                <c:pt idx="437">
                  <c:v>2.88043</c:v>
                </c:pt>
                <c:pt idx="438">
                  <c:v>2.8786700000000001</c:v>
                </c:pt>
                <c:pt idx="439">
                  <c:v>2.8768899999999999</c:v>
                </c:pt>
                <c:pt idx="440">
                  <c:v>2.8751000000000002</c:v>
                </c:pt>
                <c:pt idx="441">
                  <c:v>2.8732899999999999</c:v>
                </c:pt>
                <c:pt idx="442">
                  <c:v>2.87147</c:v>
                </c:pt>
                <c:pt idx="443">
                  <c:v>2.8696299999999999</c:v>
                </c:pt>
                <c:pt idx="444">
                  <c:v>2.8677700000000002</c:v>
                </c:pt>
                <c:pt idx="445">
                  <c:v>2.8658899999999998</c:v>
                </c:pt>
                <c:pt idx="446">
                  <c:v>2.8639999999999999</c:v>
                </c:pt>
                <c:pt idx="447">
                  <c:v>2.8620999999999999</c:v>
                </c:pt>
                <c:pt idx="448">
                  <c:v>2.8601800000000002</c:v>
                </c:pt>
                <c:pt idx="449">
                  <c:v>2.8582399999999999</c:v>
                </c:pt>
                <c:pt idx="450">
                  <c:v>2.8562799999999999</c:v>
                </c:pt>
                <c:pt idx="451">
                  <c:v>2.8543099999999999</c:v>
                </c:pt>
                <c:pt idx="452">
                  <c:v>2.8523299999999998</c:v>
                </c:pt>
                <c:pt idx="453">
                  <c:v>2.85032</c:v>
                </c:pt>
                <c:pt idx="454">
                  <c:v>2.8483100000000001</c:v>
                </c:pt>
                <c:pt idx="455">
                  <c:v>2.8462700000000001</c:v>
                </c:pt>
                <c:pt idx="456">
                  <c:v>2.84422</c:v>
                </c:pt>
                <c:pt idx="457">
                  <c:v>2.8421599999999998</c:v>
                </c:pt>
                <c:pt idx="458">
                  <c:v>2.8400799999999999</c:v>
                </c:pt>
                <c:pt idx="459">
                  <c:v>2.8379799999999999</c:v>
                </c:pt>
                <c:pt idx="460">
                  <c:v>2.8358699999999999</c:v>
                </c:pt>
                <c:pt idx="461">
                  <c:v>2.8337400000000001</c:v>
                </c:pt>
                <c:pt idx="462">
                  <c:v>2.8315999999999999</c:v>
                </c:pt>
                <c:pt idx="463">
                  <c:v>2.82944</c:v>
                </c:pt>
                <c:pt idx="464">
                  <c:v>2.8272699999999999</c:v>
                </c:pt>
                <c:pt idx="465">
                  <c:v>2.8250799999999998</c:v>
                </c:pt>
                <c:pt idx="466">
                  <c:v>2.82287</c:v>
                </c:pt>
                <c:pt idx="467">
                  <c:v>2.8206600000000002</c:v>
                </c:pt>
                <c:pt idx="468">
                  <c:v>2.8184200000000001</c:v>
                </c:pt>
                <c:pt idx="469">
                  <c:v>2.8161700000000001</c:v>
                </c:pt>
                <c:pt idx="470">
                  <c:v>2.8139099999999999</c:v>
                </c:pt>
                <c:pt idx="471">
                  <c:v>2.8116300000000001</c:v>
                </c:pt>
                <c:pt idx="472">
                  <c:v>2.8093400000000002</c:v>
                </c:pt>
                <c:pt idx="473">
                  <c:v>2.8070300000000001</c:v>
                </c:pt>
                <c:pt idx="474">
                  <c:v>2.8047</c:v>
                </c:pt>
                <c:pt idx="475">
                  <c:v>2.8023600000000002</c:v>
                </c:pt>
                <c:pt idx="476">
                  <c:v>2.8000099999999999</c:v>
                </c:pt>
                <c:pt idx="477">
                  <c:v>2.7976399999999999</c:v>
                </c:pt>
                <c:pt idx="478">
                  <c:v>2.7952599999999999</c:v>
                </c:pt>
                <c:pt idx="479">
                  <c:v>2.7928600000000001</c:v>
                </c:pt>
                <c:pt idx="480">
                  <c:v>2.7904499999999999</c:v>
                </c:pt>
                <c:pt idx="481">
                  <c:v>2.7880199999999999</c:v>
                </c:pt>
                <c:pt idx="482">
                  <c:v>2.7855799999999999</c:v>
                </c:pt>
                <c:pt idx="483">
                  <c:v>2.7831299999999999</c:v>
                </c:pt>
                <c:pt idx="484">
                  <c:v>2.7806600000000001</c:v>
                </c:pt>
                <c:pt idx="485">
                  <c:v>2.7781699999999998</c:v>
                </c:pt>
                <c:pt idx="486">
                  <c:v>2.7756699999999999</c:v>
                </c:pt>
                <c:pt idx="487">
                  <c:v>2.7731599999999998</c:v>
                </c:pt>
                <c:pt idx="488">
                  <c:v>2.7706400000000002</c:v>
                </c:pt>
                <c:pt idx="489">
                  <c:v>2.7680899999999999</c:v>
                </c:pt>
                <c:pt idx="490">
                  <c:v>2.7655400000000001</c:v>
                </c:pt>
                <c:pt idx="491">
                  <c:v>2.7629700000000001</c:v>
                </c:pt>
                <c:pt idx="492">
                  <c:v>2.7603900000000001</c:v>
                </c:pt>
                <c:pt idx="493">
                  <c:v>2.75779</c:v>
                </c:pt>
                <c:pt idx="494">
                  <c:v>2.7551800000000002</c:v>
                </c:pt>
                <c:pt idx="495">
                  <c:v>2.7525499999999998</c:v>
                </c:pt>
                <c:pt idx="496">
                  <c:v>2.7499199999999999</c:v>
                </c:pt>
                <c:pt idx="497">
                  <c:v>2.7472599999999998</c:v>
                </c:pt>
                <c:pt idx="498">
                  <c:v>2.7446000000000002</c:v>
                </c:pt>
                <c:pt idx="499">
                  <c:v>2.7419199999999999</c:v>
                </c:pt>
                <c:pt idx="500">
                  <c:v>2.73922</c:v>
                </c:pt>
                <c:pt idx="501">
                  <c:v>2.7365200000000001</c:v>
                </c:pt>
                <c:pt idx="502">
                  <c:v>2.7338</c:v>
                </c:pt>
                <c:pt idx="503">
                  <c:v>2.7310599999999998</c:v>
                </c:pt>
                <c:pt idx="504">
                  <c:v>2.7283200000000001</c:v>
                </c:pt>
                <c:pt idx="505">
                  <c:v>2.7255500000000001</c:v>
                </c:pt>
                <c:pt idx="506">
                  <c:v>2.7227800000000002</c:v>
                </c:pt>
                <c:pt idx="507">
                  <c:v>2.7199900000000001</c:v>
                </c:pt>
                <c:pt idx="508">
                  <c:v>2.71719</c:v>
                </c:pt>
                <c:pt idx="509">
                  <c:v>2.7143799999999998</c:v>
                </c:pt>
                <c:pt idx="510">
                  <c:v>2.7115499999999999</c:v>
                </c:pt>
                <c:pt idx="511">
                  <c:v>2.70871</c:v>
                </c:pt>
                <c:pt idx="512">
                  <c:v>2.7058599999999999</c:v>
                </c:pt>
                <c:pt idx="513">
                  <c:v>2.7029899999999998</c:v>
                </c:pt>
                <c:pt idx="514">
                  <c:v>2.70011</c:v>
                </c:pt>
                <c:pt idx="515">
                  <c:v>2.6972200000000002</c:v>
                </c:pt>
                <c:pt idx="516">
                  <c:v>2.6943100000000002</c:v>
                </c:pt>
                <c:pt idx="517">
                  <c:v>2.6913900000000002</c:v>
                </c:pt>
                <c:pt idx="518">
                  <c:v>2.6884600000000001</c:v>
                </c:pt>
                <c:pt idx="519">
                  <c:v>2.6855199999999999</c:v>
                </c:pt>
                <c:pt idx="520">
                  <c:v>2.6825600000000001</c:v>
                </c:pt>
                <c:pt idx="521">
                  <c:v>2.6795900000000001</c:v>
                </c:pt>
                <c:pt idx="522">
                  <c:v>2.6766100000000002</c:v>
                </c:pt>
                <c:pt idx="523">
                  <c:v>2.67361</c:v>
                </c:pt>
                <c:pt idx="524">
                  <c:v>2.6705999999999999</c:v>
                </c:pt>
                <c:pt idx="525">
                  <c:v>2.6675800000000001</c:v>
                </c:pt>
                <c:pt idx="526">
                  <c:v>2.6645500000000002</c:v>
                </c:pt>
                <c:pt idx="527">
                  <c:v>2.6615099999999998</c:v>
                </c:pt>
                <c:pt idx="528">
                  <c:v>2.6584500000000002</c:v>
                </c:pt>
                <c:pt idx="529">
                  <c:v>2.6553800000000001</c:v>
                </c:pt>
                <c:pt idx="530">
                  <c:v>2.6522999999999999</c:v>
                </c:pt>
                <c:pt idx="531">
                  <c:v>2.6492</c:v>
                </c:pt>
                <c:pt idx="532">
                  <c:v>2.6461000000000001</c:v>
                </c:pt>
                <c:pt idx="533">
                  <c:v>2.6429800000000001</c:v>
                </c:pt>
                <c:pt idx="534">
                  <c:v>2.63985</c:v>
                </c:pt>
                <c:pt idx="535">
                  <c:v>2.6366999999999998</c:v>
                </c:pt>
                <c:pt idx="536">
                  <c:v>2.6335500000000001</c:v>
                </c:pt>
                <c:pt idx="537">
                  <c:v>2.6303800000000002</c:v>
                </c:pt>
                <c:pt idx="538">
                  <c:v>2.6272000000000002</c:v>
                </c:pt>
                <c:pt idx="539">
                  <c:v>2.6240100000000002</c:v>
                </c:pt>
                <c:pt idx="540">
                  <c:v>2.6208100000000001</c:v>
                </c:pt>
                <c:pt idx="541">
                  <c:v>2.6175899999999999</c:v>
                </c:pt>
                <c:pt idx="542">
                  <c:v>2.6143700000000001</c:v>
                </c:pt>
                <c:pt idx="543">
                  <c:v>2.6111300000000002</c:v>
                </c:pt>
                <c:pt idx="544">
                  <c:v>2.6078800000000002</c:v>
                </c:pt>
                <c:pt idx="545">
                  <c:v>2.6046200000000002</c:v>
                </c:pt>
                <c:pt idx="546">
                  <c:v>2.6013500000000001</c:v>
                </c:pt>
                <c:pt idx="547">
                  <c:v>2.5980599999999998</c:v>
                </c:pt>
                <c:pt idx="548">
                  <c:v>2.59476</c:v>
                </c:pt>
                <c:pt idx="549">
                  <c:v>2.5914600000000001</c:v>
                </c:pt>
                <c:pt idx="550">
                  <c:v>2.5881400000000001</c:v>
                </c:pt>
                <c:pt idx="551">
                  <c:v>2.5848100000000001</c:v>
                </c:pt>
                <c:pt idx="552">
                  <c:v>2.5814599999999999</c:v>
                </c:pt>
                <c:pt idx="553">
                  <c:v>2.5781100000000001</c:v>
                </c:pt>
                <c:pt idx="554">
                  <c:v>2.5747499999999999</c:v>
                </c:pt>
                <c:pt idx="555">
                  <c:v>2.5713699999999999</c:v>
                </c:pt>
                <c:pt idx="556">
                  <c:v>2.5679799999999999</c:v>
                </c:pt>
                <c:pt idx="557">
                  <c:v>2.5645799999999999</c:v>
                </c:pt>
                <c:pt idx="558">
                  <c:v>2.5611700000000002</c:v>
                </c:pt>
                <c:pt idx="559">
                  <c:v>2.55775</c:v>
                </c:pt>
                <c:pt idx="560">
                  <c:v>2.5543200000000001</c:v>
                </c:pt>
                <c:pt idx="561">
                  <c:v>2.5508799999999998</c:v>
                </c:pt>
                <c:pt idx="562">
                  <c:v>2.5474199999999998</c:v>
                </c:pt>
                <c:pt idx="563">
                  <c:v>2.5439600000000002</c:v>
                </c:pt>
                <c:pt idx="564">
                  <c:v>2.5404800000000001</c:v>
                </c:pt>
                <c:pt idx="565">
                  <c:v>2.5369999999999999</c:v>
                </c:pt>
                <c:pt idx="566">
                  <c:v>2.5335000000000001</c:v>
                </c:pt>
                <c:pt idx="567">
                  <c:v>2.5299900000000002</c:v>
                </c:pt>
                <c:pt idx="568">
                  <c:v>2.5264700000000002</c:v>
                </c:pt>
                <c:pt idx="569">
                  <c:v>2.5229499999999998</c:v>
                </c:pt>
                <c:pt idx="570">
                  <c:v>2.5194100000000001</c:v>
                </c:pt>
                <c:pt idx="571">
                  <c:v>2.51586</c:v>
                </c:pt>
                <c:pt idx="572">
                  <c:v>2.5122900000000001</c:v>
                </c:pt>
                <c:pt idx="573">
                  <c:v>2.5087199999999998</c:v>
                </c:pt>
                <c:pt idx="574">
                  <c:v>2.5051399999999999</c:v>
                </c:pt>
                <c:pt idx="575">
                  <c:v>2.5015499999999999</c:v>
                </c:pt>
                <c:pt idx="576">
                  <c:v>2.4979499999999999</c:v>
                </c:pt>
                <c:pt idx="577">
                  <c:v>2.4943300000000002</c:v>
                </c:pt>
                <c:pt idx="578">
                  <c:v>2.49071</c:v>
                </c:pt>
                <c:pt idx="579">
                  <c:v>2.4870800000000002</c:v>
                </c:pt>
                <c:pt idx="580">
                  <c:v>2.4834299999999998</c:v>
                </c:pt>
                <c:pt idx="581">
                  <c:v>2.4797799999999999</c:v>
                </c:pt>
                <c:pt idx="582">
                  <c:v>2.4761099999999998</c:v>
                </c:pt>
                <c:pt idx="583">
                  <c:v>2.4724400000000002</c:v>
                </c:pt>
                <c:pt idx="584">
                  <c:v>2.46875</c:v>
                </c:pt>
                <c:pt idx="585">
                  <c:v>2.4650599999999998</c:v>
                </c:pt>
                <c:pt idx="586">
                  <c:v>2.46136</c:v>
                </c:pt>
                <c:pt idx="587">
                  <c:v>2.45764</c:v>
                </c:pt>
                <c:pt idx="588">
                  <c:v>2.4539200000000001</c:v>
                </c:pt>
                <c:pt idx="589">
                  <c:v>2.45018</c:v>
                </c:pt>
                <c:pt idx="590">
                  <c:v>2.4464399999999999</c:v>
                </c:pt>
                <c:pt idx="591">
                  <c:v>2.4426899999999998</c:v>
                </c:pt>
                <c:pt idx="592">
                  <c:v>2.43892</c:v>
                </c:pt>
                <c:pt idx="593">
                  <c:v>2.4351500000000001</c:v>
                </c:pt>
                <c:pt idx="594">
                  <c:v>2.4313699999999998</c:v>
                </c:pt>
                <c:pt idx="595">
                  <c:v>2.4275699999999998</c:v>
                </c:pt>
                <c:pt idx="596">
                  <c:v>2.4237700000000002</c:v>
                </c:pt>
                <c:pt idx="597">
                  <c:v>2.4199600000000001</c:v>
                </c:pt>
                <c:pt idx="598">
                  <c:v>2.41614</c:v>
                </c:pt>
                <c:pt idx="599">
                  <c:v>2.4123100000000002</c:v>
                </c:pt>
                <c:pt idx="600">
                  <c:v>2.4084699999999999</c:v>
                </c:pt>
                <c:pt idx="601">
                  <c:v>2.40462</c:v>
                </c:pt>
                <c:pt idx="602">
                  <c:v>2.40076</c:v>
                </c:pt>
                <c:pt idx="603">
                  <c:v>2.3969</c:v>
                </c:pt>
                <c:pt idx="604">
                  <c:v>2.3930199999999999</c:v>
                </c:pt>
                <c:pt idx="605">
                  <c:v>2.3891300000000002</c:v>
                </c:pt>
                <c:pt idx="606">
                  <c:v>2.38524</c:v>
                </c:pt>
                <c:pt idx="607">
                  <c:v>2.3813300000000002</c:v>
                </c:pt>
                <c:pt idx="608">
                  <c:v>2.3774199999999999</c:v>
                </c:pt>
                <c:pt idx="609">
                  <c:v>2.3734999999999999</c:v>
                </c:pt>
                <c:pt idx="610">
                  <c:v>2.3695599999999999</c:v>
                </c:pt>
                <c:pt idx="611">
                  <c:v>2.3656199999999998</c:v>
                </c:pt>
                <c:pt idx="612">
                  <c:v>2.3616700000000002</c:v>
                </c:pt>
                <c:pt idx="613">
                  <c:v>2.35772</c:v>
                </c:pt>
                <c:pt idx="614">
                  <c:v>2.3537499999999998</c:v>
                </c:pt>
                <c:pt idx="615">
                  <c:v>2.3497699999999999</c:v>
                </c:pt>
                <c:pt idx="616">
                  <c:v>2.34579</c:v>
                </c:pt>
                <c:pt idx="617">
                  <c:v>2.34179</c:v>
                </c:pt>
                <c:pt idx="618">
                  <c:v>2.33779</c:v>
                </c:pt>
                <c:pt idx="619">
                  <c:v>2.33378</c:v>
                </c:pt>
                <c:pt idx="620">
                  <c:v>2.3297599999999998</c:v>
                </c:pt>
                <c:pt idx="621">
                  <c:v>2.3257300000000001</c:v>
                </c:pt>
                <c:pt idx="622">
                  <c:v>2.3216999999999999</c:v>
                </c:pt>
                <c:pt idx="623">
                  <c:v>2.31765</c:v>
                </c:pt>
                <c:pt idx="624">
                  <c:v>2.3136000000000001</c:v>
                </c:pt>
                <c:pt idx="625">
                  <c:v>2.3095400000000001</c:v>
                </c:pt>
                <c:pt idx="626">
                  <c:v>2.3054700000000001</c:v>
                </c:pt>
                <c:pt idx="627">
                  <c:v>2.30139</c:v>
                </c:pt>
                <c:pt idx="628">
                  <c:v>2.2972999999999999</c:v>
                </c:pt>
                <c:pt idx="629">
                  <c:v>2.2932000000000001</c:v>
                </c:pt>
                <c:pt idx="630">
                  <c:v>2.2890999999999999</c:v>
                </c:pt>
                <c:pt idx="631">
                  <c:v>2.2849900000000001</c:v>
                </c:pt>
                <c:pt idx="632">
                  <c:v>2.2808700000000002</c:v>
                </c:pt>
                <c:pt idx="633">
                  <c:v>2.2767400000000002</c:v>
                </c:pt>
                <c:pt idx="634">
                  <c:v>2.2726099999999998</c:v>
                </c:pt>
                <c:pt idx="635">
                  <c:v>2.2684600000000001</c:v>
                </c:pt>
                <c:pt idx="636">
                  <c:v>2.26431</c:v>
                </c:pt>
                <c:pt idx="637">
                  <c:v>2.2601499999999999</c:v>
                </c:pt>
                <c:pt idx="638">
                  <c:v>2.2559800000000001</c:v>
                </c:pt>
                <c:pt idx="639">
                  <c:v>2.2518099999999999</c:v>
                </c:pt>
                <c:pt idx="640">
                  <c:v>2.24762</c:v>
                </c:pt>
                <c:pt idx="641">
                  <c:v>2.24343</c:v>
                </c:pt>
                <c:pt idx="642">
                  <c:v>2.2392300000000001</c:v>
                </c:pt>
                <c:pt idx="643">
                  <c:v>2.2350300000000001</c:v>
                </c:pt>
                <c:pt idx="644">
                  <c:v>2.23081</c:v>
                </c:pt>
                <c:pt idx="645">
                  <c:v>2.2265899999999998</c:v>
                </c:pt>
                <c:pt idx="646">
                  <c:v>2.2223600000000001</c:v>
                </c:pt>
                <c:pt idx="647">
                  <c:v>2.2181199999999999</c:v>
                </c:pt>
                <c:pt idx="648">
                  <c:v>2.2138800000000001</c:v>
                </c:pt>
                <c:pt idx="649">
                  <c:v>2.2096200000000001</c:v>
                </c:pt>
                <c:pt idx="650">
                  <c:v>2.2053600000000002</c:v>
                </c:pt>
                <c:pt idx="651">
                  <c:v>2.2010999999999998</c:v>
                </c:pt>
                <c:pt idx="652">
                  <c:v>2.1968200000000002</c:v>
                </c:pt>
                <c:pt idx="653">
                  <c:v>2.1925400000000002</c:v>
                </c:pt>
                <c:pt idx="654">
                  <c:v>2.18825</c:v>
                </c:pt>
                <c:pt idx="655">
                  <c:v>2.1839599999999999</c:v>
                </c:pt>
                <c:pt idx="656">
                  <c:v>2.1796500000000001</c:v>
                </c:pt>
                <c:pt idx="657">
                  <c:v>2.1753399999999998</c:v>
                </c:pt>
                <c:pt idx="658">
                  <c:v>2.1710199999999999</c:v>
                </c:pt>
                <c:pt idx="659">
                  <c:v>2.1667000000000001</c:v>
                </c:pt>
                <c:pt idx="660">
                  <c:v>2.1623700000000001</c:v>
                </c:pt>
                <c:pt idx="661">
                  <c:v>2.1580300000000001</c:v>
                </c:pt>
                <c:pt idx="662">
                  <c:v>2.15368</c:v>
                </c:pt>
                <c:pt idx="663">
                  <c:v>2.14933</c:v>
                </c:pt>
                <c:pt idx="664">
                  <c:v>2.1449699999999998</c:v>
                </c:pt>
                <c:pt idx="665">
                  <c:v>2.1406000000000001</c:v>
                </c:pt>
                <c:pt idx="666">
                  <c:v>2.1362299999999999</c:v>
                </c:pt>
                <c:pt idx="667">
                  <c:v>2.13185</c:v>
                </c:pt>
                <c:pt idx="668">
                  <c:v>2.1274600000000001</c:v>
                </c:pt>
                <c:pt idx="669">
                  <c:v>2.1230699999999998</c:v>
                </c:pt>
                <c:pt idx="670">
                  <c:v>2.1186699999999998</c:v>
                </c:pt>
                <c:pt idx="671">
                  <c:v>2.1142599999999998</c:v>
                </c:pt>
                <c:pt idx="672">
                  <c:v>2.1098499999999998</c:v>
                </c:pt>
                <c:pt idx="673">
                  <c:v>2.1054300000000001</c:v>
                </c:pt>
                <c:pt idx="674">
                  <c:v>2.101</c:v>
                </c:pt>
                <c:pt idx="675">
                  <c:v>2.0965699999999998</c:v>
                </c:pt>
                <c:pt idx="676">
                  <c:v>2.09213</c:v>
                </c:pt>
                <c:pt idx="677">
                  <c:v>2.0876800000000002</c:v>
                </c:pt>
                <c:pt idx="678">
                  <c:v>2.08324</c:v>
                </c:pt>
                <c:pt idx="679">
                  <c:v>2.0788199999999999</c:v>
                </c:pt>
                <c:pt idx="680">
                  <c:v>2.0743999999999998</c:v>
                </c:pt>
                <c:pt idx="681">
                  <c:v>2.0700099999999999</c:v>
                </c:pt>
                <c:pt idx="682">
                  <c:v>2.0656300000000001</c:v>
                </c:pt>
                <c:pt idx="683">
                  <c:v>2.0612699999999999</c:v>
                </c:pt>
                <c:pt idx="684">
                  <c:v>2.0569199999999999</c:v>
                </c:pt>
                <c:pt idx="685">
                  <c:v>2.0525799999999998</c:v>
                </c:pt>
                <c:pt idx="686">
                  <c:v>2.04826</c:v>
                </c:pt>
                <c:pt idx="687">
                  <c:v>2.0439600000000002</c:v>
                </c:pt>
                <c:pt idx="688">
                  <c:v>2.0396700000000001</c:v>
                </c:pt>
                <c:pt idx="689">
                  <c:v>2.03539</c:v>
                </c:pt>
                <c:pt idx="690">
                  <c:v>2.0311400000000002</c:v>
                </c:pt>
                <c:pt idx="691">
                  <c:v>2.0268899999999999</c:v>
                </c:pt>
                <c:pt idx="692">
                  <c:v>2.0226600000000001</c:v>
                </c:pt>
                <c:pt idx="693">
                  <c:v>2.0184500000000001</c:v>
                </c:pt>
                <c:pt idx="694">
                  <c:v>2.0142500000000001</c:v>
                </c:pt>
                <c:pt idx="695">
                  <c:v>2.0100600000000002</c:v>
                </c:pt>
                <c:pt idx="696">
                  <c:v>2.00589</c:v>
                </c:pt>
                <c:pt idx="697">
                  <c:v>2.0017399999999999</c:v>
                </c:pt>
                <c:pt idx="698">
                  <c:v>1.9976</c:v>
                </c:pt>
                <c:pt idx="699">
                  <c:v>1.9934700000000001</c:v>
                </c:pt>
                <c:pt idx="700">
                  <c:v>1.98936</c:v>
                </c:pt>
                <c:pt idx="701">
                  <c:v>1.98526</c:v>
                </c:pt>
                <c:pt idx="702">
                  <c:v>1.9811799999999999</c:v>
                </c:pt>
                <c:pt idx="703">
                  <c:v>1.9771099999999999</c:v>
                </c:pt>
                <c:pt idx="704">
                  <c:v>1.97306</c:v>
                </c:pt>
                <c:pt idx="705">
                  <c:v>1.96902</c:v>
                </c:pt>
                <c:pt idx="706">
                  <c:v>1.96499</c:v>
                </c:pt>
                <c:pt idx="707">
                  <c:v>1.9609799999999999</c:v>
                </c:pt>
                <c:pt idx="708">
                  <c:v>1.9569799999999999</c:v>
                </c:pt>
                <c:pt idx="709">
                  <c:v>1.9530000000000001</c:v>
                </c:pt>
                <c:pt idx="710">
                  <c:v>1.94903</c:v>
                </c:pt>
                <c:pt idx="711">
                  <c:v>1.9450799999999999</c:v>
                </c:pt>
                <c:pt idx="712">
                  <c:v>1.9411400000000001</c:v>
                </c:pt>
                <c:pt idx="713">
                  <c:v>1.9372199999999999</c:v>
                </c:pt>
                <c:pt idx="714">
                  <c:v>1.9333</c:v>
                </c:pt>
                <c:pt idx="715">
                  <c:v>1.9294100000000001</c:v>
                </c:pt>
                <c:pt idx="716">
                  <c:v>1.9255199999999999</c:v>
                </c:pt>
                <c:pt idx="717">
                  <c:v>1.9216500000000001</c:v>
                </c:pt>
                <c:pt idx="718">
                  <c:v>1.9177999999999999</c:v>
                </c:pt>
                <c:pt idx="719">
                  <c:v>1.9139600000000001</c:v>
                </c:pt>
                <c:pt idx="720">
                  <c:v>1.9101300000000001</c:v>
                </c:pt>
                <c:pt idx="721">
                  <c:v>1.90632</c:v>
                </c:pt>
                <c:pt idx="722">
                  <c:v>1.90252</c:v>
                </c:pt>
                <c:pt idx="723">
                  <c:v>1.89873</c:v>
                </c:pt>
                <c:pt idx="724">
                  <c:v>1.89496</c:v>
                </c:pt>
                <c:pt idx="725">
                  <c:v>1.8912</c:v>
                </c:pt>
                <c:pt idx="726">
                  <c:v>1.8874500000000001</c:v>
                </c:pt>
                <c:pt idx="727">
                  <c:v>1.8837200000000001</c:v>
                </c:pt>
                <c:pt idx="728">
                  <c:v>1.88</c:v>
                </c:pt>
                <c:pt idx="729">
                  <c:v>1.8763000000000001</c:v>
                </c:pt>
                <c:pt idx="730">
                  <c:v>1.8726100000000001</c:v>
                </c:pt>
                <c:pt idx="731">
                  <c:v>1.86893</c:v>
                </c:pt>
                <c:pt idx="732">
                  <c:v>1.86527</c:v>
                </c:pt>
                <c:pt idx="733">
                  <c:v>1.86161</c:v>
                </c:pt>
                <c:pt idx="734">
                  <c:v>1.85798</c:v>
                </c:pt>
                <c:pt idx="735">
                  <c:v>1.8543499999999999</c:v>
                </c:pt>
                <c:pt idx="736">
                  <c:v>1.8507400000000001</c:v>
                </c:pt>
                <c:pt idx="737">
                  <c:v>1.8471500000000001</c:v>
                </c:pt>
                <c:pt idx="738">
                  <c:v>1.8435600000000001</c:v>
                </c:pt>
                <c:pt idx="739">
                  <c:v>1.83999</c:v>
                </c:pt>
                <c:pt idx="740">
                  <c:v>1.83643</c:v>
                </c:pt>
                <c:pt idx="741">
                  <c:v>1.8328899999999999</c:v>
                </c:pt>
                <c:pt idx="742">
                  <c:v>1.82935</c:v>
                </c:pt>
                <c:pt idx="743">
                  <c:v>1.8258399999999999</c:v>
                </c:pt>
                <c:pt idx="744">
                  <c:v>1.82233</c:v>
                </c:pt>
                <c:pt idx="745">
                  <c:v>1.81884</c:v>
                </c:pt>
                <c:pt idx="746">
                  <c:v>1.8153600000000001</c:v>
                </c:pt>
                <c:pt idx="747">
                  <c:v>1.81189</c:v>
                </c:pt>
                <c:pt idx="748">
                  <c:v>1.80844</c:v>
                </c:pt>
                <c:pt idx="749">
                  <c:v>1.8049900000000001</c:v>
                </c:pt>
                <c:pt idx="750">
                  <c:v>1.8015699999999999</c:v>
                </c:pt>
                <c:pt idx="751">
                  <c:v>1.7981499999999999</c:v>
                </c:pt>
                <c:pt idx="752">
                  <c:v>1.7947500000000001</c:v>
                </c:pt>
                <c:pt idx="753">
                  <c:v>1.7913600000000001</c:v>
                </c:pt>
                <c:pt idx="754">
                  <c:v>1.7879799999999999</c:v>
                </c:pt>
                <c:pt idx="755">
                  <c:v>1.78461</c:v>
                </c:pt>
                <c:pt idx="756">
                  <c:v>1.7812600000000001</c:v>
                </c:pt>
                <c:pt idx="757">
                  <c:v>1.7779199999999999</c:v>
                </c:pt>
                <c:pt idx="758">
                  <c:v>1.7745899999999999</c:v>
                </c:pt>
                <c:pt idx="759">
                  <c:v>1.77128</c:v>
                </c:pt>
                <c:pt idx="760">
                  <c:v>1.7679800000000001</c:v>
                </c:pt>
                <c:pt idx="761">
                  <c:v>1.76468</c:v>
                </c:pt>
                <c:pt idx="762">
                  <c:v>1.7614099999999999</c:v>
                </c:pt>
                <c:pt idx="763">
                  <c:v>1.75814</c:v>
                </c:pt>
                <c:pt idx="764">
                  <c:v>1.7548900000000001</c:v>
                </c:pt>
                <c:pt idx="765">
                  <c:v>1.7516499999999999</c:v>
                </c:pt>
                <c:pt idx="766">
                  <c:v>1.7484200000000001</c:v>
                </c:pt>
                <c:pt idx="767">
                  <c:v>1.7452000000000001</c:v>
                </c:pt>
                <c:pt idx="768">
                  <c:v>1.742</c:v>
                </c:pt>
                <c:pt idx="769">
                  <c:v>1.7387999999999999</c:v>
                </c:pt>
                <c:pt idx="770">
                  <c:v>1.7356199999999999</c:v>
                </c:pt>
                <c:pt idx="771">
                  <c:v>1.7324600000000001</c:v>
                </c:pt>
                <c:pt idx="772">
                  <c:v>1.7293000000000001</c:v>
                </c:pt>
                <c:pt idx="773">
                  <c:v>1.7261599999999999</c:v>
                </c:pt>
                <c:pt idx="774">
                  <c:v>1.72302</c:v>
                </c:pt>
                <c:pt idx="775">
                  <c:v>1.7199</c:v>
                </c:pt>
                <c:pt idx="776">
                  <c:v>1.71679</c:v>
                </c:pt>
                <c:pt idx="777">
                  <c:v>1.7137</c:v>
                </c:pt>
                <c:pt idx="778">
                  <c:v>1.71061</c:v>
                </c:pt>
                <c:pt idx="779">
                  <c:v>1.7075400000000001</c:v>
                </c:pt>
                <c:pt idx="780">
                  <c:v>1.70448</c:v>
                </c:pt>
                <c:pt idx="781">
                  <c:v>1.70143</c:v>
                </c:pt>
                <c:pt idx="782">
                  <c:v>1.6983900000000001</c:v>
                </c:pt>
                <c:pt idx="783">
                  <c:v>1.69536</c:v>
                </c:pt>
                <c:pt idx="784">
                  <c:v>1.69235</c:v>
                </c:pt>
                <c:pt idx="785">
                  <c:v>1.6893499999999999</c:v>
                </c:pt>
                <c:pt idx="786">
                  <c:v>1.68635</c:v>
                </c:pt>
                <c:pt idx="787">
                  <c:v>1.68337</c:v>
                </c:pt>
                <c:pt idx="788">
                  <c:v>1.6803999999999999</c:v>
                </c:pt>
                <c:pt idx="789">
                  <c:v>1.6774500000000001</c:v>
                </c:pt>
                <c:pt idx="790">
                  <c:v>1.6745000000000001</c:v>
                </c:pt>
                <c:pt idx="791">
                  <c:v>1.67157</c:v>
                </c:pt>
                <c:pt idx="792">
                  <c:v>1.6686399999999999</c:v>
                </c:pt>
                <c:pt idx="793">
                  <c:v>1.6657299999999999</c:v>
                </c:pt>
                <c:pt idx="794">
                  <c:v>1.66283</c:v>
                </c:pt>
                <c:pt idx="795">
                  <c:v>1.65994</c:v>
                </c:pt>
                <c:pt idx="796">
                  <c:v>1.65706</c:v>
                </c:pt>
                <c:pt idx="797">
                  <c:v>1.6541999999999999</c:v>
                </c:pt>
                <c:pt idx="798">
                  <c:v>1.65134</c:v>
                </c:pt>
                <c:pt idx="799">
                  <c:v>1.6485000000000001</c:v>
                </c:pt>
                <c:pt idx="800">
                  <c:v>1.6456599999999999</c:v>
                </c:pt>
                <c:pt idx="801">
                  <c:v>1.6428400000000001</c:v>
                </c:pt>
                <c:pt idx="802">
                  <c:v>1.6400300000000001</c:v>
                </c:pt>
                <c:pt idx="803">
                  <c:v>1.63723</c:v>
                </c:pt>
                <c:pt idx="804">
                  <c:v>1.6344399999999999</c:v>
                </c:pt>
                <c:pt idx="805">
                  <c:v>1.6316600000000001</c:v>
                </c:pt>
                <c:pt idx="806">
                  <c:v>1.6288899999999999</c:v>
                </c:pt>
                <c:pt idx="807">
                  <c:v>1.6261300000000001</c:v>
                </c:pt>
                <c:pt idx="808">
                  <c:v>1.62338</c:v>
                </c:pt>
                <c:pt idx="809">
                  <c:v>1.6206499999999999</c:v>
                </c:pt>
                <c:pt idx="810">
                  <c:v>1.61792</c:v>
                </c:pt>
                <c:pt idx="811">
                  <c:v>1.61521</c:v>
                </c:pt>
                <c:pt idx="812">
                  <c:v>1.6125100000000001</c:v>
                </c:pt>
                <c:pt idx="813">
                  <c:v>1.60981</c:v>
                </c:pt>
                <c:pt idx="814">
                  <c:v>1.6071299999999999</c:v>
                </c:pt>
                <c:pt idx="815">
                  <c:v>1.60446</c:v>
                </c:pt>
                <c:pt idx="816">
                  <c:v>1.6017999999999999</c:v>
                </c:pt>
                <c:pt idx="817">
                  <c:v>1.5991500000000001</c:v>
                </c:pt>
                <c:pt idx="818">
                  <c:v>1.5965100000000001</c:v>
                </c:pt>
                <c:pt idx="819">
                  <c:v>1.59388</c:v>
                </c:pt>
                <c:pt idx="820">
                  <c:v>1.5912599999999999</c:v>
                </c:pt>
                <c:pt idx="821">
                  <c:v>1.5886499999999999</c:v>
                </c:pt>
                <c:pt idx="822">
                  <c:v>1.58605</c:v>
                </c:pt>
                <c:pt idx="823">
                  <c:v>1.5834600000000001</c:v>
                </c:pt>
                <c:pt idx="824">
                  <c:v>1.5808800000000001</c:v>
                </c:pt>
                <c:pt idx="825">
                  <c:v>1.5783100000000001</c:v>
                </c:pt>
                <c:pt idx="826">
                  <c:v>1.57575</c:v>
                </c:pt>
                <c:pt idx="827">
                  <c:v>1.57321</c:v>
                </c:pt>
                <c:pt idx="828">
                  <c:v>1.57067</c:v>
                </c:pt>
                <c:pt idx="829">
                  <c:v>1.5681400000000001</c:v>
                </c:pt>
                <c:pt idx="830">
                  <c:v>1.56562</c:v>
                </c:pt>
                <c:pt idx="831">
                  <c:v>1.5631200000000001</c:v>
                </c:pt>
                <c:pt idx="832">
                  <c:v>1.5606199999999999</c:v>
                </c:pt>
                <c:pt idx="833">
                  <c:v>1.55813</c:v>
                </c:pt>
                <c:pt idx="834">
                  <c:v>1.55565</c:v>
                </c:pt>
                <c:pt idx="835">
                  <c:v>1.5531900000000001</c:v>
                </c:pt>
                <c:pt idx="836">
                  <c:v>1.5507299999999999</c:v>
                </c:pt>
                <c:pt idx="837">
                  <c:v>1.5482800000000001</c:v>
                </c:pt>
                <c:pt idx="838">
                  <c:v>1.5458400000000001</c:v>
                </c:pt>
                <c:pt idx="839">
                  <c:v>1.5434099999999999</c:v>
                </c:pt>
                <c:pt idx="840">
                  <c:v>1.5409999999999999</c:v>
                </c:pt>
                <c:pt idx="841">
                  <c:v>1.5385899999999999</c:v>
                </c:pt>
                <c:pt idx="842">
                  <c:v>1.5361899999999999</c:v>
                </c:pt>
                <c:pt idx="843">
                  <c:v>1.5338000000000001</c:v>
                </c:pt>
                <c:pt idx="844">
                  <c:v>1.53142</c:v>
                </c:pt>
                <c:pt idx="845">
                  <c:v>1.52905</c:v>
                </c:pt>
                <c:pt idx="846">
                  <c:v>1.5266900000000001</c:v>
                </c:pt>
                <c:pt idx="847">
                  <c:v>1.52434</c:v>
                </c:pt>
                <c:pt idx="848">
                  <c:v>1.52199</c:v>
                </c:pt>
                <c:pt idx="849">
                  <c:v>1.51966</c:v>
                </c:pt>
                <c:pt idx="850">
                  <c:v>1.5173399999999999</c:v>
                </c:pt>
                <c:pt idx="851">
                  <c:v>1.5150300000000001</c:v>
                </c:pt>
                <c:pt idx="852">
                  <c:v>1.5127200000000001</c:v>
                </c:pt>
                <c:pt idx="853">
                  <c:v>1.5104299999999999</c:v>
                </c:pt>
                <c:pt idx="854">
                  <c:v>1.50814</c:v>
                </c:pt>
                <c:pt idx="855">
                  <c:v>1.50587</c:v>
                </c:pt>
                <c:pt idx="856">
                  <c:v>1.5036</c:v>
                </c:pt>
                <c:pt idx="857">
                  <c:v>1.5013399999999999</c:v>
                </c:pt>
                <c:pt idx="858">
                  <c:v>1.49909</c:v>
                </c:pt>
                <c:pt idx="859">
                  <c:v>1.49685</c:v>
                </c:pt>
                <c:pt idx="860">
                  <c:v>1.4946200000000001</c:v>
                </c:pt>
                <c:pt idx="861">
                  <c:v>1.4923999999999999</c:v>
                </c:pt>
                <c:pt idx="862">
                  <c:v>1.4901899999999999</c:v>
                </c:pt>
                <c:pt idx="863">
                  <c:v>1.4879899999999999</c:v>
                </c:pt>
                <c:pt idx="864">
                  <c:v>1.4858</c:v>
                </c:pt>
                <c:pt idx="865">
                  <c:v>1.4836100000000001</c:v>
                </c:pt>
                <c:pt idx="866">
                  <c:v>1.48143</c:v>
                </c:pt>
                <c:pt idx="867">
                  <c:v>1.4792700000000001</c:v>
                </c:pt>
                <c:pt idx="868">
                  <c:v>1.4771099999999999</c:v>
                </c:pt>
                <c:pt idx="869">
                  <c:v>1.47496</c:v>
                </c:pt>
                <c:pt idx="870">
                  <c:v>1.47282</c:v>
                </c:pt>
                <c:pt idx="871">
                  <c:v>1.4706900000000001</c:v>
                </c:pt>
                <c:pt idx="872">
                  <c:v>1.4685699999999999</c:v>
                </c:pt>
                <c:pt idx="873">
                  <c:v>1.46645</c:v>
                </c:pt>
                <c:pt idx="874">
                  <c:v>1.46435</c:v>
                </c:pt>
                <c:pt idx="875">
                  <c:v>1.46225</c:v>
                </c:pt>
                <c:pt idx="876">
                  <c:v>1.4601599999999999</c:v>
                </c:pt>
                <c:pt idx="877">
                  <c:v>1.45808</c:v>
                </c:pt>
                <c:pt idx="878">
                  <c:v>1.45601</c:v>
                </c:pt>
                <c:pt idx="879">
                  <c:v>1.4539500000000001</c:v>
                </c:pt>
                <c:pt idx="880">
                  <c:v>1.4519</c:v>
                </c:pt>
                <c:pt idx="881">
                  <c:v>1.4498500000000001</c:v>
                </c:pt>
                <c:pt idx="882">
                  <c:v>1.44781</c:v>
                </c:pt>
                <c:pt idx="883">
                  <c:v>1.4457899999999999</c:v>
                </c:pt>
                <c:pt idx="884">
                  <c:v>1.44377</c:v>
                </c:pt>
                <c:pt idx="885">
                  <c:v>1.4417500000000001</c:v>
                </c:pt>
                <c:pt idx="886">
                  <c:v>1.4397500000000001</c:v>
                </c:pt>
                <c:pt idx="887">
                  <c:v>1.4377599999999999</c:v>
                </c:pt>
                <c:pt idx="888">
                  <c:v>1.43577</c:v>
                </c:pt>
                <c:pt idx="889">
                  <c:v>1.4337899999999999</c:v>
                </c:pt>
                <c:pt idx="890">
                  <c:v>1.4318200000000001</c:v>
                </c:pt>
                <c:pt idx="891">
                  <c:v>1.4298599999999999</c:v>
                </c:pt>
                <c:pt idx="892">
                  <c:v>1.42791</c:v>
                </c:pt>
                <c:pt idx="893">
                  <c:v>1.4259599999999999</c:v>
                </c:pt>
                <c:pt idx="894">
                  <c:v>1.4240200000000001</c:v>
                </c:pt>
                <c:pt idx="895">
                  <c:v>1.4220900000000001</c:v>
                </c:pt>
                <c:pt idx="896">
                  <c:v>1.4201699999999999</c:v>
                </c:pt>
                <c:pt idx="897">
                  <c:v>1.4182600000000001</c:v>
                </c:pt>
                <c:pt idx="898">
                  <c:v>1.41635</c:v>
                </c:pt>
                <c:pt idx="899">
                  <c:v>1.4144600000000001</c:v>
                </c:pt>
                <c:pt idx="900">
                  <c:v>1.4125700000000001</c:v>
                </c:pt>
                <c:pt idx="901">
                  <c:v>1.41069</c:v>
                </c:pt>
                <c:pt idx="902">
                  <c:v>1.4088099999999999</c:v>
                </c:pt>
                <c:pt idx="903">
                  <c:v>1.4069499999999999</c:v>
                </c:pt>
                <c:pt idx="904">
                  <c:v>1.40509</c:v>
                </c:pt>
                <c:pt idx="905">
                  <c:v>1.40324</c:v>
                </c:pt>
                <c:pt idx="906">
                  <c:v>1.4014</c:v>
                </c:pt>
                <c:pt idx="907">
                  <c:v>1.39957</c:v>
                </c:pt>
                <c:pt idx="908">
                  <c:v>1.39774</c:v>
                </c:pt>
                <c:pt idx="909">
                  <c:v>1.39592</c:v>
                </c:pt>
                <c:pt idx="910">
                  <c:v>1.39411</c:v>
                </c:pt>
                <c:pt idx="911">
                  <c:v>1.3923099999999999</c:v>
                </c:pt>
                <c:pt idx="912">
                  <c:v>1.3905099999999999</c:v>
                </c:pt>
                <c:pt idx="913">
                  <c:v>1.38872</c:v>
                </c:pt>
                <c:pt idx="914">
                  <c:v>1.3869400000000001</c:v>
                </c:pt>
                <c:pt idx="915">
                  <c:v>1.38517</c:v>
                </c:pt>
                <c:pt idx="916">
                  <c:v>1.3834</c:v>
                </c:pt>
                <c:pt idx="917">
                  <c:v>1.38164</c:v>
                </c:pt>
                <c:pt idx="918">
                  <c:v>1.3798900000000001</c:v>
                </c:pt>
                <c:pt idx="919">
                  <c:v>1.37815</c:v>
                </c:pt>
                <c:pt idx="920">
                  <c:v>1.3764099999999999</c:v>
                </c:pt>
                <c:pt idx="921">
                  <c:v>1.37469</c:v>
                </c:pt>
                <c:pt idx="922">
                  <c:v>1.37297</c:v>
                </c:pt>
                <c:pt idx="923">
                  <c:v>1.3712500000000001</c:v>
                </c:pt>
                <c:pt idx="924">
                  <c:v>1.36955</c:v>
                </c:pt>
                <c:pt idx="925">
                  <c:v>1.36785</c:v>
                </c:pt>
                <c:pt idx="926">
                  <c:v>1.36615</c:v>
                </c:pt>
                <c:pt idx="927">
                  <c:v>1.3644700000000001</c:v>
                </c:pt>
                <c:pt idx="928">
                  <c:v>1.3627899999999999</c:v>
                </c:pt>
                <c:pt idx="929">
                  <c:v>1.3611200000000001</c:v>
                </c:pt>
                <c:pt idx="930">
                  <c:v>1.3594599999999999</c:v>
                </c:pt>
                <c:pt idx="931">
                  <c:v>1.3577999999999999</c:v>
                </c:pt>
                <c:pt idx="932">
                  <c:v>1.35615</c:v>
                </c:pt>
                <c:pt idx="933">
                  <c:v>1.3545100000000001</c:v>
                </c:pt>
                <c:pt idx="934">
                  <c:v>1.3528800000000001</c:v>
                </c:pt>
                <c:pt idx="935">
                  <c:v>1.3512500000000001</c:v>
                </c:pt>
                <c:pt idx="936">
                  <c:v>1.3496300000000001</c:v>
                </c:pt>
                <c:pt idx="937">
                  <c:v>1.3480099999999999</c:v>
                </c:pt>
                <c:pt idx="938">
                  <c:v>1.3464100000000001</c:v>
                </c:pt>
                <c:pt idx="939">
                  <c:v>1.3448100000000001</c:v>
                </c:pt>
                <c:pt idx="940">
                  <c:v>1.34321</c:v>
                </c:pt>
                <c:pt idx="941">
                  <c:v>1.3416300000000001</c:v>
                </c:pt>
                <c:pt idx="942">
                  <c:v>1.34005</c:v>
                </c:pt>
                <c:pt idx="943">
                  <c:v>1.3384799999999999</c:v>
                </c:pt>
                <c:pt idx="944">
                  <c:v>1.33691</c:v>
                </c:pt>
                <c:pt idx="945">
                  <c:v>1.33535</c:v>
                </c:pt>
                <c:pt idx="946">
                  <c:v>1.3338000000000001</c:v>
                </c:pt>
                <c:pt idx="947">
                  <c:v>1.3322499999999999</c:v>
                </c:pt>
                <c:pt idx="948">
                  <c:v>1.3307100000000001</c:v>
                </c:pt>
                <c:pt idx="949">
                  <c:v>1.32918</c:v>
                </c:pt>
                <c:pt idx="950">
                  <c:v>1.3276600000000001</c:v>
                </c:pt>
                <c:pt idx="951">
                  <c:v>1.3261400000000001</c:v>
                </c:pt>
                <c:pt idx="952">
                  <c:v>1.3246199999999999</c:v>
                </c:pt>
                <c:pt idx="953">
                  <c:v>1.3231200000000001</c:v>
                </c:pt>
                <c:pt idx="954">
                  <c:v>1.32162</c:v>
                </c:pt>
                <c:pt idx="955">
                  <c:v>1.32013</c:v>
                </c:pt>
                <c:pt idx="956">
                  <c:v>1.31864</c:v>
                </c:pt>
                <c:pt idx="957">
                  <c:v>1.3171600000000001</c:v>
                </c:pt>
                <c:pt idx="958">
                  <c:v>1.31569</c:v>
                </c:pt>
                <c:pt idx="959">
                  <c:v>1.3142199999999999</c:v>
                </c:pt>
                <c:pt idx="960">
                  <c:v>1.3127599999999999</c:v>
                </c:pt>
                <c:pt idx="961">
                  <c:v>1.3112999999999999</c:v>
                </c:pt>
                <c:pt idx="962">
                  <c:v>1.30986</c:v>
                </c:pt>
                <c:pt idx="963">
                  <c:v>1.3084100000000001</c:v>
                </c:pt>
                <c:pt idx="964">
                  <c:v>1.30698</c:v>
                </c:pt>
                <c:pt idx="965">
                  <c:v>1.30555</c:v>
                </c:pt>
                <c:pt idx="966">
                  <c:v>1.30413</c:v>
                </c:pt>
                <c:pt idx="967">
                  <c:v>1.30271</c:v>
                </c:pt>
                <c:pt idx="968">
                  <c:v>1.3012999999999999</c:v>
                </c:pt>
                <c:pt idx="969">
                  <c:v>1.2999000000000001</c:v>
                </c:pt>
                <c:pt idx="970">
                  <c:v>1.2985</c:v>
                </c:pt>
                <c:pt idx="971">
                  <c:v>1.29711</c:v>
                </c:pt>
                <c:pt idx="972">
                  <c:v>1.29572</c:v>
                </c:pt>
                <c:pt idx="973">
                  <c:v>1.29434</c:v>
                </c:pt>
                <c:pt idx="974">
                  <c:v>1.29297</c:v>
                </c:pt>
                <c:pt idx="975">
                  <c:v>1.2916000000000001</c:v>
                </c:pt>
                <c:pt idx="976">
                  <c:v>1.2902400000000001</c:v>
                </c:pt>
                <c:pt idx="977">
                  <c:v>1.28888</c:v>
                </c:pt>
                <c:pt idx="978">
                  <c:v>1.2875300000000001</c:v>
                </c:pt>
                <c:pt idx="979">
                  <c:v>1.2861899999999999</c:v>
                </c:pt>
                <c:pt idx="980">
                  <c:v>1.28485</c:v>
                </c:pt>
                <c:pt idx="981">
                  <c:v>1.28352</c:v>
                </c:pt>
                <c:pt idx="982">
                  <c:v>1.2821899999999999</c:v>
                </c:pt>
                <c:pt idx="983">
                  <c:v>1.28087</c:v>
                </c:pt>
                <c:pt idx="984">
                  <c:v>1.27955</c:v>
                </c:pt>
                <c:pt idx="985">
                  <c:v>1.2782500000000001</c:v>
                </c:pt>
                <c:pt idx="986">
                  <c:v>1.27694</c:v>
                </c:pt>
                <c:pt idx="987">
                  <c:v>1.27565</c:v>
                </c:pt>
                <c:pt idx="988">
                  <c:v>1.2743500000000001</c:v>
                </c:pt>
                <c:pt idx="989">
                  <c:v>1.2730699999999999</c:v>
                </c:pt>
                <c:pt idx="990">
                  <c:v>1.27179</c:v>
                </c:pt>
                <c:pt idx="991">
                  <c:v>1.27051</c:v>
                </c:pt>
                <c:pt idx="992">
                  <c:v>1.2692399999999999</c:v>
                </c:pt>
                <c:pt idx="993">
                  <c:v>1.2679800000000001</c:v>
                </c:pt>
                <c:pt idx="994">
                  <c:v>1.2667200000000001</c:v>
                </c:pt>
                <c:pt idx="995">
                  <c:v>1.2654700000000001</c:v>
                </c:pt>
                <c:pt idx="996">
                  <c:v>1.2642199999999999</c:v>
                </c:pt>
                <c:pt idx="997">
                  <c:v>1.26298</c:v>
                </c:pt>
                <c:pt idx="998">
                  <c:v>1.2617499999999999</c:v>
                </c:pt>
                <c:pt idx="999">
                  <c:v>1.2605200000000001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3-476E-BE6F-A0B58C163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07823"/>
        <c:axId val="116007952"/>
      </c:lineChart>
      <c:catAx>
        <c:axId val="54190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007952"/>
        <c:crosses val="autoZero"/>
        <c:auto val="1"/>
        <c:lblAlgn val="ctr"/>
        <c:lblOffset val="100"/>
        <c:noMultiLvlLbl val="0"/>
      </c:catAx>
      <c:valAx>
        <c:axId val="1160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90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Fibonacci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Symulacja!$F$222:$F$1003</c:f>
              <c:numCache>
                <c:formatCode>General</c:formatCode>
                <c:ptCount val="782"/>
                <c:pt idx="0">
                  <c:v>49.999899999999997</c:v>
                </c:pt>
                <c:pt idx="1">
                  <c:v>49.999600000000001</c:v>
                </c:pt>
                <c:pt idx="2">
                  <c:v>49.998899999999999</c:v>
                </c:pt>
                <c:pt idx="3">
                  <c:v>49.997900000000001</c:v>
                </c:pt>
                <c:pt idx="4">
                  <c:v>49.996600000000001</c:v>
                </c:pt>
                <c:pt idx="5">
                  <c:v>49.994999999999997</c:v>
                </c:pt>
                <c:pt idx="6">
                  <c:v>49.993099999999998</c:v>
                </c:pt>
                <c:pt idx="7">
                  <c:v>49.991</c:v>
                </c:pt>
                <c:pt idx="8">
                  <c:v>49.988500000000002</c:v>
                </c:pt>
                <c:pt idx="9">
                  <c:v>49.985700000000001</c:v>
                </c:pt>
                <c:pt idx="10">
                  <c:v>49.982599999999998</c:v>
                </c:pt>
                <c:pt idx="11">
                  <c:v>49.979300000000002</c:v>
                </c:pt>
                <c:pt idx="12">
                  <c:v>49.975700000000003</c:v>
                </c:pt>
                <c:pt idx="13">
                  <c:v>49.971800000000002</c:v>
                </c:pt>
                <c:pt idx="14">
                  <c:v>49.967599999999997</c:v>
                </c:pt>
                <c:pt idx="15">
                  <c:v>49.963099999999997</c:v>
                </c:pt>
                <c:pt idx="16">
                  <c:v>49.958399999999997</c:v>
                </c:pt>
                <c:pt idx="17">
                  <c:v>49.953400000000002</c:v>
                </c:pt>
                <c:pt idx="18">
                  <c:v>49.948099999999997</c:v>
                </c:pt>
                <c:pt idx="19">
                  <c:v>49.942599999999999</c:v>
                </c:pt>
                <c:pt idx="20">
                  <c:v>49.936799999999998</c:v>
                </c:pt>
                <c:pt idx="21">
                  <c:v>49.930700000000002</c:v>
                </c:pt>
                <c:pt idx="22">
                  <c:v>49.924399999999999</c:v>
                </c:pt>
                <c:pt idx="23">
                  <c:v>49.9178</c:v>
                </c:pt>
                <c:pt idx="24">
                  <c:v>49.911000000000001</c:v>
                </c:pt>
                <c:pt idx="25">
                  <c:v>49.9039</c:v>
                </c:pt>
                <c:pt idx="26">
                  <c:v>49.896599999999999</c:v>
                </c:pt>
                <c:pt idx="27">
                  <c:v>49.889000000000003</c:v>
                </c:pt>
                <c:pt idx="28">
                  <c:v>49.881100000000004</c:v>
                </c:pt>
                <c:pt idx="29">
                  <c:v>49.873100000000001</c:v>
                </c:pt>
                <c:pt idx="30">
                  <c:v>49.864699999999999</c:v>
                </c:pt>
                <c:pt idx="31">
                  <c:v>49.856200000000001</c:v>
                </c:pt>
                <c:pt idx="32">
                  <c:v>49.8474</c:v>
                </c:pt>
                <c:pt idx="33">
                  <c:v>49.838299999999997</c:v>
                </c:pt>
                <c:pt idx="34">
                  <c:v>49.829000000000001</c:v>
                </c:pt>
                <c:pt idx="35">
                  <c:v>49.819499999999998</c:v>
                </c:pt>
                <c:pt idx="36">
                  <c:v>49.809800000000003</c:v>
                </c:pt>
                <c:pt idx="37">
                  <c:v>49.799799999999998</c:v>
                </c:pt>
                <c:pt idx="38">
                  <c:v>49.7896</c:v>
                </c:pt>
                <c:pt idx="39">
                  <c:v>49.7791</c:v>
                </c:pt>
                <c:pt idx="40">
                  <c:v>49.768500000000003</c:v>
                </c:pt>
                <c:pt idx="41">
                  <c:v>49.757599999999996</c:v>
                </c:pt>
                <c:pt idx="42">
                  <c:v>49.746499999999997</c:v>
                </c:pt>
                <c:pt idx="43">
                  <c:v>49.735100000000003</c:v>
                </c:pt>
                <c:pt idx="44">
                  <c:v>49.723599999999998</c:v>
                </c:pt>
                <c:pt idx="45">
                  <c:v>49.711799999999997</c:v>
                </c:pt>
                <c:pt idx="46">
                  <c:v>49.699800000000003</c:v>
                </c:pt>
                <c:pt idx="47">
                  <c:v>49.687600000000003</c:v>
                </c:pt>
                <c:pt idx="48">
                  <c:v>49.675199999999997</c:v>
                </c:pt>
                <c:pt idx="49">
                  <c:v>49.662599999999998</c:v>
                </c:pt>
                <c:pt idx="50">
                  <c:v>49.649700000000003</c:v>
                </c:pt>
                <c:pt idx="51">
                  <c:v>49.636699999999998</c:v>
                </c:pt>
                <c:pt idx="52">
                  <c:v>49.623399999999997</c:v>
                </c:pt>
                <c:pt idx="53">
                  <c:v>49.609900000000003</c:v>
                </c:pt>
                <c:pt idx="54">
                  <c:v>49.596299999999999</c:v>
                </c:pt>
                <c:pt idx="55">
                  <c:v>49.5824</c:v>
                </c:pt>
                <c:pt idx="56">
                  <c:v>49.568300000000001</c:v>
                </c:pt>
                <c:pt idx="57">
                  <c:v>49.554000000000002</c:v>
                </c:pt>
                <c:pt idx="58">
                  <c:v>49.539499999999997</c:v>
                </c:pt>
                <c:pt idx="59">
                  <c:v>49.524799999999999</c:v>
                </c:pt>
                <c:pt idx="60">
                  <c:v>49.509900000000002</c:v>
                </c:pt>
                <c:pt idx="61">
                  <c:v>49.494799999999998</c:v>
                </c:pt>
                <c:pt idx="62">
                  <c:v>49.479500000000002</c:v>
                </c:pt>
                <c:pt idx="63">
                  <c:v>49.464100000000002</c:v>
                </c:pt>
                <c:pt idx="64">
                  <c:v>49.448399999999999</c:v>
                </c:pt>
                <c:pt idx="65">
                  <c:v>49.432499999999997</c:v>
                </c:pt>
                <c:pt idx="66">
                  <c:v>49.416499999999999</c:v>
                </c:pt>
                <c:pt idx="67">
                  <c:v>49.400199999999998</c:v>
                </c:pt>
                <c:pt idx="68">
                  <c:v>49.383800000000001</c:v>
                </c:pt>
                <c:pt idx="69">
                  <c:v>49.367100000000001</c:v>
                </c:pt>
                <c:pt idx="70">
                  <c:v>49.350299999999997</c:v>
                </c:pt>
                <c:pt idx="71">
                  <c:v>49.333300000000001</c:v>
                </c:pt>
                <c:pt idx="72">
                  <c:v>49.316099999999999</c:v>
                </c:pt>
                <c:pt idx="73">
                  <c:v>49.298699999999997</c:v>
                </c:pt>
                <c:pt idx="74">
                  <c:v>49.281100000000002</c:v>
                </c:pt>
                <c:pt idx="75">
                  <c:v>49.263399999999997</c:v>
                </c:pt>
                <c:pt idx="76">
                  <c:v>49.2455</c:v>
                </c:pt>
                <c:pt idx="77">
                  <c:v>49.2273</c:v>
                </c:pt>
                <c:pt idx="78">
                  <c:v>49.209000000000003</c:v>
                </c:pt>
                <c:pt idx="79">
                  <c:v>49.190600000000003</c:v>
                </c:pt>
                <c:pt idx="80">
                  <c:v>49.171900000000001</c:v>
                </c:pt>
                <c:pt idx="81">
                  <c:v>49.153100000000002</c:v>
                </c:pt>
                <c:pt idx="82">
                  <c:v>49.134099999999997</c:v>
                </c:pt>
                <c:pt idx="83">
                  <c:v>49.114899999999999</c:v>
                </c:pt>
                <c:pt idx="84">
                  <c:v>49.095500000000001</c:v>
                </c:pt>
                <c:pt idx="85">
                  <c:v>49.076000000000001</c:v>
                </c:pt>
                <c:pt idx="86">
                  <c:v>49.056199999999997</c:v>
                </c:pt>
                <c:pt idx="87">
                  <c:v>49.036299999999997</c:v>
                </c:pt>
                <c:pt idx="88">
                  <c:v>49.016300000000001</c:v>
                </c:pt>
                <c:pt idx="89">
                  <c:v>48.996000000000002</c:v>
                </c:pt>
                <c:pt idx="90">
                  <c:v>48.9756</c:v>
                </c:pt>
                <c:pt idx="91">
                  <c:v>48.954999999999998</c:v>
                </c:pt>
                <c:pt idx="92">
                  <c:v>48.9343</c:v>
                </c:pt>
                <c:pt idx="93">
                  <c:v>48.913400000000003</c:v>
                </c:pt>
                <c:pt idx="94">
                  <c:v>48.892299999999999</c:v>
                </c:pt>
                <c:pt idx="95">
                  <c:v>48.871000000000002</c:v>
                </c:pt>
                <c:pt idx="96">
                  <c:v>48.849600000000002</c:v>
                </c:pt>
                <c:pt idx="97">
                  <c:v>48.828000000000003</c:v>
                </c:pt>
                <c:pt idx="98">
                  <c:v>48.806199999999997</c:v>
                </c:pt>
                <c:pt idx="99">
                  <c:v>48.784300000000002</c:v>
                </c:pt>
                <c:pt idx="100">
                  <c:v>48.7622</c:v>
                </c:pt>
                <c:pt idx="101">
                  <c:v>48.739899999999999</c:v>
                </c:pt>
                <c:pt idx="102">
                  <c:v>48.717500000000001</c:v>
                </c:pt>
                <c:pt idx="103">
                  <c:v>48.694899999999997</c:v>
                </c:pt>
                <c:pt idx="104">
                  <c:v>48.672199999999997</c:v>
                </c:pt>
                <c:pt idx="105">
                  <c:v>48.6492</c:v>
                </c:pt>
                <c:pt idx="106">
                  <c:v>48.626199999999997</c:v>
                </c:pt>
                <c:pt idx="107">
                  <c:v>48.602899999999998</c:v>
                </c:pt>
                <c:pt idx="108">
                  <c:v>48.579500000000003</c:v>
                </c:pt>
                <c:pt idx="109">
                  <c:v>48.555900000000001</c:v>
                </c:pt>
                <c:pt idx="110">
                  <c:v>48.532200000000003</c:v>
                </c:pt>
                <c:pt idx="111">
                  <c:v>48.508299999999998</c:v>
                </c:pt>
                <c:pt idx="112">
                  <c:v>48.484299999999998</c:v>
                </c:pt>
                <c:pt idx="113">
                  <c:v>48.460099999999997</c:v>
                </c:pt>
                <c:pt idx="114">
                  <c:v>48.435699999999997</c:v>
                </c:pt>
                <c:pt idx="115">
                  <c:v>48.411200000000001</c:v>
                </c:pt>
                <c:pt idx="116">
                  <c:v>48.386499999999998</c:v>
                </c:pt>
                <c:pt idx="117">
                  <c:v>48.361699999999999</c:v>
                </c:pt>
                <c:pt idx="118">
                  <c:v>48.3367</c:v>
                </c:pt>
                <c:pt idx="119">
                  <c:v>48.311500000000002</c:v>
                </c:pt>
                <c:pt idx="120">
                  <c:v>48.286200000000001</c:v>
                </c:pt>
                <c:pt idx="121">
                  <c:v>48.260800000000003</c:v>
                </c:pt>
                <c:pt idx="122">
                  <c:v>48.235100000000003</c:v>
                </c:pt>
                <c:pt idx="123">
                  <c:v>48.209400000000002</c:v>
                </c:pt>
                <c:pt idx="124">
                  <c:v>48.183399999999999</c:v>
                </c:pt>
                <c:pt idx="125">
                  <c:v>48.157400000000003</c:v>
                </c:pt>
                <c:pt idx="126">
                  <c:v>48.131100000000004</c:v>
                </c:pt>
                <c:pt idx="127">
                  <c:v>48.104700000000001</c:v>
                </c:pt>
                <c:pt idx="128">
                  <c:v>48.078200000000002</c:v>
                </c:pt>
                <c:pt idx="129">
                  <c:v>48.051499999999997</c:v>
                </c:pt>
                <c:pt idx="130">
                  <c:v>48.0246</c:v>
                </c:pt>
                <c:pt idx="131">
                  <c:v>47.997599999999998</c:v>
                </c:pt>
                <c:pt idx="132">
                  <c:v>47.970500000000001</c:v>
                </c:pt>
                <c:pt idx="133">
                  <c:v>47.943199999999997</c:v>
                </c:pt>
                <c:pt idx="134">
                  <c:v>47.915700000000001</c:v>
                </c:pt>
                <c:pt idx="135">
                  <c:v>47.888100000000001</c:v>
                </c:pt>
                <c:pt idx="136">
                  <c:v>47.860300000000002</c:v>
                </c:pt>
                <c:pt idx="137">
                  <c:v>47.8324</c:v>
                </c:pt>
                <c:pt idx="138">
                  <c:v>47.804299999999998</c:v>
                </c:pt>
                <c:pt idx="139">
                  <c:v>47.7761</c:v>
                </c:pt>
                <c:pt idx="140">
                  <c:v>47.747700000000002</c:v>
                </c:pt>
                <c:pt idx="141">
                  <c:v>47.719200000000001</c:v>
                </c:pt>
                <c:pt idx="142">
                  <c:v>47.690600000000003</c:v>
                </c:pt>
                <c:pt idx="143">
                  <c:v>47.661700000000003</c:v>
                </c:pt>
                <c:pt idx="144">
                  <c:v>47.632800000000003</c:v>
                </c:pt>
                <c:pt idx="145">
                  <c:v>47.603700000000003</c:v>
                </c:pt>
                <c:pt idx="146">
                  <c:v>47.574399999999997</c:v>
                </c:pt>
                <c:pt idx="147">
                  <c:v>47.545000000000002</c:v>
                </c:pt>
                <c:pt idx="148">
                  <c:v>47.5154</c:v>
                </c:pt>
                <c:pt idx="149">
                  <c:v>47.485700000000001</c:v>
                </c:pt>
                <c:pt idx="150">
                  <c:v>47.455800000000004</c:v>
                </c:pt>
                <c:pt idx="151">
                  <c:v>47.425800000000002</c:v>
                </c:pt>
                <c:pt idx="152">
                  <c:v>47.395699999999998</c:v>
                </c:pt>
                <c:pt idx="153">
                  <c:v>47.365400000000001</c:v>
                </c:pt>
                <c:pt idx="154">
                  <c:v>47.334899999999998</c:v>
                </c:pt>
                <c:pt idx="155">
                  <c:v>47.304299999999998</c:v>
                </c:pt>
                <c:pt idx="156">
                  <c:v>47.273499999999999</c:v>
                </c:pt>
                <c:pt idx="157">
                  <c:v>47.242600000000003</c:v>
                </c:pt>
                <c:pt idx="158">
                  <c:v>47.211599999999997</c:v>
                </c:pt>
                <c:pt idx="159">
                  <c:v>47.180399999999999</c:v>
                </c:pt>
                <c:pt idx="160">
                  <c:v>47.149099999999997</c:v>
                </c:pt>
                <c:pt idx="161">
                  <c:v>47.117600000000003</c:v>
                </c:pt>
                <c:pt idx="162">
                  <c:v>47.085900000000002</c:v>
                </c:pt>
                <c:pt idx="163">
                  <c:v>47.054200000000002</c:v>
                </c:pt>
                <c:pt idx="164">
                  <c:v>47.022199999999998</c:v>
                </c:pt>
                <c:pt idx="165">
                  <c:v>46.990200000000002</c:v>
                </c:pt>
                <c:pt idx="166">
                  <c:v>46.957900000000002</c:v>
                </c:pt>
                <c:pt idx="167">
                  <c:v>46.925600000000003</c:v>
                </c:pt>
                <c:pt idx="168">
                  <c:v>46.893000000000001</c:v>
                </c:pt>
                <c:pt idx="169">
                  <c:v>46.860399999999998</c:v>
                </c:pt>
                <c:pt idx="170">
                  <c:v>46.827599999999997</c:v>
                </c:pt>
                <c:pt idx="171">
                  <c:v>46.794600000000003</c:v>
                </c:pt>
                <c:pt idx="172">
                  <c:v>46.761499999999998</c:v>
                </c:pt>
                <c:pt idx="173">
                  <c:v>46.728200000000001</c:v>
                </c:pt>
                <c:pt idx="174">
                  <c:v>46.694800000000001</c:v>
                </c:pt>
                <c:pt idx="175">
                  <c:v>46.661299999999997</c:v>
                </c:pt>
                <c:pt idx="176">
                  <c:v>46.627600000000001</c:v>
                </c:pt>
                <c:pt idx="177">
                  <c:v>46.593800000000002</c:v>
                </c:pt>
                <c:pt idx="178">
                  <c:v>46.559800000000003</c:v>
                </c:pt>
                <c:pt idx="179">
                  <c:v>46.525700000000001</c:v>
                </c:pt>
                <c:pt idx="180">
                  <c:v>46.491399999999999</c:v>
                </c:pt>
                <c:pt idx="181">
                  <c:v>46.456899999999997</c:v>
                </c:pt>
                <c:pt idx="182">
                  <c:v>46.422400000000003</c:v>
                </c:pt>
                <c:pt idx="183">
                  <c:v>46.387700000000002</c:v>
                </c:pt>
                <c:pt idx="184">
                  <c:v>46.352800000000002</c:v>
                </c:pt>
                <c:pt idx="185">
                  <c:v>46.317799999999998</c:v>
                </c:pt>
                <c:pt idx="186">
                  <c:v>46.282600000000002</c:v>
                </c:pt>
                <c:pt idx="187">
                  <c:v>46.247300000000003</c:v>
                </c:pt>
                <c:pt idx="188">
                  <c:v>46.211799999999997</c:v>
                </c:pt>
                <c:pt idx="189">
                  <c:v>46.176200000000001</c:v>
                </c:pt>
                <c:pt idx="190">
                  <c:v>46.140500000000003</c:v>
                </c:pt>
                <c:pt idx="191">
                  <c:v>46.104599999999998</c:v>
                </c:pt>
                <c:pt idx="192">
                  <c:v>46.068600000000004</c:v>
                </c:pt>
                <c:pt idx="193">
                  <c:v>46.032400000000003</c:v>
                </c:pt>
                <c:pt idx="194">
                  <c:v>45.996000000000002</c:v>
                </c:pt>
                <c:pt idx="195">
                  <c:v>45.959499999999998</c:v>
                </c:pt>
                <c:pt idx="196">
                  <c:v>45.922899999999998</c:v>
                </c:pt>
                <c:pt idx="197">
                  <c:v>45.886099999999999</c:v>
                </c:pt>
                <c:pt idx="198">
                  <c:v>45.849200000000003</c:v>
                </c:pt>
                <c:pt idx="199">
                  <c:v>45.812100000000001</c:v>
                </c:pt>
                <c:pt idx="200">
                  <c:v>45.774900000000002</c:v>
                </c:pt>
                <c:pt idx="201">
                  <c:v>45.737499999999997</c:v>
                </c:pt>
                <c:pt idx="202">
                  <c:v>45.7</c:v>
                </c:pt>
                <c:pt idx="203">
                  <c:v>45.662300000000002</c:v>
                </c:pt>
                <c:pt idx="204">
                  <c:v>45.624499999999998</c:v>
                </c:pt>
                <c:pt idx="205">
                  <c:v>45.586500000000001</c:v>
                </c:pt>
                <c:pt idx="206">
                  <c:v>45.548400000000001</c:v>
                </c:pt>
                <c:pt idx="207">
                  <c:v>45.510100000000001</c:v>
                </c:pt>
                <c:pt idx="208">
                  <c:v>45.471699999999998</c:v>
                </c:pt>
                <c:pt idx="209">
                  <c:v>45.433100000000003</c:v>
                </c:pt>
                <c:pt idx="210">
                  <c:v>45.394399999999997</c:v>
                </c:pt>
                <c:pt idx="211">
                  <c:v>45.355499999999999</c:v>
                </c:pt>
                <c:pt idx="212">
                  <c:v>45.316499999999998</c:v>
                </c:pt>
                <c:pt idx="213">
                  <c:v>45.277299999999997</c:v>
                </c:pt>
                <c:pt idx="214">
                  <c:v>45.238</c:v>
                </c:pt>
                <c:pt idx="215">
                  <c:v>45.198500000000003</c:v>
                </c:pt>
                <c:pt idx="216">
                  <c:v>45.158900000000003</c:v>
                </c:pt>
                <c:pt idx="217">
                  <c:v>45.119199999999999</c:v>
                </c:pt>
                <c:pt idx="218">
                  <c:v>45.0792</c:v>
                </c:pt>
                <c:pt idx="219">
                  <c:v>45.039200000000001</c:v>
                </c:pt>
                <c:pt idx="220">
                  <c:v>44.998899999999999</c:v>
                </c:pt>
                <c:pt idx="221">
                  <c:v>44.958500000000001</c:v>
                </c:pt>
                <c:pt idx="222">
                  <c:v>44.917999999999999</c:v>
                </c:pt>
                <c:pt idx="223">
                  <c:v>44.877299999999998</c:v>
                </c:pt>
                <c:pt idx="224">
                  <c:v>44.836500000000001</c:v>
                </c:pt>
                <c:pt idx="225">
                  <c:v>44.795499999999997</c:v>
                </c:pt>
                <c:pt idx="226">
                  <c:v>44.754399999999997</c:v>
                </c:pt>
                <c:pt idx="227">
                  <c:v>44.713099999999997</c:v>
                </c:pt>
                <c:pt idx="228">
                  <c:v>44.671599999999998</c:v>
                </c:pt>
                <c:pt idx="229">
                  <c:v>44.63</c:v>
                </c:pt>
                <c:pt idx="230">
                  <c:v>44.588200000000001</c:v>
                </c:pt>
                <c:pt idx="231">
                  <c:v>44.546300000000002</c:v>
                </c:pt>
                <c:pt idx="232">
                  <c:v>44.504300000000001</c:v>
                </c:pt>
                <c:pt idx="233">
                  <c:v>44.462000000000003</c:v>
                </c:pt>
                <c:pt idx="234">
                  <c:v>44.419699999999999</c:v>
                </c:pt>
                <c:pt idx="235">
                  <c:v>44.377099999999999</c:v>
                </c:pt>
                <c:pt idx="236">
                  <c:v>44.334400000000002</c:v>
                </c:pt>
                <c:pt idx="237">
                  <c:v>44.291600000000003</c:v>
                </c:pt>
                <c:pt idx="238">
                  <c:v>44.248600000000003</c:v>
                </c:pt>
                <c:pt idx="239">
                  <c:v>44.205399999999997</c:v>
                </c:pt>
                <c:pt idx="240">
                  <c:v>44.162100000000002</c:v>
                </c:pt>
                <c:pt idx="241">
                  <c:v>44.118600000000001</c:v>
                </c:pt>
                <c:pt idx="242">
                  <c:v>44.075000000000003</c:v>
                </c:pt>
                <c:pt idx="243">
                  <c:v>44.031199999999998</c:v>
                </c:pt>
                <c:pt idx="244">
                  <c:v>43.987299999999998</c:v>
                </c:pt>
                <c:pt idx="245">
                  <c:v>43.943100000000001</c:v>
                </c:pt>
                <c:pt idx="246">
                  <c:v>43.898899999999998</c:v>
                </c:pt>
                <c:pt idx="247">
                  <c:v>43.854500000000002</c:v>
                </c:pt>
                <c:pt idx="248">
                  <c:v>43.809899999999999</c:v>
                </c:pt>
                <c:pt idx="249">
                  <c:v>43.765099999999997</c:v>
                </c:pt>
                <c:pt idx="250">
                  <c:v>43.720199999999998</c:v>
                </c:pt>
                <c:pt idx="251">
                  <c:v>43.6751</c:v>
                </c:pt>
                <c:pt idx="252">
                  <c:v>43.629899999999999</c:v>
                </c:pt>
                <c:pt idx="253">
                  <c:v>43.584499999999998</c:v>
                </c:pt>
                <c:pt idx="254">
                  <c:v>43.539000000000001</c:v>
                </c:pt>
                <c:pt idx="255">
                  <c:v>43.493299999999998</c:v>
                </c:pt>
                <c:pt idx="256">
                  <c:v>43.447400000000002</c:v>
                </c:pt>
                <c:pt idx="257">
                  <c:v>43.401299999999999</c:v>
                </c:pt>
                <c:pt idx="258">
                  <c:v>43.3551</c:v>
                </c:pt>
                <c:pt idx="259">
                  <c:v>43.308799999999998</c:v>
                </c:pt>
                <c:pt idx="260">
                  <c:v>43.2622</c:v>
                </c:pt>
                <c:pt idx="261">
                  <c:v>43.215499999999999</c:v>
                </c:pt>
                <c:pt idx="262">
                  <c:v>43.168700000000001</c:v>
                </c:pt>
                <c:pt idx="263">
                  <c:v>43.121699999999997</c:v>
                </c:pt>
                <c:pt idx="264">
                  <c:v>43.0745</c:v>
                </c:pt>
                <c:pt idx="265">
                  <c:v>43.027099999999997</c:v>
                </c:pt>
                <c:pt idx="266">
                  <c:v>42.979599999999998</c:v>
                </c:pt>
                <c:pt idx="267">
                  <c:v>42.931899999999999</c:v>
                </c:pt>
                <c:pt idx="268">
                  <c:v>42.884</c:v>
                </c:pt>
                <c:pt idx="269">
                  <c:v>42.835999999999999</c:v>
                </c:pt>
                <c:pt idx="270">
                  <c:v>42.787799999999997</c:v>
                </c:pt>
                <c:pt idx="271">
                  <c:v>42.739400000000003</c:v>
                </c:pt>
                <c:pt idx="272">
                  <c:v>42.690899999999999</c:v>
                </c:pt>
                <c:pt idx="273">
                  <c:v>42.642200000000003</c:v>
                </c:pt>
                <c:pt idx="274">
                  <c:v>42.593299999999999</c:v>
                </c:pt>
                <c:pt idx="275">
                  <c:v>42.5443</c:v>
                </c:pt>
                <c:pt idx="276">
                  <c:v>42.494999999999997</c:v>
                </c:pt>
                <c:pt idx="277">
                  <c:v>42.445700000000002</c:v>
                </c:pt>
                <c:pt idx="278">
                  <c:v>42.396099999999997</c:v>
                </c:pt>
                <c:pt idx="279">
                  <c:v>42.346400000000003</c:v>
                </c:pt>
                <c:pt idx="280">
                  <c:v>42.296500000000002</c:v>
                </c:pt>
                <c:pt idx="281">
                  <c:v>42.246400000000001</c:v>
                </c:pt>
                <c:pt idx="282">
                  <c:v>42.196100000000001</c:v>
                </c:pt>
                <c:pt idx="283">
                  <c:v>42.145699999999998</c:v>
                </c:pt>
                <c:pt idx="284">
                  <c:v>42.095100000000002</c:v>
                </c:pt>
                <c:pt idx="285">
                  <c:v>42.0443</c:v>
                </c:pt>
                <c:pt idx="286">
                  <c:v>41.993299999999998</c:v>
                </c:pt>
                <c:pt idx="287">
                  <c:v>41.9422</c:v>
                </c:pt>
                <c:pt idx="288">
                  <c:v>41.890900000000002</c:v>
                </c:pt>
                <c:pt idx="289">
                  <c:v>41.839399999999998</c:v>
                </c:pt>
                <c:pt idx="290">
                  <c:v>41.787700000000001</c:v>
                </c:pt>
                <c:pt idx="291">
                  <c:v>41.735900000000001</c:v>
                </c:pt>
                <c:pt idx="292">
                  <c:v>41.683900000000001</c:v>
                </c:pt>
                <c:pt idx="293">
                  <c:v>41.631700000000002</c:v>
                </c:pt>
                <c:pt idx="294">
                  <c:v>41.579300000000003</c:v>
                </c:pt>
                <c:pt idx="295">
                  <c:v>41.526699999999998</c:v>
                </c:pt>
                <c:pt idx="296">
                  <c:v>41.4739</c:v>
                </c:pt>
                <c:pt idx="297">
                  <c:v>41.420999999999999</c:v>
                </c:pt>
                <c:pt idx="298">
                  <c:v>41.367899999999999</c:v>
                </c:pt>
                <c:pt idx="299">
                  <c:v>41.314599999999999</c:v>
                </c:pt>
                <c:pt idx="300">
                  <c:v>41.261099999999999</c:v>
                </c:pt>
                <c:pt idx="301">
                  <c:v>41.2074</c:v>
                </c:pt>
                <c:pt idx="302">
                  <c:v>41.153599999999997</c:v>
                </c:pt>
                <c:pt idx="303">
                  <c:v>41.099499999999999</c:v>
                </c:pt>
                <c:pt idx="304">
                  <c:v>41.045299999999997</c:v>
                </c:pt>
                <c:pt idx="305">
                  <c:v>40.990900000000003</c:v>
                </c:pt>
                <c:pt idx="306">
                  <c:v>40.936300000000003</c:v>
                </c:pt>
                <c:pt idx="307">
                  <c:v>40.881500000000003</c:v>
                </c:pt>
                <c:pt idx="308">
                  <c:v>40.826500000000003</c:v>
                </c:pt>
                <c:pt idx="309">
                  <c:v>40.7714</c:v>
                </c:pt>
                <c:pt idx="310">
                  <c:v>40.716000000000001</c:v>
                </c:pt>
                <c:pt idx="311">
                  <c:v>40.660499999999999</c:v>
                </c:pt>
                <c:pt idx="312">
                  <c:v>40.604700000000001</c:v>
                </c:pt>
                <c:pt idx="313">
                  <c:v>40.5488</c:v>
                </c:pt>
                <c:pt idx="314">
                  <c:v>40.492699999999999</c:v>
                </c:pt>
                <c:pt idx="315">
                  <c:v>40.436300000000003</c:v>
                </c:pt>
                <c:pt idx="316">
                  <c:v>40.379800000000003</c:v>
                </c:pt>
                <c:pt idx="317">
                  <c:v>40.323099999999997</c:v>
                </c:pt>
                <c:pt idx="318">
                  <c:v>40.266199999999998</c:v>
                </c:pt>
                <c:pt idx="319">
                  <c:v>40.209099999999999</c:v>
                </c:pt>
                <c:pt idx="320">
                  <c:v>40.151800000000001</c:v>
                </c:pt>
                <c:pt idx="321">
                  <c:v>40.094299999999997</c:v>
                </c:pt>
                <c:pt idx="322">
                  <c:v>40.0366</c:v>
                </c:pt>
                <c:pt idx="323">
                  <c:v>39.978700000000003</c:v>
                </c:pt>
                <c:pt idx="324">
                  <c:v>39.9206</c:v>
                </c:pt>
                <c:pt idx="325">
                  <c:v>39.862299999999998</c:v>
                </c:pt>
                <c:pt idx="326">
                  <c:v>39.803800000000003</c:v>
                </c:pt>
                <c:pt idx="327">
                  <c:v>39.745100000000001</c:v>
                </c:pt>
                <c:pt idx="328">
                  <c:v>39.686199999999999</c:v>
                </c:pt>
                <c:pt idx="329">
                  <c:v>39.627099999999999</c:v>
                </c:pt>
                <c:pt idx="330">
                  <c:v>39.567799999999998</c:v>
                </c:pt>
                <c:pt idx="331">
                  <c:v>39.508299999999998</c:v>
                </c:pt>
                <c:pt idx="332">
                  <c:v>39.448599999999999</c:v>
                </c:pt>
                <c:pt idx="333">
                  <c:v>39.388599999999997</c:v>
                </c:pt>
                <c:pt idx="334">
                  <c:v>39.328499999999998</c:v>
                </c:pt>
                <c:pt idx="335">
                  <c:v>39.2682</c:v>
                </c:pt>
                <c:pt idx="336">
                  <c:v>39.207599999999999</c:v>
                </c:pt>
                <c:pt idx="337">
                  <c:v>39.146900000000002</c:v>
                </c:pt>
                <c:pt idx="338">
                  <c:v>39.085900000000002</c:v>
                </c:pt>
                <c:pt idx="339">
                  <c:v>39.024700000000003</c:v>
                </c:pt>
                <c:pt idx="340">
                  <c:v>38.963299999999997</c:v>
                </c:pt>
                <c:pt idx="341">
                  <c:v>38.901699999999998</c:v>
                </c:pt>
                <c:pt idx="342">
                  <c:v>38.8399</c:v>
                </c:pt>
                <c:pt idx="343">
                  <c:v>38.777799999999999</c:v>
                </c:pt>
                <c:pt idx="344">
                  <c:v>38.715600000000002</c:v>
                </c:pt>
                <c:pt idx="345">
                  <c:v>38.653100000000002</c:v>
                </c:pt>
                <c:pt idx="346">
                  <c:v>38.590400000000002</c:v>
                </c:pt>
                <c:pt idx="347">
                  <c:v>38.527500000000003</c:v>
                </c:pt>
                <c:pt idx="348">
                  <c:v>38.464399999999998</c:v>
                </c:pt>
                <c:pt idx="349">
                  <c:v>38.401000000000003</c:v>
                </c:pt>
                <c:pt idx="350">
                  <c:v>38.337400000000002</c:v>
                </c:pt>
                <c:pt idx="351">
                  <c:v>38.273699999999998</c:v>
                </c:pt>
                <c:pt idx="352">
                  <c:v>38.209600000000002</c:v>
                </c:pt>
                <c:pt idx="353">
                  <c:v>38.145400000000002</c:v>
                </c:pt>
                <c:pt idx="354">
                  <c:v>38.0809</c:v>
                </c:pt>
                <c:pt idx="355">
                  <c:v>38.016300000000001</c:v>
                </c:pt>
                <c:pt idx="356">
                  <c:v>37.951300000000003</c:v>
                </c:pt>
                <c:pt idx="357">
                  <c:v>37.886200000000002</c:v>
                </c:pt>
                <c:pt idx="358">
                  <c:v>37.820799999999998</c:v>
                </c:pt>
                <c:pt idx="359">
                  <c:v>37.755200000000002</c:v>
                </c:pt>
                <c:pt idx="360">
                  <c:v>37.689399999999999</c:v>
                </c:pt>
                <c:pt idx="361">
                  <c:v>37.6233</c:v>
                </c:pt>
                <c:pt idx="362">
                  <c:v>37.557099999999998</c:v>
                </c:pt>
                <c:pt idx="363">
                  <c:v>37.490499999999997</c:v>
                </c:pt>
                <c:pt idx="364">
                  <c:v>37.4238</c:v>
                </c:pt>
                <c:pt idx="365">
                  <c:v>37.3568</c:v>
                </c:pt>
                <c:pt idx="366">
                  <c:v>37.289499999999997</c:v>
                </c:pt>
                <c:pt idx="367">
                  <c:v>37.222099999999998</c:v>
                </c:pt>
                <c:pt idx="368">
                  <c:v>37.154400000000003</c:v>
                </c:pt>
                <c:pt idx="369">
                  <c:v>37.086399999999998</c:v>
                </c:pt>
                <c:pt idx="370">
                  <c:v>37.0182</c:v>
                </c:pt>
                <c:pt idx="371">
                  <c:v>36.949800000000003</c:v>
                </c:pt>
                <c:pt idx="372">
                  <c:v>36.881100000000004</c:v>
                </c:pt>
                <c:pt idx="373">
                  <c:v>36.812199999999997</c:v>
                </c:pt>
                <c:pt idx="374">
                  <c:v>36.743099999999998</c:v>
                </c:pt>
                <c:pt idx="375">
                  <c:v>36.673699999999997</c:v>
                </c:pt>
                <c:pt idx="376">
                  <c:v>36.603999999999999</c:v>
                </c:pt>
                <c:pt idx="377">
                  <c:v>36.534100000000002</c:v>
                </c:pt>
                <c:pt idx="378">
                  <c:v>36.463999999999999</c:v>
                </c:pt>
                <c:pt idx="379">
                  <c:v>36.393599999999999</c:v>
                </c:pt>
                <c:pt idx="380">
                  <c:v>36.322899999999997</c:v>
                </c:pt>
                <c:pt idx="381">
                  <c:v>36.252000000000002</c:v>
                </c:pt>
                <c:pt idx="382">
                  <c:v>36.180900000000001</c:v>
                </c:pt>
                <c:pt idx="383">
                  <c:v>36.109499999999997</c:v>
                </c:pt>
                <c:pt idx="384">
                  <c:v>36.037799999999997</c:v>
                </c:pt>
                <c:pt idx="385">
                  <c:v>35.965899999999998</c:v>
                </c:pt>
                <c:pt idx="386">
                  <c:v>35.893700000000003</c:v>
                </c:pt>
                <c:pt idx="387">
                  <c:v>35.821300000000001</c:v>
                </c:pt>
                <c:pt idx="388">
                  <c:v>35.748600000000003</c:v>
                </c:pt>
                <c:pt idx="389">
                  <c:v>35.675600000000003</c:v>
                </c:pt>
                <c:pt idx="390">
                  <c:v>35.602400000000003</c:v>
                </c:pt>
                <c:pt idx="391">
                  <c:v>35.5289</c:v>
                </c:pt>
                <c:pt idx="392">
                  <c:v>35.455199999999998</c:v>
                </c:pt>
                <c:pt idx="393">
                  <c:v>35.3812</c:v>
                </c:pt>
                <c:pt idx="394">
                  <c:v>35.306899999999999</c:v>
                </c:pt>
                <c:pt idx="395">
                  <c:v>35.232300000000002</c:v>
                </c:pt>
                <c:pt idx="396">
                  <c:v>35.157499999999999</c:v>
                </c:pt>
                <c:pt idx="397">
                  <c:v>35.0824</c:v>
                </c:pt>
                <c:pt idx="398">
                  <c:v>35.007100000000001</c:v>
                </c:pt>
                <c:pt idx="399">
                  <c:v>34.931399999999996</c:v>
                </c:pt>
                <c:pt idx="400">
                  <c:v>34.855499999999999</c:v>
                </c:pt>
                <c:pt idx="401">
                  <c:v>34.779299999999999</c:v>
                </c:pt>
                <c:pt idx="402">
                  <c:v>34.7029</c:v>
                </c:pt>
                <c:pt idx="403">
                  <c:v>34.626100000000001</c:v>
                </c:pt>
                <c:pt idx="404">
                  <c:v>34.549100000000003</c:v>
                </c:pt>
                <c:pt idx="405">
                  <c:v>34.471800000000002</c:v>
                </c:pt>
                <c:pt idx="406">
                  <c:v>34.394199999999998</c:v>
                </c:pt>
                <c:pt idx="407">
                  <c:v>34.316299999999998</c:v>
                </c:pt>
                <c:pt idx="408">
                  <c:v>34.238100000000003</c:v>
                </c:pt>
                <c:pt idx="409">
                  <c:v>34.159700000000001</c:v>
                </c:pt>
                <c:pt idx="410">
                  <c:v>34.0809</c:v>
                </c:pt>
                <c:pt idx="411">
                  <c:v>34.001899999999999</c:v>
                </c:pt>
                <c:pt idx="412">
                  <c:v>33.922600000000003</c:v>
                </c:pt>
                <c:pt idx="413">
                  <c:v>33.843000000000004</c:v>
                </c:pt>
                <c:pt idx="414">
                  <c:v>33.763100000000001</c:v>
                </c:pt>
                <c:pt idx="415">
                  <c:v>33.682899999999997</c:v>
                </c:pt>
                <c:pt idx="416">
                  <c:v>33.602400000000003</c:v>
                </c:pt>
                <c:pt idx="417">
                  <c:v>33.521599999999999</c:v>
                </c:pt>
                <c:pt idx="418">
                  <c:v>33.4405</c:v>
                </c:pt>
                <c:pt idx="419">
                  <c:v>33.359099999999998</c:v>
                </c:pt>
                <c:pt idx="420">
                  <c:v>33.2774</c:v>
                </c:pt>
                <c:pt idx="421">
                  <c:v>33.195399999999999</c:v>
                </c:pt>
                <c:pt idx="422">
                  <c:v>33.113</c:v>
                </c:pt>
                <c:pt idx="423">
                  <c:v>33.0304</c:v>
                </c:pt>
                <c:pt idx="424">
                  <c:v>32.947499999999998</c:v>
                </c:pt>
                <c:pt idx="425">
                  <c:v>32.864199999999997</c:v>
                </c:pt>
                <c:pt idx="426">
                  <c:v>32.780700000000003</c:v>
                </c:pt>
                <c:pt idx="427">
                  <c:v>32.696800000000003</c:v>
                </c:pt>
                <c:pt idx="428">
                  <c:v>32.6126</c:v>
                </c:pt>
                <c:pt idx="429">
                  <c:v>32.528100000000002</c:v>
                </c:pt>
                <c:pt idx="430">
                  <c:v>32.443300000000001</c:v>
                </c:pt>
                <c:pt idx="431">
                  <c:v>32.358199999999997</c:v>
                </c:pt>
                <c:pt idx="432">
                  <c:v>32.2727</c:v>
                </c:pt>
                <c:pt idx="433">
                  <c:v>32.186900000000001</c:v>
                </c:pt>
                <c:pt idx="434">
                  <c:v>32.1008</c:v>
                </c:pt>
                <c:pt idx="435">
                  <c:v>32.014400000000002</c:v>
                </c:pt>
                <c:pt idx="436">
                  <c:v>31.927600000000002</c:v>
                </c:pt>
                <c:pt idx="437">
                  <c:v>31.840499999999999</c:v>
                </c:pt>
                <c:pt idx="438">
                  <c:v>31.7531</c:v>
                </c:pt>
                <c:pt idx="439">
                  <c:v>31.665299999999998</c:v>
                </c:pt>
                <c:pt idx="440">
                  <c:v>31.577200000000001</c:v>
                </c:pt>
                <c:pt idx="441">
                  <c:v>31.488700000000001</c:v>
                </c:pt>
                <c:pt idx="442">
                  <c:v>31.4</c:v>
                </c:pt>
                <c:pt idx="443">
                  <c:v>31.3108</c:v>
                </c:pt>
                <c:pt idx="444">
                  <c:v>31.221399999999999</c:v>
                </c:pt>
                <c:pt idx="445">
                  <c:v>31.131599999999999</c:v>
                </c:pt>
                <c:pt idx="446">
                  <c:v>31.041399999999999</c:v>
                </c:pt>
                <c:pt idx="447">
                  <c:v>30.950900000000001</c:v>
                </c:pt>
                <c:pt idx="448">
                  <c:v>30.86</c:v>
                </c:pt>
                <c:pt idx="449">
                  <c:v>30.768799999999999</c:v>
                </c:pt>
                <c:pt idx="450">
                  <c:v>30.677299999999999</c:v>
                </c:pt>
                <c:pt idx="451">
                  <c:v>30.5853</c:v>
                </c:pt>
                <c:pt idx="452">
                  <c:v>30.493099999999998</c:v>
                </c:pt>
                <c:pt idx="453">
                  <c:v>30.400400000000001</c:v>
                </c:pt>
                <c:pt idx="454">
                  <c:v>30.307400000000001</c:v>
                </c:pt>
                <c:pt idx="455">
                  <c:v>30.214099999999998</c:v>
                </c:pt>
                <c:pt idx="456">
                  <c:v>30.1203</c:v>
                </c:pt>
                <c:pt idx="457">
                  <c:v>30.026199999999999</c:v>
                </c:pt>
                <c:pt idx="458">
                  <c:v>29.931699999999999</c:v>
                </c:pt>
                <c:pt idx="459">
                  <c:v>29.8369</c:v>
                </c:pt>
                <c:pt idx="460">
                  <c:v>29.742000000000001</c:v>
                </c:pt>
                <c:pt idx="461">
                  <c:v>29.647400000000001</c:v>
                </c:pt>
                <c:pt idx="462">
                  <c:v>29.553000000000001</c:v>
                </c:pt>
                <c:pt idx="463">
                  <c:v>29.4589</c:v>
                </c:pt>
                <c:pt idx="464">
                  <c:v>29.364999999999998</c:v>
                </c:pt>
                <c:pt idx="465">
                  <c:v>29.2714</c:v>
                </c:pt>
                <c:pt idx="466">
                  <c:v>29.178000000000001</c:v>
                </c:pt>
                <c:pt idx="467">
                  <c:v>29.084900000000001</c:v>
                </c:pt>
                <c:pt idx="468">
                  <c:v>28.992000000000001</c:v>
                </c:pt>
                <c:pt idx="469">
                  <c:v>28.8994</c:v>
                </c:pt>
                <c:pt idx="470">
                  <c:v>28.807099999999998</c:v>
                </c:pt>
                <c:pt idx="471">
                  <c:v>28.715</c:v>
                </c:pt>
                <c:pt idx="472">
                  <c:v>28.623200000000001</c:v>
                </c:pt>
                <c:pt idx="473">
                  <c:v>28.531700000000001</c:v>
                </c:pt>
                <c:pt idx="474">
                  <c:v>28.4404</c:v>
                </c:pt>
                <c:pt idx="475">
                  <c:v>28.349299999999999</c:v>
                </c:pt>
                <c:pt idx="476">
                  <c:v>28.258500000000002</c:v>
                </c:pt>
                <c:pt idx="477">
                  <c:v>28.167999999999999</c:v>
                </c:pt>
                <c:pt idx="478">
                  <c:v>28.0778</c:v>
                </c:pt>
                <c:pt idx="479">
                  <c:v>27.9878</c:v>
                </c:pt>
                <c:pt idx="480">
                  <c:v>27.898099999999999</c:v>
                </c:pt>
                <c:pt idx="481">
                  <c:v>27.808599999999998</c:v>
                </c:pt>
                <c:pt idx="482">
                  <c:v>27.7194</c:v>
                </c:pt>
                <c:pt idx="483">
                  <c:v>27.630400000000002</c:v>
                </c:pt>
                <c:pt idx="484">
                  <c:v>27.541799999999999</c:v>
                </c:pt>
                <c:pt idx="485">
                  <c:v>27.453399999999998</c:v>
                </c:pt>
                <c:pt idx="486">
                  <c:v>27.365200000000002</c:v>
                </c:pt>
                <c:pt idx="487">
                  <c:v>27.2773</c:v>
                </c:pt>
                <c:pt idx="488">
                  <c:v>27.189699999999998</c:v>
                </c:pt>
                <c:pt idx="489">
                  <c:v>27.102399999999999</c:v>
                </c:pt>
                <c:pt idx="490">
                  <c:v>27.0153</c:v>
                </c:pt>
                <c:pt idx="491">
                  <c:v>26.9285</c:v>
                </c:pt>
                <c:pt idx="492">
                  <c:v>26.841899999999999</c:v>
                </c:pt>
                <c:pt idx="493">
                  <c:v>26.755700000000001</c:v>
                </c:pt>
                <c:pt idx="494">
                  <c:v>26.669599999999999</c:v>
                </c:pt>
                <c:pt idx="495">
                  <c:v>26.5839</c:v>
                </c:pt>
                <c:pt idx="496">
                  <c:v>26.4984</c:v>
                </c:pt>
                <c:pt idx="497">
                  <c:v>26.4132</c:v>
                </c:pt>
                <c:pt idx="498">
                  <c:v>26.328299999999999</c:v>
                </c:pt>
                <c:pt idx="499">
                  <c:v>26.243600000000001</c:v>
                </c:pt>
                <c:pt idx="500">
                  <c:v>26.159199999999998</c:v>
                </c:pt>
                <c:pt idx="501">
                  <c:v>26.075099999999999</c:v>
                </c:pt>
                <c:pt idx="502">
                  <c:v>25.991299999999999</c:v>
                </c:pt>
                <c:pt idx="503">
                  <c:v>25.907699999999998</c:v>
                </c:pt>
                <c:pt idx="504">
                  <c:v>25.824400000000001</c:v>
                </c:pt>
                <c:pt idx="505">
                  <c:v>25.741299999999999</c:v>
                </c:pt>
                <c:pt idx="506">
                  <c:v>25.6586</c:v>
                </c:pt>
                <c:pt idx="507">
                  <c:v>25.5761</c:v>
                </c:pt>
                <c:pt idx="508">
                  <c:v>25.4938</c:v>
                </c:pt>
                <c:pt idx="509">
                  <c:v>25.411899999999999</c:v>
                </c:pt>
                <c:pt idx="510">
                  <c:v>25.330200000000001</c:v>
                </c:pt>
                <c:pt idx="511">
                  <c:v>25.248799999999999</c:v>
                </c:pt>
                <c:pt idx="512">
                  <c:v>25.1677</c:v>
                </c:pt>
                <c:pt idx="513">
                  <c:v>25.0868</c:v>
                </c:pt>
                <c:pt idx="514">
                  <c:v>25.0062</c:v>
                </c:pt>
                <c:pt idx="515">
                  <c:v>24.925899999999999</c:v>
                </c:pt>
                <c:pt idx="516">
                  <c:v>24.8459</c:v>
                </c:pt>
                <c:pt idx="517">
                  <c:v>24.766100000000002</c:v>
                </c:pt>
                <c:pt idx="518">
                  <c:v>24.686599999999999</c:v>
                </c:pt>
                <c:pt idx="519">
                  <c:v>24.607399999999998</c:v>
                </c:pt>
                <c:pt idx="520">
                  <c:v>24.528400000000001</c:v>
                </c:pt>
                <c:pt idx="521">
                  <c:v>24.4498</c:v>
                </c:pt>
                <c:pt idx="522">
                  <c:v>24.371400000000001</c:v>
                </c:pt>
                <c:pt idx="523">
                  <c:v>24.293299999999999</c:v>
                </c:pt>
                <c:pt idx="524">
                  <c:v>24.215399999999999</c:v>
                </c:pt>
                <c:pt idx="525">
                  <c:v>24.137799999999999</c:v>
                </c:pt>
                <c:pt idx="526">
                  <c:v>24.060500000000001</c:v>
                </c:pt>
                <c:pt idx="527">
                  <c:v>23.983499999999999</c:v>
                </c:pt>
                <c:pt idx="528">
                  <c:v>23.9068</c:v>
                </c:pt>
                <c:pt idx="529">
                  <c:v>23.830300000000001</c:v>
                </c:pt>
                <c:pt idx="530">
                  <c:v>23.754100000000001</c:v>
                </c:pt>
                <c:pt idx="531">
                  <c:v>23.6782</c:v>
                </c:pt>
                <c:pt idx="532">
                  <c:v>23.602599999999999</c:v>
                </c:pt>
                <c:pt idx="533">
                  <c:v>23.527200000000001</c:v>
                </c:pt>
                <c:pt idx="534">
                  <c:v>23.452100000000002</c:v>
                </c:pt>
                <c:pt idx="535">
                  <c:v>23.377300000000002</c:v>
                </c:pt>
                <c:pt idx="536">
                  <c:v>23.302800000000001</c:v>
                </c:pt>
                <c:pt idx="537">
                  <c:v>23.2285</c:v>
                </c:pt>
                <c:pt idx="538">
                  <c:v>23.154499999999999</c:v>
                </c:pt>
                <c:pt idx="539">
                  <c:v>23.0808</c:v>
                </c:pt>
                <c:pt idx="540">
                  <c:v>23.007400000000001</c:v>
                </c:pt>
                <c:pt idx="541">
                  <c:v>22.934200000000001</c:v>
                </c:pt>
                <c:pt idx="542">
                  <c:v>22.8613</c:v>
                </c:pt>
                <c:pt idx="543">
                  <c:v>22.788699999999999</c:v>
                </c:pt>
                <c:pt idx="544">
                  <c:v>22.7164</c:v>
                </c:pt>
                <c:pt idx="545">
                  <c:v>22.644300000000001</c:v>
                </c:pt>
                <c:pt idx="546">
                  <c:v>22.572500000000002</c:v>
                </c:pt>
                <c:pt idx="547">
                  <c:v>22.501000000000001</c:v>
                </c:pt>
                <c:pt idx="548">
                  <c:v>22.4298</c:v>
                </c:pt>
                <c:pt idx="549">
                  <c:v>22.358799999999999</c:v>
                </c:pt>
                <c:pt idx="550">
                  <c:v>22.2882</c:v>
                </c:pt>
                <c:pt idx="551">
                  <c:v>22.2178</c:v>
                </c:pt>
                <c:pt idx="552">
                  <c:v>22.147600000000001</c:v>
                </c:pt>
                <c:pt idx="553">
                  <c:v>22.0778</c:v>
                </c:pt>
                <c:pt idx="554">
                  <c:v>22.008199999999999</c:v>
                </c:pt>
                <c:pt idx="555">
                  <c:v>21.9389</c:v>
                </c:pt>
                <c:pt idx="556">
                  <c:v>21.869900000000001</c:v>
                </c:pt>
                <c:pt idx="557">
                  <c:v>21.801100000000002</c:v>
                </c:pt>
                <c:pt idx="558">
                  <c:v>21.732600000000001</c:v>
                </c:pt>
                <c:pt idx="559">
                  <c:v>21.664400000000001</c:v>
                </c:pt>
                <c:pt idx="560">
                  <c:v>21.596499999999999</c:v>
                </c:pt>
                <c:pt idx="561">
                  <c:v>21.5289</c:v>
                </c:pt>
                <c:pt idx="562">
                  <c:v>21.461500000000001</c:v>
                </c:pt>
                <c:pt idx="563">
                  <c:v>21.394400000000001</c:v>
                </c:pt>
                <c:pt idx="564">
                  <c:v>21.327500000000001</c:v>
                </c:pt>
                <c:pt idx="565">
                  <c:v>21.260999999999999</c:v>
                </c:pt>
                <c:pt idx="566">
                  <c:v>21.194700000000001</c:v>
                </c:pt>
                <c:pt idx="567">
                  <c:v>21.128699999999998</c:v>
                </c:pt>
                <c:pt idx="568">
                  <c:v>21.062899999999999</c:v>
                </c:pt>
                <c:pt idx="569">
                  <c:v>20.997499999999999</c:v>
                </c:pt>
                <c:pt idx="570">
                  <c:v>20.932300000000001</c:v>
                </c:pt>
                <c:pt idx="571">
                  <c:v>20.8674</c:v>
                </c:pt>
                <c:pt idx="572">
                  <c:v>20.802700000000002</c:v>
                </c:pt>
                <c:pt idx="573">
                  <c:v>20.738299999999999</c:v>
                </c:pt>
                <c:pt idx="574">
                  <c:v>20.674199999999999</c:v>
                </c:pt>
                <c:pt idx="575">
                  <c:v>20.610399999999998</c:v>
                </c:pt>
                <c:pt idx="576">
                  <c:v>20.546800000000001</c:v>
                </c:pt>
                <c:pt idx="577">
                  <c:v>20.483499999999999</c:v>
                </c:pt>
                <c:pt idx="578">
                  <c:v>20.420500000000001</c:v>
                </c:pt>
                <c:pt idx="579">
                  <c:v>20.357800000000001</c:v>
                </c:pt>
                <c:pt idx="580">
                  <c:v>20.295300000000001</c:v>
                </c:pt>
                <c:pt idx="581">
                  <c:v>20.2331</c:v>
                </c:pt>
                <c:pt idx="582">
                  <c:v>20.171099999999999</c:v>
                </c:pt>
                <c:pt idx="583">
                  <c:v>20.109500000000001</c:v>
                </c:pt>
                <c:pt idx="584">
                  <c:v>20.048100000000002</c:v>
                </c:pt>
                <c:pt idx="585">
                  <c:v>19.986899999999999</c:v>
                </c:pt>
                <c:pt idx="586">
                  <c:v>19.926100000000002</c:v>
                </c:pt>
                <c:pt idx="587">
                  <c:v>19.865500000000001</c:v>
                </c:pt>
                <c:pt idx="588">
                  <c:v>19.805099999999999</c:v>
                </c:pt>
                <c:pt idx="589">
                  <c:v>19.745100000000001</c:v>
                </c:pt>
                <c:pt idx="590">
                  <c:v>19.685300000000002</c:v>
                </c:pt>
                <c:pt idx="591">
                  <c:v>19.625800000000002</c:v>
                </c:pt>
                <c:pt idx="592">
                  <c:v>19.566500000000001</c:v>
                </c:pt>
                <c:pt idx="593">
                  <c:v>19.5075</c:v>
                </c:pt>
                <c:pt idx="594">
                  <c:v>19.448799999999999</c:v>
                </c:pt>
                <c:pt idx="595">
                  <c:v>19.3903</c:v>
                </c:pt>
                <c:pt idx="596">
                  <c:v>19.332100000000001</c:v>
                </c:pt>
                <c:pt idx="597">
                  <c:v>19.2742</c:v>
                </c:pt>
                <c:pt idx="598">
                  <c:v>19.2165</c:v>
                </c:pt>
                <c:pt idx="599">
                  <c:v>19.159099999999999</c:v>
                </c:pt>
                <c:pt idx="600">
                  <c:v>19.102</c:v>
                </c:pt>
                <c:pt idx="601">
                  <c:v>19.045100000000001</c:v>
                </c:pt>
                <c:pt idx="602">
                  <c:v>18.988499999999998</c:v>
                </c:pt>
                <c:pt idx="603">
                  <c:v>18.932099999999998</c:v>
                </c:pt>
                <c:pt idx="604">
                  <c:v>18.876000000000001</c:v>
                </c:pt>
                <c:pt idx="605">
                  <c:v>18.8202</c:v>
                </c:pt>
                <c:pt idx="606">
                  <c:v>18.764600000000002</c:v>
                </c:pt>
                <c:pt idx="607">
                  <c:v>18.709299999999999</c:v>
                </c:pt>
                <c:pt idx="608">
                  <c:v>18.654199999999999</c:v>
                </c:pt>
                <c:pt idx="609">
                  <c:v>18.599499999999999</c:v>
                </c:pt>
                <c:pt idx="610">
                  <c:v>18.544899999999998</c:v>
                </c:pt>
                <c:pt idx="611">
                  <c:v>18.490600000000001</c:v>
                </c:pt>
                <c:pt idx="612">
                  <c:v>18.436599999999999</c:v>
                </c:pt>
                <c:pt idx="613">
                  <c:v>18.382899999999999</c:v>
                </c:pt>
                <c:pt idx="614">
                  <c:v>18.3294</c:v>
                </c:pt>
                <c:pt idx="615">
                  <c:v>18.2761</c:v>
                </c:pt>
                <c:pt idx="616">
                  <c:v>18.223099999999999</c:v>
                </c:pt>
                <c:pt idx="617">
                  <c:v>18.170400000000001</c:v>
                </c:pt>
                <c:pt idx="618">
                  <c:v>18.117899999999999</c:v>
                </c:pt>
                <c:pt idx="619">
                  <c:v>18.0657</c:v>
                </c:pt>
                <c:pt idx="620">
                  <c:v>18.0137</c:v>
                </c:pt>
                <c:pt idx="621">
                  <c:v>17.962</c:v>
                </c:pt>
                <c:pt idx="622">
                  <c:v>17.910599999999999</c:v>
                </c:pt>
                <c:pt idx="623">
                  <c:v>17.859400000000001</c:v>
                </c:pt>
                <c:pt idx="624">
                  <c:v>17.808399999999999</c:v>
                </c:pt>
                <c:pt idx="625">
                  <c:v>17.7577</c:v>
                </c:pt>
                <c:pt idx="626">
                  <c:v>17.7072</c:v>
                </c:pt>
                <c:pt idx="627">
                  <c:v>17.657</c:v>
                </c:pt>
                <c:pt idx="628">
                  <c:v>17.607099999999999</c:v>
                </c:pt>
                <c:pt idx="629">
                  <c:v>17.557400000000001</c:v>
                </c:pt>
                <c:pt idx="630">
                  <c:v>17.507899999999999</c:v>
                </c:pt>
                <c:pt idx="631">
                  <c:v>17.4587</c:v>
                </c:pt>
                <c:pt idx="632">
                  <c:v>17.409800000000001</c:v>
                </c:pt>
                <c:pt idx="633">
                  <c:v>17.3611</c:v>
                </c:pt>
                <c:pt idx="634">
                  <c:v>17.3126</c:v>
                </c:pt>
                <c:pt idx="635">
                  <c:v>17.264399999999998</c:v>
                </c:pt>
                <c:pt idx="636">
                  <c:v>17.2164</c:v>
                </c:pt>
                <c:pt idx="637">
                  <c:v>17.168700000000001</c:v>
                </c:pt>
                <c:pt idx="638">
                  <c:v>17.121200000000002</c:v>
                </c:pt>
                <c:pt idx="639">
                  <c:v>17.074000000000002</c:v>
                </c:pt>
                <c:pt idx="640">
                  <c:v>17.027000000000001</c:v>
                </c:pt>
                <c:pt idx="641">
                  <c:v>16.9802</c:v>
                </c:pt>
                <c:pt idx="642">
                  <c:v>16.933700000000002</c:v>
                </c:pt>
                <c:pt idx="643">
                  <c:v>16.8874</c:v>
                </c:pt>
                <c:pt idx="644">
                  <c:v>16.8414</c:v>
                </c:pt>
                <c:pt idx="645">
                  <c:v>16.7956</c:v>
                </c:pt>
                <c:pt idx="646">
                  <c:v>16.7501</c:v>
                </c:pt>
                <c:pt idx="647">
                  <c:v>16.704699999999999</c:v>
                </c:pt>
                <c:pt idx="648">
                  <c:v>16.659700000000001</c:v>
                </c:pt>
                <c:pt idx="649">
                  <c:v>16.614799999999999</c:v>
                </c:pt>
                <c:pt idx="650">
                  <c:v>16.5702</c:v>
                </c:pt>
                <c:pt idx="651">
                  <c:v>16.5259</c:v>
                </c:pt>
                <c:pt idx="652">
                  <c:v>16.4817</c:v>
                </c:pt>
                <c:pt idx="653">
                  <c:v>16.437899999999999</c:v>
                </c:pt>
                <c:pt idx="654">
                  <c:v>16.394200000000001</c:v>
                </c:pt>
                <c:pt idx="655">
                  <c:v>16.3508</c:v>
                </c:pt>
                <c:pt idx="656">
                  <c:v>16.307600000000001</c:v>
                </c:pt>
                <c:pt idx="657">
                  <c:v>16.264600000000002</c:v>
                </c:pt>
                <c:pt idx="658">
                  <c:v>16.221900000000002</c:v>
                </c:pt>
                <c:pt idx="659">
                  <c:v>16.179400000000001</c:v>
                </c:pt>
                <c:pt idx="660">
                  <c:v>16.1371</c:v>
                </c:pt>
                <c:pt idx="661">
                  <c:v>16.095099999999999</c:v>
                </c:pt>
                <c:pt idx="662">
                  <c:v>16.0533</c:v>
                </c:pt>
                <c:pt idx="663">
                  <c:v>16.011700000000001</c:v>
                </c:pt>
                <c:pt idx="664">
                  <c:v>15.9704</c:v>
                </c:pt>
                <c:pt idx="665">
                  <c:v>15.9292</c:v>
                </c:pt>
                <c:pt idx="666">
                  <c:v>15.888299999999999</c:v>
                </c:pt>
                <c:pt idx="667">
                  <c:v>15.8477</c:v>
                </c:pt>
                <c:pt idx="668">
                  <c:v>15.8072</c:v>
                </c:pt>
                <c:pt idx="669">
                  <c:v>15.766999999999999</c:v>
                </c:pt>
                <c:pt idx="670">
                  <c:v>15.727</c:v>
                </c:pt>
                <c:pt idx="671">
                  <c:v>15.687200000000001</c:v>
                </c:pt>
                <c:pt idx="672">
                  <c:v>15.6477</c:v>
                </c:pt>
                <c:pt idx="673">
                  <c:v>15.6083</c:v>
                </c:pt>
                <c:pt idx="674">
                  <c:v>15.5692</c:v>
                </c:pt>
                <c:pt idx="675">
                  <c:v>15.5303</c:v>
                </c:pt>
                <c:pt idx="676">
                  <c:v>15.4917</c:v>
                </c:pt>
                <c:pt idx="677">
                  <c:v>15.453200000000001</c:v>
                </c:pt>
                <c:pt idx="678">
                  <c:v>15.414999999999999</c:v>
                </c:pt>
                <c:pt idx="679">
                  <c:v>15.376899999999999</c:v>
                </c:pt>
                <c:pt idx="680">
                  <c:v>15.3391</c:v>
                </c:pt>
                <c:pt idx="681">
                  <c:v>15.301600000000001</c:v>
                </c:pt>
                <c:pt idx="682">
                  <c:v>15.264200000000001</c:v>
                </c:pt>
                <c:pt idx="683">
                  <c:v>15.227</c:v>
                </c:pt>
                <c:pt idx="684">
                  <c:v>15.190099999999999</c:v>
                </c:pt>
                <c:pt idx="685">
                  <c:v>15.1533</c:v>
                </c:pt>
                <c:pt idx="686">
                  <c:v>15.1168</c:v>
                </c:pt>
                <c:pt idx="687">
                  <c:v>15.080500000000001</c:v>
                </c:pt>
                <c:pt idx="688">
                  <c:v>15.0444</c:v>
                </c:pt>
                <c:pt idx="689">
                  <c:v>15.0085</c:v>
                </c:pt>
                <c:pt idx="690">
                  <c:v>14.972799999999999</c:v>
                </c:pt>
                <c:pt idx="691">
                  <c:v>14.9374</c:v>
                </c:pt>
                <c:pt idx="692">
                  <c:v>14.902100000000001</c:v>
                </c:pt>
                <c:pt idx="693">
                  <c:v>14.867000000000001</c:v>
                </c:pt>
                <c:pt idx="694">
                  <c:v>14.8322</c:v>
                </c:pt>
                <c:pt idx="695">
                  <c:v>14.797499999999999</c:v>
                </c:pt>
                <c:pt idx="696">
                  <c:v>14.7631</c:v>
                </c:pt>
                <c:pt idx="697">
                  <c:v>14.7288</c:v>
                </c:pt>
                <c:pt idx="698">
                  <c:v>14.694800000000001</c:v>
                </c:pt>
                <c:pt idx="699">
                  <c:v>14.661</c:v>
                </c:pt>
                <c:pt idx="700">
                  <c:v>14.6273</c:v>
                </c:pt>
                <c:pt idx="701">
                  <c:v>14.5939</c:v>
                </c:pt>
                <c:pt idx="702">
                  <c:v>14.560700000000001</c:v>
                </c:pt>
                <c:pt idx="703">
                  <c:v>14.5276</c:v>
                </c:pt>
                <c:pt idx="704">
                  <c:v>14.4948</c:v>
                </c:pt>
                <c:pt idx="705">
                  <c:v>14.462199999999999</c:v>
                </c:pt>
                <c:pt idx="706">
                  <c:v>14.4297</c:v>
                </c:pt>
                <c:pt idx="707">
                  <c:v>14.397500000000001</c:v>
                </c:pt>
                <c:pt idx="708">
                  <c:v>14.365399999999999</c:v>
                </c:pt>
                <c:pt idx="709">
                  <c:v>14.333600000000001</c:v>
                </c:pt>
                <c:pt idx="710">
                  <c:v>14.3019</c:v>
                </c:pt>
                <c:pt idx="711">
                  <c:v>14.2704</c:v>
                </c:pt>
                <c:pt idx="712">
                  <c:v>14.2392</c:v>
                </c:pt>
                <c:pt idx="713">
                  <c:v>14.2081</c:v>
                </c:pt>
                <c:pt idx="714">
                  <c:v>14.177199999999999</c:v>
                </c:pt>
                <c:pt idx="715">
                  <c:v>14.1465</c:v>
                </c:pt>
                <c:pt idx="716">
                  <c:v>14.1159</c:v>
                </c:pt>
                <c:pt idx="717">
                  <c:v>14.085599999999999</c:v>
                </c:pt>
                <c:pt idx="718">
                  <c:v>14.0555</c:v>
                </c:pt>
                <c:pt idx="719">
                  <c:v>14.025499999999999</c:v>
                </c:pt>
                <c:pt idx="720">
                  <c:v>13.995699999999999</c:v>
                </c:pt>
                <c:pt idx="721">
                  <c:v>13.966200000000001</c:v>
                </c:pt>
                <c:pt idx="722">
                  <c:v>13.9368</c:v>
                </c:pt>
                <c:pt idx="723">
                  <c:v>13.907500000000001</c:v>
                </c:pt>
                <c:pt idx="724">
                  <c:v>13.878500000000001</c:v>
                </c:pt>
                <c:pt idx="725">
                  <c:v>13.8497</c:v>
                </c:pt>
                <c:pt idx="726">
                  <c:v>13.821</c:v>
                </c:pt>
                <c:pt idx="727">
                  <c:v>13.7925</c:v>
                </c:pt>
                <c:pt idx="728">
                  <c:v>13.764200000000001</c:v>
                </c:pt>
                <c:pt idx="729">
                  <c:v>13.7361</c:v>
                </c:pt>
                <c:pt idx="730">
                  <c:v>13.7081</c:v>
                </c:pt>
                <c:pt idx="731">
                  <c:v>13.680300000000001</c:v>
                </c:pt>
                <c:pt idx="732">
                  <c:v>13.652699999999999</c:v>
                </c:pt>
                <c:pt idx="733">
                  <c:v>13.625299999999999</c:v>
                </c:pt>
                <c:pt idx="734">
                  <c:v>13.598000000000001</c:v>
                </c:pt>
                <c:pt idx="735">
                  <c:v>13.571</c:v>
                </c:pt>
                <c:pt idx="736">
                  <c:v>13.5441</c:v>
                </c:pt>
                <c:pt idx="737">
                  <c:v>13.517300000000001</c:v>
                </c:pt>
                <c:pt idx="738">
                  <c:v>13.4908</c:v>
                </c:pt>
                <c:pt idx="739">
                  <c:v>13.464399999999999</c:v>
                </c:pt>
                <c:pt idx="740">
                  <c:v>13.4382</c:v>
                </c:pt>
                <c:pt idx="741">
                  <c:v>13.412100000000001</c:v>
                </c:pt>
                <c:pt idx="742">
                  <c:v>13.386200000000001</c:v>
                </c:pt>
                <c:pt idx="743">
                  <c:v>13.3605</c:v>
                </c:pt>
                <c:pt idx="744">
                  <c:v>13.335000000000001</c:v>
                </c:pt>
                <c:pt idx="745">
                  <c:v>13.3096</c:v>
                </c:pt>
                <c:pt idx="746">
                  <c:v>13.2844</c:v>
                </c:pt>
                <c:pt idx="747">
                  <c:v>13.259399999999999</c:v>
                </c:pt>
                <c:pt idx="748">
                  <c:v>13.234500000000001</c:v>
                </c:pt>
                <c:pt idx="749">
                  <c:v>13.2098</c:v>
                </c:pt>
                <c:pt idx="750">
                  <c:v>13.1852</c:v>
                </c:pt>
                <c:pt idx="751">
                  <c:v>13.1608</c:v>
                </c:pt>
                <c:pt idx="752">
                  <c:v>13.1366</c:v>
                </c:pt>
                <c:pt idx="753">
                  <c:v>13.112500000000001</c:v>
                </c:pt>
                <c:pt idx="754">
                  <c:v>13.0886</c:v>
                </c:pt>
                <c:pt idx="755">
                  <c:v>13.0648</c:v>
                </c:pt>
                <c:pt idx="756">
                  <c:v>13.0412</c:v>
                </c:pt>
                <c:pt idx="757">
                  <c:v>13.017799999999999</c:v>
                </c:pt>
                <c:pt idx="758">
                  <c:v>12.9945</c:v>
                </c:pt>
                <c:pt idx="759">
                  <c:v>12.971399999999999</c:v>
                </c:pt>
                <c:pt idx="760">
                  <c:v>12.948399999999999</c:v>
                </c:pt>
                <c:pt idx="761">
                  <c:v>12.925599999999999</c:v>
                </c:pt>
                <c:pt idx="762">
                  <c:v>12.902900000000001</c:v>
                </c:pt>
                <c:pt idx="763">
                  <c:v>12.8804</c:v>
                </c:pt>
                <c:pt idx="764">
                  <c:v>12.858000000000001</c:v>
                </c:pt>
                <c:pt idx="765">
                  <c:v>12.835800000000001</c:v>
                </c:pt>
                <c:pt idx="766">
                  <c:v>12.813700000000001</c:v>
                </c:pt>
                <c:pt idx="767">
                  <c:v>12.7918</c:v>
                </c:pt>
                <c:pt idx="768">
                  <c:v>12.77</c:v>
                </c:pt>
                <c:pt idx="769">
                  <c:v>12.7484</c:v>
                </c:pt>
                <c:pt idx="770">
                  <c:v>12.726900000000001</c:v>
                </c:pt>
                <c:pt idx="771">
                  <c:v>12.7056</c:v>
                </c:pt>
                <c:pt idx="772">
                  <c:v>12.6844</c:v>
                </c:pt>
                <c:pt idx="773">
                  <c:v>12.663399999999999</c:v>
                </c:pt>
                <c:pt idx="774">
                  <c:v>12.6425</c:v>
                </c:pt>
                <c:pt idx="775">
                  <c:v>12.6218</c:v>
                </c:pt>
                <c:pt idx="776">
                  <c:v>12.6012</c:v>
                </c:pt>
                <c:pt idx="777">
                  <c:v>12.5807</c:v>
                </c:pt>
                <c:pt idx="778">
                  <c:v>12.5604</c:v>
                </c:pt>
                <c:pt idx="779">
                  <c:v>12.5402</c:v>
                </c:pt>
                <c:pt idx="780">
                  <c:v>12.520099999999999</c:v>
                </c:pt>
                <c:pt idx="781">
                  <c:v>12.5002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DA6-90EF-64DEB44E234A}"/>
            </c:ext>
          </c:extLst>
        </c:ser>
        <c:ser>
          <c:idx val="2"/>
          <c:order val="1"/>
          <c:tx>
            <c:v>Langrage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Symulacja!$G$222:$G$1003</c:f>
              <c:numCache>
                <c:formatCode>General</c:formatCode>
                <c:ptCount val="782"/>
                <c:pt idx="0">
                  <c:v>49.999899999999997</c:v>
                </c:pt>
                <c:pt idx="1">
                  <c:v>49.999600000000001</c:v>
                </c:pt>
                <c:pt idx="2">
                  <c:v>49.998899999999999</c:v>
                </c:pt>
                <c:pt idx="3">
                  <c:v>49.997900000000001</c:v>
                </c:pt>
                <c:pt idx="4">
                  <c:v>49.996600000000001</c:v>
                </c:pt>
                <c:pt idx="5">
                  <c:v>49.994999999999997</c:v>
                </c:pt>
                <c:pt idx="6">
                  <c:v>49.993099999999998</c:v>
                </c:pt>
                <c:pt idx="7">
                  <c:v>49.991</c:v>
                </c:pt>
                <c:pt idx="8">
                  <c:v>49.988500000000002</c:v>
                </c:pt>
                <c:pt idx="9">
                  <c:v>49.985700000000001</c:v>
                </c:pt>
                <c:pt idx="10">
                  <c:v>49.982599999999998</c:v>
                </c:pt>
                <c:pt idx="11">
                  <c:v>49.979300000000002</c:v>
                </c:pt>
                <c:pt idx="12">
                  <c:v>49.975700000000003</c:v>
                </c:pt>
                <c:pt idx="13">
                  <c:v>49.971800000000002</c:v>
                </c:pt>
                <c:pt idx="14">
                  <c:v>49.967599999999997</c:v>
                </c:pt>
                <c:pt idx="15">
                  <c:v>49.963099999999997</c:v>
                </c:pt>
                <c:pt idx="16">
                  <c:v>49.958399999999997</c:v>
                </c:pt>
                <c:pt idx="17">
                  <c:v>49.953400000000002</c:v>
                </c:pt>
                <c:pt idx="18">
                  <c:v>49.948099999999997</c:v>
                </c:pt>
                <c:pt idx="19">
                  <c:v>49.942599999999999</c:v>
                </c:pt>
                <c:pt idx="20">
                  <c:v>49.936799999999998</c:v>
                </c:pt>
                <c:pt idx="21">
                  <c:v>49.930700000000002</c:v>
                </c:pt>
                <c:pt idx="22">
                  <c:v>49.924399999999999</c:v>
                </c:pt>
                <c:pt idx="23">
                  <c:v>49.9178</c:v>
                </c:pt>
                <c:pt idx="24">
                  <c:v>49.911000000000001</c:v>
                </c:pt>
                <c:pt idx="25">
                  <c:v>49.9039</c:v>
                </c:pt>
                <c:pt idx="26">
                  <c:v>49.896599999999999</c:v>
                </c:pt>
                <c:pt idx="27">
                  <c:v>49.889000000000003</c:v>
                </c:pt>
                <c:pt idx="28">
                  <c:v>49.881100000000004</c:v>
                </c:pt>
                <c:pt idx="29">
                  <c:v>49.873100000000001</c:v>
                </c:pt>
                <c:pt idx="30">
                  <c:v>49.864699999999999</c:v>
                </c:pt>
                <c:pt idx="31">
                  <c:v>49.856200000000001</c:v>
                </c:pt>
                <c:pt idx="32">
                  <c:v>49.8474</c:v>
                </c:pt>
                <c:pt idx="33">
                  <c:v>49.838299999999997</c:v>
                </c:pt>
                <c:pt idx="34">
                  <c:v>49.829000000000001</c:v>
                </c:pt>
                <c:pt idx="35">
                  <c:v>49.819499999999998</c:v>
                </c:pt>
                <c:pt idx="36">
                  <c:v>49.809800000000003</c:v>
                </c:pt>
                <c:pt idx="37">
                  <c:v>49.799799999999998</c:v>
                </c:pt>
                <c:pt idx="38">
                  <c:v>49.7896</c:v>
                </c:pt>
                <c:pt idx="39">
                  <c:v>49.7791</c:v>
                </c:pt>
                <c:pt idx="40">
                  <c:v>49.768500000000003</c:v>
                </c:pt>
                <c:pt idx="41">
                  <c:v>49.757599999999996</c:v>
                </c:pt>
                <c:pt idx="42">
                  <c:v>49.746499999999997</c:v>
                </c:pt>
                <c:pt idx="43">
                  <c:v>49.735100000000003</c:v>
                </c:pt>
                <c:pt idx="44">
                  <c:v>49.723599999999998</c:v>
                </c:pt>
                <c:pt idx="45">
                  <c:v>49.711799999999997</c:v>
                </c:pt>
                <c:pt idx="46">
                  <c:v>49.699800000000003</c:v>
                </c:pt>
                <c:pt idx="47">
                  <c:v>49.687600000000003</c:v>
                </c:pt>
                <c:pt idx="48">
                  <c:v>49.675199999999997</c:v>
                </c:pt>
                <c:pt idx="49">
                  <c:v>49.662599999999998</c:v>
                </c:pt>
                <c:pt idx="50">
                  <c:v>49.649700000000003</c:v>
                </c:pt>
                <c:pt idx="51">
                  <c:v>49.636699999999998</c:v>
                </c:pt>
                <c:pt idx="52">
                  <c:v>49.623399999999997</c:v>
                </c:pt>
                <c:pt idx="53">
                  <c:v>49.609900000000003</c:v>
                </c:pt>
                <c:pt idx="54">
                  <c:v>49.596299999999999</c:v>
                </c:pt>
                <c:pt idx="55">
                  <c:v>49.5824</c:v>
                </c:pt>
                <c:pt idx="56">
                  <c:v>49.568300000000001</c:v>
                </c:pt>
                <c:pt idx="57">
                  <c:v>49.554000000000002</c:v>
                </c:pt>
                <c:pt idx="58">
                  <c:v>49.539499999999997</c:v>
                </c:pt>
                <c:pt idx="59">
                  <c:v>49.524799999999999</c:v>
                </c:pt>
                <c:pt idx="60">
                  <c:v>49.509900000000002</c:v>
                </c:pt>
                <c:pt idx="61">
                  <c:v>49.494799999999998</c:v>
                </c:pt>
                <c:pt idx="62">
                  <c:v>49.479500000000002</c:v>
                </c:pt>
                <c:pt idx="63">
                  <c:v>49.464100000000002</c:v>
                </c:pt>
                <c:pt idx="64">
                  <c:v>49.448399999999999</c:v>
                </c:pt>
                <c:pt idx="65">
                  <c:v>49.432499999999997</c:v>
                </c:pt>
                <c:pt idx="66">
                  <c:v>49.416499999999999</c:v>
                </c:pt>
                <c:pt idx="67">
                  <c:v>49.400199999999998</c:v>
                </c:pt>
                <c:pt idx="68">
                  <c:v>49.383800000000001</c:v>
                </c:pt>
                <c:pt idx="69">
                  <c:v>49.367100000000001</c:v>
                </c:pt>
                <c:pt idx="70">
                  <c:v>49.350299999999997</c:v>
                </c:pt>
                <c:pt idx="71">
                  <c:v>49.333300000000001</c:v>
                </c:pt>
                <c:pt idx="72">
                  <c:v>49.316099999999999</c:v>
                </c:pt>
                <c:pt idx="73">
                  <c:v>49.298699999999997</c:v>
                </c:pt>
                <c:pt idx="74">
                  <c:v>49.281100000000002</c:v>
                </c:pt>
                <c:pt idx="75">
                  <c:v>49.263399999999997</c:v>
                </c:pt>
                <c:pt idx="76">
                  <c:v>49.2455</c:v>
                </c:pt>
                <c:pt idx="77">
                  <c:v>49.2273</c:v>
                </c:pt>
                <c:pt idx="78">
                  <c:v>49.209000000000003</c:v>
                </c:pt>
                <c:pt idx="79">
                  <c:v>49.190600000000003</c:v>
                </c:pt>
                <c:pt idx="80">
                  <c:v>49.171900000000001</c:v>
                </c:pt>
                <c:pt idx="81">
                  <c:v>49.153100000000002</c:v>
                </c:pt>
                <c:pt idx="82">
                  <c:v>49.134099999999997</c:v>
                </c:pt>
                <c:pt idx="83">
                  <c:v>49.114899999999999</c:v>
                </c:pt>
                <c:pt idx="84">
                  <c:v>49.095500000000001</c:v>
                </c:pt>
                <c:pt idx="85">
                  <c:v>49.076000000000001</c:v>
                </c:pt>
                <c:pt idx="86">
                  <c:v>49.056199999999997</c:v>
                </c:pt>
                <c:pt idx="87">
                  <c:v>49.036299999999997</c:v>
                </c:pt>
                <c:pt idx="88">
                  <c:v>49.016300000000001</c:v>
                </c:pt>
                <c:pt idx="89">
                  <c:v>48.996000000000002</c:v>
                </c:pt>
                <c:pt idx="90">
                  <c:v>48.9756</c:v>
                </c:pt>
                <c:pt idx="91">
                  <c:v>48.954999999999998</c:v>
                </c:pt>
                <c:pt idx="92">
                  <c:v>48.9343</c:v>
                </c:pt>
                <c:pt idx="93">
                  <c:v>48.913400000000003</c:v>
                </c:pt>
                <c:pt idx="94">
                  <c:v>48.892299999999999</c:v>
                </c:pt>
                <c:pt idx="95">
                  <c:v>48.871000000000002</c:v>
                </c:pt>
                <c:pt idx="96">
                  <c:v>48.849600000000002</c:v>
                </c:pt>
                <c:pt idx="97">
                  <c:v>48.828000000000003</c:v>
                </c:pt>
                <c:pt idx="98">
                  <c:v>48.806199999999997</c:v>
                </c:pt>
                <c:pt idx="99">
                  <c:v>48.784300000000002</c:v>
                </c:pt>
                <c:pt idx="100">
                  <c:v>48.7622</c:v>
                </c:pt>
                <c:pt idx="101">
                  <c:v>48.739899999999999</c:v>
                </c:pt>
                <c:pt idx="102">
                  <c:v>48.717500000000001</c:v>
                </c:pt>
                <c:pt idx="103">
                  <c:v>48.694899999999997</c:v>
                </c:pt>
                <c:pt idx="104">
                  <c:v>48.672199999999997</c:v>
                </c:pt>
                <c:pt idx="105">
                  <c:v>48.6492</c:v>
                </c:pt>
                <c:pt idx="106">
                  <c:v>48.626199999999997</c:v>
                </c:pt>
                <c:pt idx="107">
                  <c:v>48.602899999999998</c:v>
                </c:pt>
                <c:pt idx="108">
                  <c:v>48.579500000000003</c:v>
                </c:pt>
                <c:pt idx="109">
                  <c:v>48.555900000000001</c:v>
                </c:pt>
                <c:pt idx="110">
                  <c:v>48.532200000000003</c:v>
                </c:pt>
                <c:pt idx="111">
                  <c:v>48.508299999999998</c:v>
                </c:pt>
                <c:pt idx="112">
                  <c:v>48.484299999999998</c:v>
                </c:pt>
                <c:pt idx="113">
                  <c:v>48.460099999999997</c:v>
                </c:pt>
                <c:pt idx="114">
                  <c:v>48.435699999999997</c:v>
                </c:pt>
                <c:pt idx="115">
                  <c:v>48.411200000000001</c:v>
                </c:pt>
                <c:pt idx="116">
                  <c:v>48.386499999999998</c:v>
                </c:pt>
                <c:pt idx="117">
                  <c:v>48.361699999999999</c:v>
                </c:pt>
                <c:pt idx="118">
                  <c:v>48.3367</c:v>
                </c:pt>
                <c:pt idx="119">
                  <c:v>48.311500000000002</c:v>
                </c:pt>
                <c:pt idx="120">
                  <c:v>48.286200000000001</c:v>
                </c:pt>
                <c:pt idx="121">
                  <c:v>48.260800000000003</c:v>
                </c:pt>
                <c:pt idx="122">
                  <c:v>48.235100000000003</c:v>
                </c:pt>
                <c:pt idx="123">
                  <c:v>48.209400000000002</c:v>
                </c:pt>
                <c:pt idx="124">
                  <c:v>48.183399999999999</c:v>
                </c:pt>
                <c:pt idx="125">
                  <c:v>48.157400000000003</c:v>
                </c:pt>
                <c:pt idx="126">
                  <c:v>48.131100000000004</c:v>
                </c:pt>
                <c:pt idx="127">
                  <c:v>48.104700000000001</c:v>
                </c:pt>
                <c:pt idx="128">
                  <c:v>48.078200000000002</c:v>
                </c:pt>
                <c:pt idx="129">
                  <c:v>48.051499999999997</c:v>
                </c:pt>
                <c:pt idx="130">
                  <c:v>48.0246</c:v>
                </c:pt>
                <c:pt idx="131">
                  <c:v>47.997599999999998</c:v>
                </c:pt>
                <c:pt idx="132">
                  <c:v>47.970500000000001</c:v>
                </c:pt>
                <c:pt idx="133">
                  <c:v>47.943199999999997</c:v>
                </c:pt>
                <c:pt idx="134">
                  <c:v>47.915700000000001</c:v>
                </c:pt>
                <c:pt idx="135">
                  <c:v>47.888100000000001</c:v>
                </c:pt>
                <c:pt idx="136">
                  <c:v>47.860300000000002</c:v>
                </c:pt>
                <c:pt idx="137">
                  <c:v>47.8324</c:v>
                </c:pt>
                <c:pt idx="138">
                  <c:v>47.804299999999998</c:v>
                </c:pt>
                <c:pt idx="139">
                  <c:v>47.7761</c:v>
                </c:pt>
                <c:pt idx="140">
                  <c:v>47.747700000000002</c:v>
                </c:pt>
                <c:pt idx="141">
                  <c:v>47.719200000000001</c:v>
                </c:pt>
                <c:pt idx="142">
                  <c:v>47.690600000000003</c:v>
                </c:pt>
                <c:pt idx="143">
                  <c:v>47.661700000000003</c:v>
                </c:pt>
                <c:pt idx="144">
                  <c:v>47.632800000000003</c:v>
                </c:pt>
                <c:pt idx="145">
                  <c:v>47.603700000000003</c:v>
                </c:pt>
                <c:pt idx="146">
                  <c:v>47.574399999999997</c:v>
                </c:pt>
                <c:pt idx="147">
                  <c:v>47.545000000000002</c:v>
                </c:pt>
                <c:pt idx="148">
                  <c:v>47.5154</c:v>
                </c:pt>
                <c:pt idx="149">
                  <c:v>47.485700000000001</c:v>
                </c:pt>
                <c:pt idx="150">
                  <c:v>47.455800000000004</c:v>
                </c:pt>
                <c:pt idx="151">
                  <c:v>47.425800000000002</c:v>
                </c:pt>
                <c:pt idx="152">
                  <c:v>47.395699999999998</c:v>
                </c:pt>
                <c:pt idx="153">
                  <c:v>47.365400000000001</c:v>
                </c:pt>
                <c:pt idx="154">
                  <c:v>47.334899999999998</c:v>
                </c:pt>
                <c:pt idx="155">
                  <c:v>47.304299999999998</c:v>
                </c:pt>
                <c:pt idx="156">
                  <c:v>47.273499999999999</c:v>
                </c:pt>
                <c:pt idx="157">
                  <c:v>47.242600000000003</c:v>
                </c:pt>
                <c:pt idx="158">
                  <c:v>47.211599999999997</c:v>
                </c:pt>
                <c:pt idx="159">
                  <c:v>47.180399999999999</c:v>
                </c:pt>
                <c:pt idx="160">
                  <c:v>47.149099999999997</c:v>
                </c:pt>
                <c:pt idx="161">
                  <c:v>47.117600000000003</c:v>
                </c:pt>
                <c:pt idx="162">
                  <c:v>47.085900000000002</c:v>
                </c:pt>
                <c:pt idx="163">
                  <c:v>47.054200000000002</c:v>
                </c:pt>
                <c:pt idx="164">
                  <c:v>47.022199999999998</c:v>
                </c:pt>
                <c:pt idx="165">
                  <c:v>46.990200000000002</c:v>
                </c:pt>
                <c:pt idx="166">
                  <c:v>46.957900000000002</c:v>
                </c:pt>
                <c:pt idx="167">
                  <c:v>46.925600000000003</c:v>
                </c:pt>
                <c:pt idx="168">
                  <c:v>46.893000000000001</c:v>
                </c:pt>
                <c:pt idx="169">
                  <c:v>46.860399999999998</c:v>
                </c:pt>
                <c:pt idx="170">
                  <c:v>46.827599999999997</c:v>
                </c:pt>
                <c:pt idx="171">
                  <c:v>46.794600000000003</c:v>
                </c:pt>
                <c:pt idx="172">
                  <c:v>46.761499999999998</c:v>
                </c:pt>
                <c:pt idx="173">
                  <c:v>46.728200000000001</c:v>
                </c:pt>
                <c:pt idx="174">
                  <c:v>46.694800000000001</c:v>
                </c:pt>
                <c:pt idx="175">
                  <c:v>46.661299999999997</c:v>
                </c:pt>
                <c:pt idx="176">
                  <c:v>46.627600000000001</c:v>
                </c:pt>
                <c:pt idx="177">
                  <c:v>46.593800000000002</c:v>
                </c:pt>
                <c:pt idx="178">
                  <c:v>46.559800000000003</c:v>
                </c:pt>
                <c:pt idx="179">
                  <c:v>46.525700000000001</c:v>
                </c:pt>
                <c:pt idx="180">
                  <c:v>46.491399999999999</c:v>
                </c:pt>
                <c:pt idx="181">
                  <c:v>46.456899999999997</c:v>
                </c:pt>
                <c:pt idx="182">
                  <c:v>46.422400000000003</c:v>
                </c:pt>
                <c:pt idx="183">
                  <c:v>46.387700000000002</c:v>
                </c:pt>
                <c:pt idx="184">
                  <c:v>46.352800000000002</c:v>
                </c:pt>
                <c:pt idx="185">
                  <c:v>46.317799999999998</c:v>
                </c:pt>
                <c:pt idx="186">
                  <c:v>46.282600000000002</c:v>
                </c:pt>
                <c:pt idx="187">
                  <c:v>46.247300000000003</c:v>
                </c:pt>
                <c:pt idx="188">
                  <c:v>46.211799999999997</c:v>
                </c:pt>
                <c:pt idx="189">
                  <c:v>46.176200000000001</c:v>
                </c:pt>
                <c:pt idx="190">
                  <c:v>46.140500000000003</c:v>
                </c:pt>
                <c:pt idx="191">
                  <c:v>46.104599999999998</c:v>
                </c:pt>
                <c:pt idx="192">
                  <c:v>46.068600000000004</c:v>
                </c:pt>
                <c:pt idx="193">
                  <c:v>46.032400000000003</c:v>
                </c:pt>
                <c:pt idx="194">
                  <c:v>45.996000000000002</c:v>
                </c:pt>
                <c:pt idx="195">
                  <c:v>45.959499999999998</c:v>
                </c:pt>
                <c:pt idx="196">
                  <c:v>45.922899999999998</c:v>
                </c:pt>
                <c:pt idx="197">
                  <c:v>45.886099999999999</c:v>
                </c:pt>
                <c:pt idx="198">
                  <c:v>45.849200000000003</c:v>
                </c:pt>
                <c:pt idx="199">
                  <c:v>45.812100000000001</c:v>
                </c:pt>
                <c:pt idx="200">
                  <c:v>45.774900000000002</c:v>
                </c:pt>
                <c:pt idx="201">
                  <c:v>45.737499999999997</c:v>
                </c:pt>
                <c:pt idx="202">
                  <c:v>45.7</c:v>
                </c:pt>
                <c:pt idx="203">
                  <c:v>45.662300000000002</c:v>
                </c:pt>
                <c:pt idx="204">
                  <c:v>45.624499999999998</c:v>
                </c:pt>
                <c:pt idx="205">
                  <c:v>45.586500000000001</c:v>
                </c:pt>
                <c:pt idx="206">
                  <c:v>45.548400000000001</c:v>
                </c:pt>
                <c:pt idx="207">
                  <c:v>45.510100000000001</c:v>
                </c:pt>
                <c:pt idx="208">
                  <c:v>45.471699999999998</c:v>
                </c:pt>
                <c:pt idx="209">
                  <c:v>45.433100000000003</c:v>
                </c:pt>
                <c:pt idx="210">
                  <c:v>45.394399999999997</c:v>
                </c:pt>
                <c:pt idx="211">
                  <c:v>45.355499999999999</c:v>
                </c:pt>
                <c:pt idx="212">
                  <c:v>45.316499999999998</c:v>
                </c:pt>
                <c:pt idx="213">
                  <c:v>45.277299999999997</c:v>
                </c:pt>
                <c:pt idx="214">
                  <c:v>45.238</c:v>
                </c:pt>
                <c:pt idx="215">
                  <c:v>45.198500000000003</c:v>
                </c:pt>
                <c:pt idx="216">
                  <c:v>45.158900000000003</c:v>
                </c:pt>
                <c:pt idx="217">
                  <c:v>45.119199999999999</c:v>
                </c:pt>
                <c:pt idx="218">
                  <c:v>45.0792</c:v>
                </c:pt>
                <c:pt idx="219">
                  <c:v>45.039200000000001</c:v>
                </c:pt>
                <c:pt idx="220">
                  <c:v>44.998899999999999</c:v>
                </c:pt>
                <c:pt idx="221">
                  <c:v>44.958500000000001</c:v>
                </c:pt>
                <c:pt idx="222">
                  <c:v>44.917999999999999</c:v>
                </c:pt>
                <c:pt idx="223">
                  <c:v>44.877299999999998</c:v>
                </c:pt>
                <c:pt idx="224">
                  <c:v>44.836500000000001</c:v>
                </c:pt>
                <c:pt idx="225">
                  <c:v>44.795499999999997</c:v>
                </c:pt>
                <c:pt idx="226">
                  <c:v>44.754399999999997</c:v>
                </c:pt>
                <c:pt idx="227">
                  <c:v>44.713099999999997</c:v>
                </c:pt>
                <c:pt idx="228">
                  <c:v>44.671599999999998</c:v>
                </c:pt>
                <c:pt idx="229">
                  <c:v>44.63</c:v>
                </c:pt>
                <c:pt idx="230">
                  <c:v>44.588200000000001</c:v>
                </c:pt>
                <c:pt idx="231">
                  <c:v>44.546300000000002</c:v>
                </c:pt>
                <c:pt idx="232">
                  <c:v>44.504300000000001</c:v>
                </c:pt>
                <c:pt idx="233">
                  <c:v>44.462000000000003</c:v>
                </c:pt>
                <c:pt idx="234">
                  <c:v>44.419699999999999</c:v>
                </c:pt>
                <c:pt idx="235">
                  <c:v>44.377099999999999</c:v>
                </c:pt>
                <c:pt idx="236">
                  <c:v>44.334400000000002</c:v>
                </c:pt>
                <c:pt idx="237">
                  <c:v>44.291600000000003</c:v>
                </c:pt>
                <c:pt idx="238">
                  <c:v>44.248600000000003</c:v>
                </c:pt>
                <c:pt idx="239">
                  <c:v>44.205399999999997</c:v>
                </c:pt>
                <c:pt idx="240">
                  <c:v>44.162100000000002</c:v>
                </c:pt>
                <c:pt idx="241">
                  <c:v>44.118600000000001</c:v>
                </c:pt>
                <c:pt idx="242">
                  <c:v>44.075000000000003</c:v>
                </c:pt>
                <c:pt idx="243">
                  <c:v>44.031199999999998</c:v>
                </c:pt>
                <c:pt idx="244">
                  <c:v>43.987299999999998</c:v>
                </c:pt>
                <c:pt idx="245">
                  <c:v>43.943100000000001</c:v>
                </c:pt>
                <c:pt idx="246">
                  <c:v>43.898899999999998</c:v>
                </c:pt>
                <c:pt idx="247">
                  <c:v>43.854500000000002</c:v>
                </c:pt>
                <c:pt idx="248">
                  <c:v>43.809899999999999</c:v>
                </c:pt>
                <c:pt idx="249">
                  <c:v>43.765099999999997</c:v>
                </c:pt>
                <c:pt idx="250">
                  <c:v>43.720199999999998</c:v>
                </c:pt>
                <c:pt idx="251">
                  <c:v>43.6751</c:v>
                </c:pt>
                <c:pt idx="252">
                  <c:v>43.629899999999999</c:v>
                </c:pt>
                <c:pt idx="253">
                  <c:v>43.584499999999998</c:v>
                </c:pt>
                <c:pt idx="254">
                  <c:v>43.539000000000001</c:v>
                </c:pt>
                <c:pt idx="255">
                  <c:v>43.493299999999998</c:v>
                </c:pt>
                <c:pt idx="256">
                  <c:v>43.447400000000002</c:v>
                </c:pt>
                <c:pt idx="257">
                  <c:v>43.401299999999999</c:v>
                </c:pt>
                <c:pt idx="258">
                  <c:v>43.3551</c:v>
                </c:pt>
                <c:pt idx="259">
                  <c:v>43.308799999999998</c:v>
                </c:pt>
                <c:pt idx="260">
                  <c:v>43.2622</c:v>
                </c:pt>
                <c:pt idx="261">
                  <c:v>43.215499999999999</c:v>
                </c:pt>
                <c:pt idx="262">
                  <c:v>43.168700000000001</c:v>
                </c:pt>
                <c:pt idx="263">
                  <c:v>43.121699999999997</c:v>
                </c:pt>
                <c:pt idx="264">
                  <c:v>43.0745</c:v>
                </c:pt>
                <c:pt idx="265">
                  <c:v>43.027099999999997</c:v>
                </c:pt>
                <c:pt idx="266">
                  <c:v>42.979599999999998</c:v>
                </c:pt>
                <c:pt idx="267">
                  <c:v>42.931899999999999</c:v>
                </c:pt>
                <c:pt idx="268">
                  <c:v>42.884</c:v>
                </c:pt>
                <c:pt idx="269">
                  <c:v>42.835999999999999</c:v>
                </c:pt>
                <c:pt idx="270">
                  <c:v>42.787799999999997</c:v>
                </c:pt>
                <c:pt idx="271">
                  <c:v>42.739400000000003</c:v>
                </c:pt>
                <c:pt idx="272">
                  <c:v>42.690899999999999</c:v>
                </c:pt>
                <c:pt idx="273">
                  <c:v>42.642200000000003</c:v>
                </c:pt>
                <c:pt idx="274">
                  <c:v>42.593299999999999</c:v>
                </c:pt>
                <c:pt idx="275">
                  <c:v>42.5443</c:v>
                </c:pt>
                <c:pt idx="276">
                  <c:v>42.494999999999997</c:v>
                </c:pt>
                <c:pt idx="277">
                  <c:v>42.445700000000002</c:v>
                </c:pt>
                <c:pt idx="278">
                  <c:v>42.396099999999997</c:v>
                </c:pt>
                <c:pt idx="279">
                  <c:v>42.346400000000003</c:v>
                </c:pt>
                <c:pt idx="280">
                  <c:v>42.296500000000002</c:v>
                </c:pt>
                <c:pt idx="281">
                  <c:v>42.246400000000001</c:v>
                </c:pt>
                <c:pt idx="282">
                  <c:v>42.196100000000001</c:v>
                </c:pt>
                <c:pt idx="283">
                  <c:v>42.145699999999998</c:v>
                </c:pt>
                <c:pt idx="284">
                  <c:v>42.095100000000002</c:v>
                </c:pt>
                <c:pt idx="285">
                  <c:v>42.0443</c:v>
                </c:pt>
                <c:pt idx="286">
                  <c:v>41.993299999999998</c:v>
                </c:pt>
                <c:pt idx="287">
                  <c:v>41.9422</c:v>
                </c:pt>
                <c:pt idx="288">
                  <c:v>41.890900000000002</c:v>
                </c:pt>
                <c:pt idx="289">
                  <c:v>41.839399999999998</c:v>
                </c:pt>
                <c:pt idx="290">
                  <c:v>41.787700000000001</c:v>
                </c:pt>
                <c:pt idx="291">
                  <c:v>41.735900000000001</c:v>
                </c:pt>
                <c:pt idx="292">
                  <c:v>41.683900000000001</c:v>
                </c:pt>
                <c:pt idx="293">
                  <c:v>41.631700000000002</c:v>
                </c:pt>
                <c:pt idx="294">
                  <c:v>41.579300000000003</c:v>
                </c:pt>
                <c:pt idx="295">
                  <c:v>41.526699999999998</c:v>
                </c:pt>
                <c:pt idx="296">
                  <c:v>41.4739</c:v>
                </c:pt>
                <c:pt idx="297">
                  <c:v>41.420999999999999</c:v>
                </c:pt>
                <c:pt idx="298">
                  <c:v>41.367899999999999</c:v>
                </c:pt>
                <c:pt idx="299">
                  <c:v>41.314599999999999</c:v>
                </c:pt>
                <c:pt idx="300">
                  <c:v>41.261099999999999</c:v>
                </c:pt>
                <c:pt idx="301">
                  <c:v>41.2074</c:v>
                </c:pt>
                <c:pt idx="302">
                  <c:v>41.153599999999997</c:v>
                </c:pt>
                <c:pt idx="303">
                  <c:v>41.099499999999999</c:v>
                </c:pt>
                <c:pt idx="304">
                  <c:v>41.045299999999997</c:v>
                </c:pt>
                <c:pt idx="305">
                  <c:v>40.990900000000003</c:v>
                </c:pt>
                <c:pt idx="306">
                  <c:v>40.936300000000003</c:v>
                </c:pt>
                <c:pt idx="307">
                  <c:v>40.881500000000003</c:v>
                </c:pt>
                <c:pt idx="308">
                  <c:v>40.826500000000003</c:v>
                </c:pt>
                <c:pt idx="309">
                  <c:v>40.7714</c:v>
                </c:pt>
                <c:pt idx="310">
                  <c:v>40.716000000000001</c:v>
                </c:pt>
                <c:pt idx="311">
                  <c:v>40.660499999999999</c:v>
                </c:pt>
                <c:pt idx="312">
                  <c:v>40.604700000000001</c:v>
                </c:pt>
                <c:pt idx="313">
                  <c:v>40.5488</c:v>
                </c:pt>
                <c:pt idx="314">
                  <c:v>40.492699999999999</c:v>
                </c:pt>
                <c:pt idx="315">
                  <c:v>40.436300000000003</c:v>
                </c:pt>
                <c:pt idx="316">
                  <c:v>40.379800000000003</c:v>
                </c:pt>
                <c:pt idx="317">
                  <c:v>40.323099999999997</c:v>
                </c:pt>
                <c:pt idx="318">
                  <c:v>40.266199999999998</c:v>
                </c:pt>
                <c:pt idx="319">
                  <c:v>40.209099999999999</c:v>
                </c:pt>
                <c:pt idx="320">
                  <c:v>40.151800000000001</c:v>
                </c:pt>
                <c:pt idx="321">
                  <c:v>40.094299999999997</c:v>
                </c:pt>
                <c:pt idx="322">
                  <c:v>40.0366</c:v>
                </c:pt>
                <c:pt idx="323">
                  <c:v>39.978700000000003</c:v>
                </c:pt>
                <c:pt idx="324">
                  <c:v>39.9206</c:v>
                </c:pt>
                <c:pt idx="325">
                  <c:v>39.862299999999998</c:v>
                </c:pt>
                <c:pt idx="326">
                  <c:v>39.803800000000003</c:v>
                </c:pt>
                <c:pt idx="327">
                  <c:v>39.745100000000001</c:v>
                </c:pt>
                <c:pt idx="328">
                  <c:v>39.686199999999999</c:v>
                </c:pt>
                <c:pt idx="329">
                  <c:v>39.627099999999999</c:v>
                </c:pt>
                <c:pt idx="330">
                  <c:v>39.567799999999998</c:v>
                </c:pt>
                <c:pt idx="331">
                  <c:v>39.508299999999998</c:v>
                </c:pt>
                <c:pt idx="332">
                  <c:v>39.448599999999999</c:v>
                </c:pt>
                <c:pt idx="333">
                  <c:v>39.388599999999997</c:v>
                </c:pt>
                <c:pt idx="334">
                  <c:v>39.328499999999998</c:v>
                </c:pt>
                <c:pt idx="335">
                  <c:v>39.2682</c:v>
                </c:pt>
                <c:pt idx="336">
                  <c:v>39.207599999999999</c:v>
                </c:pt>
                <c:pt idx="337">
                  <c:v>39.146900000000002</c:v>
                </c:pt>
                <c:pt idx="338">
                  <c:v>39.085900000000002</c:v>
                </c:pt>
                <c:pt idx="339">
                  <c:v>39.024700000000003</c:v>
                </c:pt>
                <c:pt idx="340">
                  <c:v>38.963299999999997</c:v>
                </c:pt>
                <c:pt idx="341">
                  <c:v>38.901699999999998</c:v>
                </c:pt>
                <c:pt idx="342">
                  <c:v>38.8399</c:v>
                </c:pt>
                <c:pt idx="343">
                  <c:v>38.777799999999999</c:v>
                </c:pt>
                <c:pt idx="344">
                  <c:v>38.715600000000002</c:v>
                </c:pt>
                <c:pt idx="345">
                  <c:v>38.653100000000002</c:v>
                </c:pt>
                <c:pt idx="346">
                  <c:v>38.590400000000002</c:v>
                </c:pt>
                <c:pt idx="347">
                  <c:v>38.527500000000003</c:v>
                </c:pt>
                <c:pt idx="348">
                  <c:v>38.464399999999998</c:v>
                </c:pt>
                <c:pt idx="349">
                  <c:v>38.401000000000003</c:v>
                </c:pt>
                <c:pt idx="350">
                  <c:v>38.337400000000002</c:v>
                </c:pt>
                <c:pt idx="351">
                  <c:v>38.273699999999998</c:v>
                </c:pt>
                <c:pt idx="352">
                  <c:v>38.209600000000002</c:v>
                </c:pt>
                <c:pt idx="353">
                  <c:v>38.145400000000002</c:v>
                </c:pt>
                <c:pt idx="354">
                  <c:v>38.0809</c:v>
                </c:pt>
                <c:pt idx="355">
                  <c:v>38.016300000000001</c:v>
                </c:pt>
                <c:pt idx="356">
                  <c:v>37.951300000000003</c:v>
                </c:pt>
                <c:pt idx="357">
                  <c:v>37.886200000000002</c:v>
                </c:pt>
                <c:pt idx="358">
                  <c:v>37.820799999999998</c:v>
                </c:pt>
                <c:pt idx="359">
                  <c:v>37.755200000000002</c:v>
                </c:pt>
                <c:pt idx="360">
                  <c:v>37.689399999999999</c:v>
                </c:pt>
                <c:pt idx="361">
                  <c:v>37.6233</c:v>
                </c:pt>
                <c:pt idx="362">
                  <c:v>37.557099999999998</c:v>
                </c:pt>
                <c:pt idx="363">
                  <c:v>37.490499999999997</c:v>
                </c:pt>
                <c:pt idx="364">
                  <c:v>37.4238</c:v>
                </c:pt>
                <c:pt idx="365">
                  <c:v>37.3568</c:v>
                </c:pt>
                <c:pt idx="366">
                  <c:v>37.289499999999997</c:v>
                </c:pt>
                <c:pt idx="367">
                  <c:v>37.222099999999998</c:v>
                </c:pt>
                <c:pt idx="368">
                  <c:v>37.154400000000003</c:v>
                </c:pt>
                <c:pt idx="369">
                  <c:v>37.086399999999998</c:v>
                </c:pt>
                <c:pt idx="370">
                  <c:v>37.0182</c:v>
                </c:pt>
                <c:pt idx="371">
                  <c:v>36.949800000000003</c:v>
                </c:pt>
                <c:pt idx="372">
                  <c:v>36.881100000000004</c:v>
                </c:pt>
                <c:pt idx="373">
                  <c:v>36.812199999999997</c:v>
                </c:pt>
                <c:pt idx="374">
                  <c:v>36.743099999999998</c:v>
                </c:pt>
                <c:pt idx="375">
                  <c:v>36.673699999999997</c:v>
                </c:pt>
                <c:pt idx="376">
                  <c:v>36.603999999999999</c:v>
                </c:pt>
                <c:pt idx="377">
                  <c:v>36.534100000000002</c:v>
                </c:pt>
                <c:pt idx="378">
                  <c:v>36.463999999999999</c:v>
                </c:pt>
                <c:pt idx="379">
                  <c:v>36.393599999999999</c:v>
                </c:pt>
                <c:pt idx="380">
                  <c:v>36.322899999999997</c:v>
                </c:pt>
                <c:pt idx="381">
                  <c:v>36.252000000000002</c:v>
                </c:pt>
                <c:pt idx="382">
                  <c:v>36.180900000000001</c:v>
                </c:pt>
                <c:pt idx="383">
                  <c:v>36.109499999999997</c:v>
                </c:pt>
                <c:pt idx="384">
                  <c:v>36.037799999999997</c:v>
                </c:pt>
                <c:pt idx="385">
                  <c:v>35.965899999999998</c:v>
                </c:pt>
                <c:pt idx="386">
                  <c:v>35.893700000000003</c:v>
                </c:pt>
                <c:pt idx="387">
                  <c:v>35.821300000000001</c:v>
                </c:pt>
                <c:pt idx="388">
                  <c:v>35.748600000000003</c:v>
                </c:pt>
                <c:pt idx="389">
                  <c:v>35.675600000000003</c:v>
                </c:pt>
                <c:pt idx="390">
                  <c:v>35.602400000000003</c:v>
                </c:pt>
                <c:pt idx="391">
                  <c:v>35.5289</c:v>
                </c:pt>
                <c:pt idx="392">
                  <c:v>35.455199999999998</c:v>
                </c:pt>
                <c:pt idx="393">
                  <c:v>35.3812</c:v>
                </c:pt>
                <c:pt idx="394">
                  <c:v>35.306899999999999</c:v>
                </c:pt>
                <c:pt idx="395">
                  <c:v>35.232300000000002</c:v>
                </c:pt>
                <c:pt idx="396">
                  <c:v>35.157499999999999</c:v>
                </c:pt>
                <c:pt idx="397">
                  <c:v>35.0824</c:v>
                </c:pt>
                <c:pt idx="398">
                  <c:v>35.007100000000001</c:v>
                </c:pt>
                <c:pt idx="399">
                  <c:v>34.931399999999996</c:v>
                </c:pt>
                <c:pt idx="400">
                  <c:v>34.855499999999999</c:v>
                </c:pt>
                <c:pt idx="401">
                  <c:v>34.779299999999999</c:v>
                </c:pt>
                <c:pt idx="402">
                  <c:v>34.7029</c:v>
                </c:pt>
                <c:pt idx="403">
                  <c:v>34.626100000000001</c:v>
                </c:pt>
                <c:pt idx="404">
                  <c:v>34.549100000000003</c:v>
                </c:pt>
                <c:pt idx="405">
                  <c:v>34.471800000000002</c:v>
                </c:pt>
                <c:pt idx="406">
                  <c:v>34.394199999999998</c:v>
                </c:pt>
                <c:pt idx="407">
                  <c:v>34.316299999999998</c:v>
                </c:pt>
                <c:pt idx="408">
                  <c:v>34.238100000000003</c:v>
                </c:pt>
                <c:pt idx="409">
                  <c:v>34.159700000000001</c:v>
                </c:pt>
                <c:pt idx="410">
                  <c:v>34.081000000000003</c:v>
                </c:pt>
                <c:pt idx="411">
                  <c:v>34.001899999999999</c:v>
                </c:pt>
                <c:pt idx="412">
                  <c:v>33.922600000000003</c:v>
                </c:pt>
                <c:pt idx="413">
                  <c:v>33.843000000000004</c:v>
                </c:pt>
                <c:pt idx="414">
                  <c:v>33.763100000000001</c:v>
                </c:pt>
                <c:pt idx="415">
                  <c:v>33.682899999999997</c:v>
                </c:pt>
                <c:pt idx="416">
                  <c:v>33.602400000000003</c:v>
                </c:pt>
                <c:pt idx="417">
                  <c:v>33.521599999999999</c:v>
                </c:pt>
                <c:pt idx="418">
                  <c:v>33.4405</c:v>
                </c:pt>
                <c:pt idx="419">
                  <c:v>33.359099999999998</c:v>
                </c:pt>
                <c:pt idx="420">
                  <c:v>33.2774</c:v>
                </c:pt>
                <c:pt idx="421">
                  <c:v>33.195399999999999</c:v>
                </c:pt>
                <c:pt idx="422">
                  <c:v>33.113</c:v>
                </c:pt>
                <c:pt idx="423">
                  <c:v>33.0304</c:v>
                </c:pt>
                <c:pt idx="424">
                  <c:v>32.947499999999998</c:v>
                </c:pt>
                <c:pt idx="425">
                  <c:v>32.864199999999997</c:v>
                </c:pt>
                <c:pt idx="426">
                  <c:v>32.780700000000003</c:v>
                </c:pt>
                <c:pt idx="427">
                  <c:v>32.696800000000003</c:v>
                </c:pt>
                <c:pt idx="428">
                  <c:v>32.6126</c:v>
                </c:pt>
                <c:pt idx="429">
                  <c:v>32.528100000000002</c:v>
                </c:pt>
                <c:pt idx="430">
                  <c:v>32.443300000000001</c:v>
                </c:pt>
                <c:pt idx="431">
                  <c:v>32.358199999999997</c:v>
                </c:pt>
                <c:pt idx="432">
                  <c:v>32.2727</c:v>
                </c:pt>
                <c:pt idx="433">
                  <c:v>32.186900000000001</c:v>
                </c:pt>
                <c:pt idx="434">
                  <c:v>32.1008</c:v>
                </c:pt>
                <c:pt idx="435">
                  <c:v>32.014400000000002</c:v>
                </c:pt>
                <c:pt idx="436">
                  <c:v>31.927600000000002</c:v>
                </c:pt>
                <c:pt idx="437">
                  <c:v>31.840499999999999</c:v>
                </c:pt>
                <c:pt idx="438">
                  <c:v>31.7531</c:v>
                </c:pt>
                <c:pt idx="439">
                  <c:v>31.665299999999998</c:v>
                </c:pt>
                <c:pt idx="440">
                  <c:v>31.577200000000001</c:v>
                </c:pt>
                <c:pt idx="441">
                  <c:v>31.488700000000001</c:v>
                </c:pt>
                <c:pt idx="442">
                  <c:v>31.4</c:v>
                </c:pt>
                <c:pt idx="443">
                  <c:v>31.3108</c:v>
                </c:pt>
                <c:pt idx="444">
                  <c:v>31.221399999999999</c:v>
                </c:pt>
                <c:pt idx="445">
                  <c:v>31.131599999999999</c:v>
                </c:pt>
                <c:pt idx="446">
                  <c:v>31.041399999999999</c:v>
                </c:pt>
                <c:pt idx="447">
                  <c:v>30.950900000000001</c:v>
                </c:pt>
                <c:pt idx="448">
                  <c:v>30.86</c:v>
                </c:pt>
                <c:pt idx="449">
                  <c:v>30.768799999999999</c:v>
                </c:pt>
                <c:pt idx="450">
                  <c:v>30.677299999999999</c:v>
                </c:pt>
                <c:pt idx="451">
                  <c:v>30.5853</c:v>
                </c:pt>
                <c:pt idx="452">
                  <c:v>30.493099999999998</c:v>
                </c:pt>
                <c:pt idx="453">
                  <c:v>30.400400000000001</c:v>
                </c:pt>
                <c:pt idx="454">
                  <c:v>30.307400000000001</c:v>
                </c:pt>
                <c:pt idx="455">
                  <c:v>30.214099999999998</c:v>
                </c:pt>
                <c:pt idx="456">
                  <c:v>30.1203</c:v>
                </c:pt>
                <c:pt idx="457">
                  <c:v>30.026199999999999</c:v>
                </c:pt>
                <c:pt idx="458">
                  <c:v>29.931699999999999</c:v>
                </c:pt>
                <c:pt idx="459">
                  <c:v>29.8369</c:v>
                </c:pt>
                <c:pt idx="460">
                  <c:v>29.742000000000001</c:v>
                </c:pt>
                <c:pt idx="461">
                  <c:v>29.647400000000001</c:v>
                </c:pt>
                <c:pt idx="462">
                  <c:v>29.553000000000001</c:v>
                </c:pt>
                <c:pt idx="463">
                  <c:v>29.4589</c:v>
                </c:pt>
                <c:pt idx="464">
                  <c:v>29.364999999999998</c:v>
                </c:pt>
                <c:pt idx="465">
                  <c:v>29.2714</c:v>
                </c:pt>
                <c:pt idx="466">
                  <c:v>29.178000000000001</c:v>
                </c:pt>
                <c:pt idx="467">
                  <c:v>29.084900000000001</c:v>
                </c:pt>
                <c:pt idx="468">
                  <c:v>28.992000000000001</c:v>
                </c:pt>
                <c:pt idx="469">
                  <c:v>28.8994</c:v>
                </c:pt>
                <c:pt idx="470">
                  <c:v>28.807099999999998</c:v>
                </c:pt>
                <c:pt idx="471">
                  <c:v>28.715</c:v>
                </c:pt>
                <c:pt idx="472">
                  <c:v>28.623200000000001</c:v>
                </c:pt>
                <c:pt idx="473">
                  <c:v>28.531700000000001</c:v>
                </c:pt>
                <c:pt idx="474">
                  <c:v>28.4404</c:v>
                </c:pt>
                <c:pt idx="475">
                  <c:v>28.349299999999999</c:v>
                </c:pt>
                <c:pt idx="476">
                  <c:v>28.258500000000002</c:v>
                </c:pt>
                <c:pt idx="477">
                  <c:v>28.167999999999999</c:v>
                </c:pt>
                <c:pt idx="478">
                  <c:v>28.0778</c:v>
                </c:pt>
                <c:pt idx="479">
                  <c:v>27.9878</c:v>
                </c:pt>
                <c:pt idx="480">
                  <c:v>27.898099999999999</c:v>
                </c:pt>
                <c:pt idx="481">
                  <c:v>27.808599999999998</c:v>
                </c:pt>
                <c:pt idx="482">
                  <c:v>27.7194</c:v>
                </c:pt>
                <c:pt idx="483">
                  <c:v>27.630400000000002</c:v>
                </c:pt>
                <c:pt idx="484">
                  <c:v>27.541799999999999</c:v>
                </c:pt>
                <c:pt idx="485">
                  <c:v>27.453399999999998</c:v>
                </c:pt>
                <c:pt idx="486">
                  <c:v>27.365200000000002</c:v>
                </c:pt>
                <c:pt idx="487">
                  <c:v>27.2773</c:v>
                </c:pt>
                <c:pt idx="488">
                  <c:v>27.189699999999998</c:v>
                </c:pt>
                <c:pt idx="489">
                  <c:v>27.102399999999999</c:v>
                </c:pt>
                <c:pt idx="490">
                  <c:v>27.0153</c:v>
                </c:pt>
                <c:pt idx="491">
                  <c:v>26.9285</c:v>
                </c:pt>
                <c:pt idx="492">
                  <c:v>26.841899999999999</c:v>
                </c:pt>
                <c:pt idx="493">
                  <c:v>26.755700000000001</c:v>
                </c:pt>
                <c:pt idx="494">
                  <c:v>26.669599999999999</c:v>
                </c:pt>
                <c:pt idx="495">
                  <c:v>26.5839</c:v>
                </c:pt>
                <c:pt idx="496">
                  <c:v>26.4984</c:v>
                </c:pt>
                <c:pt idx="497">
                  <c:v>26.4132</c:v>
                </c:pt>
                <c:pt idx="498">
                  <c:v>26.328299999999999</c:v>
                </c:pt>
                <c:pt idx="499">
                  <c:v>26.243600000000001</c:v>
                </c:pt>
                <c:pt idx="500">
                  <c:v>26.159199999999998</c:v>
                </c:pt>
                <c:pt idx="501">
                  <c:v>26.075099999999999</c:v>
                </c:pt>
                <c:pt idx="502">
                  <c:v>25.991299999999999</c:v>
                </c:pt>
                <c:pt idx="503">
                  <c:v>25.907699999999998</c:v>
                </c:pt>
                <c:pt idx="504">
                  <c:v>25.824400000000001</c:v>
                </c:pt>
                <c:pt idx="505">
                  <c:v>25.741299999999999</c:v>
                </c:pt>
                <c:pt idx="506">
                  <c:v>25.6586</c:v>
                </c:pt>
                <c:pt idx="507">
                  <c:v>25.5761</c:v>
                </c:pt>
                <c:pt idx="508">
                  <c:v>25.4938</c:v>
                </c:pt>
                <c:pt idx="509">
                  <c:v>25.411899999999999</c:v>
                </c:pt>
                <c:pt idx="510">
                  <c:v>25.330200000000001</c:v>
                </c:pt>
                <c:pt idx="511">
                  <c:v>25.248799999999999</c:v>
                </c:pt>
                <c:pt idx="512">
                  <c:v>25.1677</c:v>
                </c:pt>
                <c:pt idx="513">
                  <c:v>25.0868</c:v>
                </c:pt>
                <c:pt idx="514">
                  <c:v>25.0062</c:v>
                </c:pt>
                <c:pt idx="515">
                  <c:v>24.925899999999999</c:v>
                </c:pt>
                <c:pt idx="516">
                  <c:v>24.8459</c:v>
                </c:pt>
                <c:pt idx="517">
                  <c:v>24.766100000000002</c:v>
                </c:pt>
                <c:pt idx="518">
                  <c:v>24.686599999999999</c:v>
                </c:pt>
                <c:pt idx="519">
                  <c:v>24.607399999999998</c:v>
                </c:pt>
                <c:pt idx="520">
                  <c:v>24.528400000000001</c:v>
                </c:pt>
                <c:pt idx="521">
                  <c:v>24.4498</c:v>
                </c:pt>
                <c:pt idx="522">
                  <c:v>24.371400000000001</c:v>
                </c:pt>
                <c:pt idx="523">
                  <c:v>24.293299999999999</c:v>
                </c:pt>
                <c:pt idx="524">
                  <c:v>24.215399999999999</c:v>
                </c:pt>
                <c:pt idx="525">
                  <c:v>24.137799999999999</c:v>
                </c:pt>
                <c:pt idx="526">
                  <c:v>24.060500000000001</c:v>
                </c:pt>
                <c:pt idx="527">
                  <c:v>23.983499999999999</c:v>
                </c:pt>
                <c:pt idx="528">
                  <c:v>23.9068</c:v>
                </c:pt>
                <c:pt idx="529">
                  <c:v>23.830300000000001</c:v>
                </c:pt>
                <c:pt idx="530">
                  <c:v>23.754100000000001</c:v>
                </c:pt>
                <c:pt idx="531">
                  <c:v>23.6782</c:v>
                </c:pt>
                <c:pt idx="532">
                  <c:v>23.602599999999999</c:v>
                </c:pt>
                <c:pt idx="533">
                  <c:v>23.527200000000001</c:v>
                </c:pt>
                <c:pt idx="534">
                  <c:v>23.452100000000002</c:v>
                </c:pt>
                <c:pt idx="535">
                  <c:v>23.377300000000002</c:v>
                </c:pt>
                <c:pt idx="536">
                  <c:v>23.302800000000001</c:v>
                </c:pt>
                <c:pt idx="537">
                  <c:v>23.2285</c:v>
                </c:pt>
                <c:pt idx="538">
                  <c:v>23.154499999999999</c:v>
                </c:pt>
                <c:pt idx="539">
                  <c:v>23.0808</c:v>
                </c:pt>
                <c:pt idx="540">
                  <c:v>23.007400000000001</c:v>
                </c:pt>
                <c:pt idx="541">
                  <c:v>22.934200000000001</c:v>
                </c:pt>
                <c:pt idx="542">
                  <c:v>22.8613</c:v>
                </c:pt>
                <c:pt idx="543">
                  <c:v>22.788699999999999</c:v>
                </c:pt>
                <c:pt idx="544">
                  <c:v>22.7164</c:v>
                </c:pt>
                <c:pt idx="545">
                  <c:v>22.644300000000001</c:v>
                </c:pt>
                <c:pt idx="546">
                  <c:v>22.572500000000002</c:v>
                </c:pt>
                <c:pt idx="547">
                  <c:v>22.501000000000001</c:v>
                </c:pt>
                <c:pt idx="548">
                  <c:v>22.4298</c:v>
                </c:pt>
                <c:pt idx="549">
                  <c:v>22.358799999999999</c:v>
                </c:pt>
                <c:pt idx="550">
                  <c:v>22.2882</c:v>
                </c:pt>
                <c:pt idx="551">
                  <c:v>22.2178</c:v>
                </c:pt>
                <c:pt idx="552">
                  <c:v>22.147600000000001</c:v>
                </c:pt>
                <c:pt idx="553">
                  <c:v>22.0778</c:v>
                </c:pt>
                <c:pt idx="554">
                  <c:v>22.008199999999999</c:v>
                </c:pt>
                <c:pt idx="555">
                  <c:v>21.9389</c:v>
                </c:pt>
                <c:pt idx="556">
                  <c:v>21.869900000000001</c:v>
                </c:pt>
                <c:pt idx="557">
                  <c:v>21.801100000000002</c:v>
                </c:pt>
                <c:pt idx="558">
                  <c:v>21.732600000000001</c:v>
                </c:pt>
                <c:pt idx="559">
                  <c:v>21.664400000000001</c:v>
                </c:pt>
                <c:pt idx="560">
                  <c:v>21.596499999999999</c:v>
                </c:pt>
                <c:pt idx="561">
                  <c:v>21.5289</c:v>
                </c:pt>
                <c:pt idx="562">
                  <c:v>21.461500000000001</c:v>
                </c:pt>
                <c:pt idx="563">
                  <c:v>21.394400000000001</c:v>
                </c:pt>
                <c:pt idx="564">
                  <c:v>21.327500000000001</c:v>
                </c:pt>
                <c:pt idx="565">
                  <c:v>21.260999999999999</c:v>
                </c:pt>
                <c:pt idx="566">
                  <c:v>21.194700000000001</c:v>
                </c:pt>
                <c:pt idx="567">
                  <c:v>21.128699999999998</c:v>
                </c:pt>
                <c:pt idx="568">
                  <c:v>21.062899999999999</c:v>
                </c:pt>
                <c:pt idx="569">
                  <c:v>20.997499999999999</c:v>
                </c:pt>
                <c:pt idx="570">
                  <c:v>20.932300000000001</c:v>
                </c:pt>
                <c:pt idx="571">
                  <c:v>20.8674</c:v>
                </c:pt>
                <c:pt idx="572">
                  <c:v>20.802700000000002</c:v>
                </c:pt>
                <c:pt idx="573">
                  <c:v>20.738299999999999</c:v>
                </c:pt>
                <c:pt idx="574">
                  <c:v>20.674199999999999</c:v>
                </c:pt>
                <c:pt idx="575">
                  <c:v>20.610399999999998</c:v>
                </c:pt>
                <c:pt idx="576">
                  <c:v>20.546800000000001</c:v>
                </c:pt>
                <c:pt idx="577">
                  <c:v>20.483499999999999</c:v>
                </c:pt>
                <c:pt idx="578">
                  <c:v>20.420500000000001</c:v>
                </c:pt>
                <c:pt idx="579">
                  <c:v>20.357800000000001</c:v>
                </c:pt>
                <c:pt idx="580">
                  <c:v>20.295300000000001</c:v>
                </c:pt>
                <c:pt idx="581">
                  <c:v>20.2331</c:v>
                </c:pt>
                <c:pt idx="582">
                  <c:v>20.171099999999999</c:v>
                </c:pt>
                <c:pt idx="583">
                  <c:v>20.109500000000001</c:v>
                </c:pt>
                <c:pt idx="584">
                  <c:v>20.048100000000002</c:v>
                </c:pt>
                <c:pt idx="585">
                  <c:v>19.986899999999999</c:v>
                </c:pt>
                <c:pt idx="586">
                  <c:v>19.926100000000002</c:v>
                </c:pt>
                <c:pt idx="587">
                  <c:v>19.865500000000001</c:v>
                </c:pt>
                <c:pt idx="588">
                  <c:v>19.805099999999999</c:v>
                </c:pt>
                <c:pt idx="589">
                  <c:v>19.745100000000001</c:v>
                </c:pt>
                <c:pt idx="590">
                  <c:v>19.685300000000002</c:v>
                </c:pt>
                <c:pt idx="591">
                  <c:v>19.625800000000002</c:v>
                </c:pt>
                <c:pt idx="592">
                  <c:v>19.566500000000001</c:v>
                </c:pt>
                <c:pt idx="593">
                  <c:v>19.5075</c:v>
                </c:pt>
                <c:pt idx="594">
                  <c:v>19.448799999999999</c:v>
                </c:pt>
                <c:pt idx="595">
                  <c:v>19.3903</c:v>
                </c:pt>
                <c:pt idx="596">
                  <c:v>19.332100000000001</c:v>
                </c:pt>
                <c:pt idx="597">
                  <c:v>19.2742</c:v>
                </c:pt>
                <c:pt idx="598">
                  <c:v>19.2165</c:v>
                </c:pt>
                <c:pt idx="599">
                  <c:v>19.159099999999999</c:v>
                </c:pt>
                <c:pt idx="600">
                  <c:v>19.102</c:v>
                </c:pt>
                <c:pt idx="601">
                  <c:v>19.045100000000001</c:v>
                </c:pt>
                <c:pt idx="602">
                  <c:v>18.988499999999998</c:v>
                </c:pt>
                <c:pt idx="603">
                  <c:v>18.932099999999998</c:v>
                </c:pt>
                <c:pt idx="604">
                  <c:v>18.876000000000001</c:v>
                </c:pt>
                <c:pt idx="605">
                  <c:v>18.8202</c:v>
                </c:pt>
                <c:pt idx="606">
                  <c:v>18.764600000000002</c:v>
                </c:pt>
                <c:pt idx="607">
                  <c:v>18.709299999999999</c:v>
                </c:pt>
                <c:pt idx="608">
                  <c:v>18.654199999999999</c:v>
                </c:pt>
                <c:pt idx="609">
                  <c:v>18.599499999999999</c:v>
                </c:pt>
                <c:pt idx="610">
                  <c:v>18.544899999999998</c:v>
                </c:pt>
                <c:pt idx="611">
                  <c:v>18.490600000000001</c:v>
                </c:pt>
                <c:pt idx="612">
                  <c:v>18.436599999999999</c:v>
                </c:pt>
                <c:pt idx="613">
                  <c:v>18.382899999999999</c:v>
                </c:pt>
                <c:pt idx="614">
                  <c:v>18.3294</c:v>
                </c:pt>
                <c:pt idx="615">
                  <c:v>18.2761</c:v>
                </c:pt>
                <c:pt idx="616">
                  <c:v>18.223099999999999</c:v>
                </c:pt>
                <c:pt idx="617">
                  <c:v>18.170400000000001</c:v>
                </c:pt>
                <c:pt idx="618">
                  <c:v>18.117899999999999</c:v>
                </c:pt>
                <c:pt idx="619">
                  <c:v>18.0657</c:v>
                </c:pt>
                <c:pt idx="620">
                  <c:v>18.0137</c:v>
                </c:pt>
                <c:pt idx="621">
                  <c:v>17.962</c:v>
                </c:pt>
                <c:pt idx="622">
                  <c:v>17.910599999999999</c:v>
                </c:pt>
                <c:pt idx="623">
                  <c:v>17.859400000000001</c:v>
                </c:pt>
                <c:pt idx="624">
                  <c:v>17.808399999999999</c:v>
                </c:pt>
                <c:pt idx="625">
                  <c:v>17.7577</c:v>
                </c:pt>
                <c:pt idx="626">
                  <c:v>17.7072</c:v>
                </c:pt>
                <c:pt idx="627">
                  <c:v>17.657</c:v>
                </c:pt>
                <c:pt idx="628">
                  <c:v>17.607099999999999</c:v>
                </c:pt>
                <c:pt idx="629">
                  <c:v>17.557400000000001</c:v>
                </c:pt>
                <c:pt idx="630">
                  <c:v>17.507899999999999</c:v>
                </c:pt>
                <c:pt idx="631">
                  <c:v>17.4587</c:v>
                </c:pt>
                <c:pt idx="632">
                  <c:v>17.409800000000001</c:v>
                </c:pt>
                <c:pt idx="633">
                  <c:v>17.3611</c:v>
                </c:pt>
                <c:pt idx="634">
                  <c:v>17.3126</c:v>
                </c:pt>
                <c:pt idx="635">
                  <c:v>17.264399999999998</c:v>
                </c:pt>
                <c:pt idx="636">
                  <c:v>17.2164</c:v>
                </c:pt>
                <c:pt idx="637">
                  <c:v>17.168700000000001</c:v>
                </c:pt>
                <c:pt idx="638">
                  <c:v>17.121200000000002</c:v>
                </c:pt>
                <c:pt idx="639">
                  <c:v>17.074000000000002</c:v>
                </c:pt>
                <c:pt idx="640">
                  <c:v>17.027000000000001</c:v>
                </c:pt>
                <c:pt idx="641">
                  <c:v>16.9802</c:v>
                </c:pt>
                <c:pt idx="642">
                  <c:v>16.933700000000002</c:v>
                </c:pt>
                <c:pt idx="643">
                  <c:v>16.8874</c:v>
                </c:pt>
                <c:pt idx="644">
                  <c:v>16.8414</c:v>
                </c:pt>
                <c:pt idx="645">
                  <c:v>16.7956</c:v>
                </c:pt>
                <c:pt idx="646">
                  <c:v>16.7501</c:v>
                </c:pt>
                <c:pt idx="647">
                  <c:v>16.704699999999999</c:v>
                </c:pt>
                <c:pt idx="648">
                  <c:v>16.659700000000001</c:v>
                </c:pt>
                <c:pt idx="649">
                  <c:v>16.614799999999999</c:v>
                </c:pt>
                <c:pt idx="650">
                  <c:v>16.5702</c:v>
                </c:pt>
                <c:pt idx="651">
                  <c:v>16.5259</c:v>
                </c:pt>
                <c:pt idx="652">
                  <c:v>16.4817</c:v>
                </c:pt>
                <c:pt idx="653">
                  <c:v>16.437899999999999</c:v>
                </c:pt>
                <c:pt idx="654">
                  <c:v>16.394200000000001</c:v>
                </c:pt>
                <c:pt idx="655">
                  <c:v>16.3508</c:v>
                </c:pt>
                <c:pt idx="656">
                  <c:v>16.307600000000001</c:v>
                </c:pt>
                <c:pt idx="657">
                  <c:v>16.264600000000002</c:v>
                </c:pt>
                <c:pt idx="658">
                  <c:v>16.221900000000002</c:v>
                </c:pt>
                <c:pt idx="659">
                  <c:v>16.179400000000001</c:v>
                </c:pt>
                <c:pt idx="660">
                  <c:v>16.1371</c:v>
                </c:pt>
                <c:pt idx="661">
                  <c:v>16.095099999999999</c:v>
                </c:pt>
                <c:pt idx="662">
                  <c:v>16.0533</c:v>
                </c:pt>
                <c:pt idx="663">
                  <c:v>16.011700000000001</c:v>
                </c:pt>
                <c:pt idx="664">
                  <c:v>15.9704</c:v>
                </c:pt>
                <c:pt idx="665">
                  <c:v>15.9292</c:v>
                </c:pt>
                <c:pt idx="666">
                  <c:v>15.888299999999999</c:v>
                </c:pt>
                <c:pt idx="667">
                  <c:v>15.8477</c:v>
                </c:pt>
                <c:pt idx="668">
                  <c:v>15.8072</c:v>
                </c:pt>
                <c:pt idx="669">
                  <c:v>15.766999999999999</c:v>
                </c:pt>
                <c:pt idx="670">
                  <c:v>15.727</c:v>
                </c:pt>
                <c:pt idx="671">
                  <c:v>15.687200000000001</c:v>
                </c:pt>
                <c:pt idx="672">
                  <c:v>15.6477</c:v>
                </c:pt>
                <c:pt idx="673">
                  <c:v>15.6083</c:v>
                </c:pt>
                <c:pt idx="674">
                  <c:v>15.5692</c:v>
                </c:pt>
                <c:pt idx="675">
                  <c:v>15.5303</c:v>
                </c:pt>
                <c:pt idx="676">
                  <c:v>15.4917</c:v>
                </c:pt>
                <c:pt idx="677">
                  <c:v>15.453200000000001</c:v>
                </c:pt>
                <c:pt idx="678">
                  <c:v>15.414999999999999</c:v>
                </c:pt>
                <c:pt idx="679">
                  <c:v>15.376899999999999</c:v>
                </c:pt>
                <c:pt idx="680">
                  <c:v>15.3391</c:v>
                </c:pt>
                <c:pt idx="681">
                  <c:v>15.301600000000001</c:v>
                </c:pt>
                <c:pt idx="682">
                  <c:v>15.264200000000001</c:v>
                </c:pt>
                <c:pt idx="683">
                  <c:v>15.227</c:v>
                </c:pt>
                <c:pt idx="684">
                  <c:v>15.190099999999999</c:v>
                </c:pt>
                <c:pt idx="685">
                  <c:v>15.1533</c:v>
                </c:pt>
                <c:pt idx="686">
                  <c:v>15.1168</c:v>
                </c:pt>
                <c:pt idx="687">
                  <c:v>15.080500000000001</c:v>
                </c:pt>
                <c:pt idx="688">
                  <c:v>15.0444</c:v>
                </c:pt>
                <c:pt idx="689">
                  <c:v>15.0085</c:v>
                </c:pt>
                <c:pt idx="690">
                  <c:v>14.972799999999999</c:v>
                </c:pt>
                <c:pt idx="691">
                  <c:v>14.9374</c:v>
                </c:pt>
                <c:pt idx="692">
                  <c:v>14.902100000000001</c:v>
                </c:pt>
                <c:pt idx="693">
                  <c:v>14.867000000000001</c:v>
                </c:pt>
                <c:pt idx="694">
                  <c:v>14.8322</c:v>
                </c:pt>
                <c:pt idx="695">
                  <c:v>14.797499999999999</c:v>
                </c:pt>
                <c:pt idx="696">
                  <c:v>14.7631</c:v>
                </c:pt>
                <c:pt idx="697">
                  <c:v>14.7288</c:v>
                </c:pt>
                <c:pt idx="698">
                  <c:v>14.694800000000001</c:v>
                </c:pt>
                <c:pt idx="699">
                  <c:v>14.661</c:v>
                </c:pt>
                <c:pt idx="700">
                  <c:v>14.6273</c:v>
                </c:pt>
                <c:pt idx="701">
                  <c:v>14.5939</c:v>
                </c:pt>
                <c:pt idx="702">
                  <c:v>14.560700000000001</c:v>
                </c:pt>
                <c:pt idx="703">
                  <c:v>14.5276</c:v>
                </c:pt>
                <c:pt idx="704">
                  <c:v>14.4948</c:v>
                </c:pt>
                <c:pt idx="705">
                  <c:v>14.462199999999999</c:v>
                </c:pt>
                <c:pt idx="706">
                  <c:v>14.4297</c:v>
                </c:pt>
                <c:pt idx="707">
                  <c:v>14.397500000000001</c:v>
                </c:pt>
                <c:pt idx="708">
                  <c:v>14.365399999999999</c:v>
                </c:pt>
                <c:pt idx="709">
                  <c:v>14.333600000000001</c:v>
                </c:pt>
                <c:pt idx="710">
                  <c:v>14.3019</c:v>
                </c:pt>
                <c:pt idx="711">
                  <c:v>14.2704</c:v>
                </c:pt>
                <c:pt idx="712">
                  <c:v>14.2392</c:v>
                </c:pt>
                <c:pt idx="713">
                  <c:v>14.2081</c:v>
                </c:pt>
                <c:pt idx="714">
                  <c:v>14.177199999999999</c:v>
                </c:pt>
                <c:pt idx="715">
                  <c:v>14.1465</c:v>
                </c:pt>
                <c:pt idx="716">
                  <c:v>14.1159</c:v>
                </c:pt>
                <c:pt idx="717">
                  <c:v>14.085599999999999</c:v>
                </c:pt>
                <c:pt idx="718">
                  <c:v>14.0555</c:v>
                </c:pt>
                <c:pt idx="719">
                  <c:v>14.025499999999999</c:v>
                </c:pt>
                <c:pt idx="720">
                  <c:v>13.995699999999999</c:v>
                </c:pt>
                <c:pt idx="721">
                  <c:v>13.966200000000001</c:v>
                </c:pt>
                <c:pt idx="722">
                  <c:v>13.9368</c:v>
                </c:pt>
                <c:pt idx="723">
                  <c:v>13.907500000000001</c:v>
                </c:pt>
                <c:pt idx="724">
                  <c:v>13.878500000000001</c:v>
                </c:pt>
                <c:pt idx="725">
                  <c:v>13.8497</c:v>
                </c:pt>
                <c:pt idx="726">
                  <c:v>13.821</c:v>
                </c:pt>
                <c:pt idx="727">
                  <c:v>13.7925</c:v>
                </c:pt>
                <c:pt idx="728">
                  <c:v>13.764200000000001</c:v>
                </c:pt>
                <c:pt idx="729">
                  <c:v>13.7361</c:v>
                </c:pt>
                <c:pt idx="730">
                  <c:v>13.7081</c:v>
                </c:pt>
                <c:pt idx="731">
                  <c:v>13.680300000000001</c:v>
                </c:pt>
                <c:pt idx="732">
                  <c:v>13.652699999999999</c:v>
                </c:pt>
                <c:pt idx="733">
                  <c:v>13.625299999999999</c:v>
                </c:pt>
                <c:pt idx="734">
                  <c:v>13.598000000000001</c:v>
                </c:pt>
                <c:pt idx="735">
                  <c:v>13.571</c:v>
                </c:pt>
                <c:pt idx="736">
                  <c:v>13.5441</c:v>
                </c:pt>
                <c:pt idx="737">
                  <c:v>13.517300000000001</c:v>
                </c:pt>
                <c:pt idx="738">
                  <c:v>13.4908</c:v>
                </c:pt>
                <c:pt idx="739">
                  <c:v>13.464399999999999</c:v>
                </c:pt>
                <c:pt idx="740">
                  <c:v>13.4382</c:v>
                </c:pt>
                <c:pt idx="741">
                  <c:v>13.412100000000001</c:v>
                </c:pt>
                <c:pt idx="742">
                  <c:v>13.386200000000001</c:v>
                </c:pt>
                <c:pt idx="743">
                  <c:v>13.3605</c:v>
                </c:pt>
                <c:pt idx="744">
                  <c:v>13.335000000000001</c:v>
                </c:pt>
                <c:pt idx="745">
                  <c:v>13.3096</c:v>
                </c:pt>
                <c:pt idx="746">
                  <c:v>13.2844</c:v>
                </c:pt>
                <c:pt idx="747">
                  <c:v>13.259399999999999</c:v>
                </c:pt>
                <c:pt idx="748">
                  <c:v>13.234500000000001</c:v>
                </c:pt>
                <c:pt idx="749">
                  <c:v>13.2098</c:v>
                </c:pt>
                <c:pt idx="750">
                  <c:v>13.1852</c:v>
                </c:pt>
                <c:pt idx="751">
                  <c:v>13.1608</c:v>
                </c:pt>
                <c:pt idx="752">
                  <c:v>13.1366</c:v>
                </c:pt>
                <c:pt idx="753">
                  <c:v>13.112500000000001</c:v>
                </c:pt>
                <c:pt idx="754">
                  <c:v>13.0886</c:v>
                </c:pt>
                <c:pt idx="755">
                  <c:v>13.0648</c:v>
                </c:pt>
                <c:pt idx="756">
                  <c:v>13.0412</c:v>
                </c:pt>
                <c:pt idx="757">
                  <c:v>13.017799999999999</c:v>
                </c:pt>
                <c:pt idx="758">
                  <c:v>12.9945</c:v>
                </c:pt>
                <c:pt idx="759">
                  <c:v>12.971399999999999</c:v>
                </c:pt>
                <c:pt idx="760">
                  <c:v>12.948399999999999</c:v>
                </c:pt>
                <c:pt idx="761">
                  <c:v>12.925599999999999</c:v>
                </c:pt>
                <c:pt idx="762">
                  <c:v>12.902900000000001</c:v>
                </c:pt>
                <c:pt idx="763">
                  <c:v>12.8804</c:v>
                </c:pt>
                <c:pt idx="764">
                  <c:v>12.858000000000001</c:v>
                </c:pt>
                <c:pt idx="765">
                  <c:v>12.835800000000001</c:v>
                </c:pt>
                <c:pt idx="766">
                  <c:v>12.813700000000001</c:v>
                </c:pt>
                <c:pt idx="767">
                  <c:v>12.7918</c:v>
                </c:pt>
                <c:pt idx="768">
                  <c:v>12.77</c:v>
                </c:pt>
                <c:pt idx="769">
                  <c:v>12.7484</c:v>
                </c:pt>
                <c:pt idx="770">
                  <c:v>12.726900000000001</c:v>
                </c:pt>
                <c:pt idx="771">
                  <c:v>12.7056</c:v>
                </c:pt>
                <c:pt idx="772">
                  <c:v>12.6844</c:v>
                </c:pt>
                <c:pt idx="773">
                  <c:v>12.663399999999999</c:v>
                </c:pt>
                <c:pt idx="774">
                  <c:v>12.6425</c:v>
                </c:pt>
                <c:pt idx="775">
                  <c:v>12.6218</c:v>
                </c:pt>
                <c:pt idx="776">
                  <c:v>12.6012</c:v>
                </c:pt>
                <c:pt idx="777">
                  <c:v>12.5807</c:v>
                </c:pt>
                <c:pt idx="778">
                  <c:v>12.5604</c:v>
                </c:pt>
                <c:pt idx="779">
                  <c:v>12.5402</c:v>
                </c:pt>
                <c:pt idx="780">
                  <c:v>12.520200000000001</c:v>
                </c:pt>
                <c:pt idx="781">
                  <c:v>12.5002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7-4DA6-90EF-64DEB44E2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892463"/>
        <c:axId val="109634688"/>
      </c:lineChart>
      <c:catAx>
        <c:axId val="54189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634688"/>
        <c:crosses val="autoZero"/>
        <c:auto val="1"/>
        <c:lblAlgn val="ctr"/>
        <c:lblOffset val="100"/>
        <c:noMultiLvlLbl val="0"/>
      </c:catAx>
      <c:valAx>
        <c:axId val="1096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89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13</xdr:row>
      <xdr:rowOff>80961</xdr:rowOff>
    </xdr:from>
    <xdr:to>
      <xdr:col>17</xdr:col>
      <xdr:colOff>66675</xdr:colOff>
      <xdr:row>37</xdr:row>
      <xdr:rowOff>28574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F7067A-3E20-3FE2-436A-C513794E3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1</xdr:row>
      <xdr:rowOff>179070</xdr:rowOff>
    </xdr:from>
    <xdr:to>
      <xdr:col>14</xdr:col>
      <xdr:colOff>518160</xdr:colOff>
      <xdr:row>16</xdr:row>
      <xdr:rowOff>179070</xdr:rowOff>
    </xdr:to>
    <xdr:graphicFrame macro="">
      <xdr:nvGraphicFramePr>
        <xdr:cNvPr id="17" name="Wykres 11">
          <a:extLst>
            <a:ext uri="{FF2B5EF4-FFF2-40B4-BE49-F238E27FC236}">
              <a16:creationId xmlns:a16="http://schemas.microsoft.com/office/drawing/2014/main" id="{C79E6F16-DA2F-78B5-46CF-15502F6E1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220980</xdr:colOff>
      <xdr:row>17</xdr:row>
      <xdr:rowOff>140970</xdr:rowOff>
    </xdr:from>
    <xdr:to>
      <xdr:col>14</xdr:col>
      <xdr:colOff>525780</xdr:colOff>
      <xdr:row>32</xdr:row>
      <xdr:rowOff>140970</xdr:rowOff>
    </xdr:to>
    <xdr:graphicFrame macro="">
      <xdr:nvGraphicFramePr>
        <xdr:cNvPr id="27" name="Wykres 12">
          <a:extLst>
            <a:ext uri="{FF2B5EF4-FFF2-40B4-BE49-F238E27FC236}">
              <a16:creationId xmlns:a16="http://schemas.microsoft.com/office/drawing/2014/main" id="{D38611E7-0AC6-B743-C717-D75BF6DC2020}"/>
            </a:ext>
            <a:ext uri="{147F2762-F138-4A5C-976F-8EAC2B608ADB}">
              <a16:predDERef xmlns:a16="http://schemas.microsoft.com/office/drawing/2014/main" pred="{C79E6F16-DA2F-78B5-46CF-15502F6E1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33</xdr:row>
      <xdr:rowOff>102870</xdr:rowOff>
    </xdr:from>
    <xdr:to>
      <xdr:col>14</xdr:col>
      <xdr:colOff>533400</xdr:colOff>
      <xdr:row>48</xdr:row>
      <xdr:rowOff>102870</xdr:rowOff>
    </xdr:to>
    <xdr:graphicFrame macro="">
      <xdr:nvGraphicFramePr>
        <xdr:cNvPr id="38" name="Wykres 15">
          <a:extLst>
            <a:ext uri="{FF2B5EF4-FFF2-40B4-BE49-F238E27FC236}">
              <a16:creationId xmlns:a16="http://schemas.microsoft.com/office/drawing/2014/main" id="{FBB0CED4-63EF-5FDC-B5AB-350BF49EB549}"/>
            </a:ext>
            <a:ext uri="{147F2762-F138-4A5C-976F-8EAC2B608ADB}">
              <a16:predDERef xmlns:a16="http://schemas.microsoft.com/office/drawing/2014/main" pred="{D38611E7-0AC6-B743-C717-D75BF6DC2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2554D1E-62FE-40AB-8F8F-8E87ADB761D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3D77477-8CDB-433D-920A-F93B4EAFFE8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3CB6D9-8C17-4078-8FBE-3942ACD348FA}" name="test__2" displayName="test__2" ref="A1:D1002" tableType="queryTable" totalsRowShown="0">
  <autoFilter ref="A1:D1002" xr:uid="{5F3CB6D9-8C17-4078-8FBE-3942ACD348FA}"/>
  <tableColumns count="4">
    <tableColumn id="1" xr3:uid="{3B9A4C9A-5B8B-4F0E-82E3-0900FA421E12}" uniqueName="1" name="Column1" queryTableFieldId="1"/>
    <tableColumn id="2" xr3:uid="{D7CA9B00-AA98-439C-8E07-019C6B1C2631}" uniqueName="2" name="Column2" queryTableFieldId="2" dataDxfId="7"/>
    <tableColumn id="3" xr3:uid="{449180CD-8857-41F0-B747-DEBFAD1D0B8B}" uniqueName="3" name="Column3" queryTableFieldId="3" dataDxfId="6"/>
    <tableColumn id="4" xr3:uid="{AB3D2BAC-1C71-4620-85F1-1E6513DFBA6E}" uniqueName="4" name="Column4" queryTableFieldId="4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1A812B-4C57-4241-BFD2-3ABC98B88F83}" name="test__3" displayName="test__3" ref="A1:D1002" tableType="queryTable" totalsRowShown="0">
  <autoFilter ref="A1:D1002" xr:uid="{D21A812B-4C57-4241-BFD2-3ABC98B88F83}"/>
  <tableColumns count="4">
    <tableColumn id="1" xr3:uid="{7869D154-D475-40CF-A720-D902632ED5C2}" uniqueName="1" name="Column1" queryTableFieldId="1"/>
    <tableColumn id="2" xr3:uid="{7489E160-E052-4486-9BC0-800DDE37F374}" uniqueName="2" name="Column2" queryTableFieldId="2" dataDxfId="4"/>
    <tableColumn id="3" xr3:uid="{B88C8D1D-D825-421B-AC37-A2AC2F4E23AB}" uniqueName="3" name="Column3" queryTableFieldId="3" dataDxfId="3"/>
    <tableColumn id="4" xr3:uid="{2FCCC7B2-7938-4FBD-A3DB-CF14E4536591}" uniqueName="4" name="Column4" queryTableFieldId="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5"/>
  <sheetViews>
    <sheetView topLeftCell="A288" workbookViewId="0">
      <selection activeCell="M315" sqref="M315"/>
    </sheetView>
  </sheetViews>
  <sheetFormatPr defaultRowHeight="14.4" x14ac:dyDescent="0.3"/>
  <cols>
    <col min="1" max="1" width="15.6640625" customWidth="1"/>
    <col min="2" max="2" width="5.6640625" customWidth="1"/>
    <col min="3" max="14" width="17.6640625" customWidth="1"/>
  </cols>
  <sheetData>
    <row r="1" spans="1:14" ht="30" customHeight="1" x14ac:dyDescent="0.3">
      <c r="A1" s="116" t="s">
        <v>0</v>
      </c>
      <c r="B1" s="117"/>
      <c r="C1" s="117"/>
      <c r="D1" s="117"/>
      <c r="E1" s="117"/>
      <c r="F1" s="118"/>
      <c r="G1" s="116" t="s">
        <v>1</v>
      </c>
      <c r="H1" s="117"/>
      <c r="I1" s="118"/>
      <c r="J1" s="125"/>
      <c r="K1" s="112" t="s">
        <v>2</v>
      </c>
      <c r="L1" s="113"/>
      <c r="M1" s="114"/>
      <c r="N1" s="115"/>
    </row>
    <row r="2" spans="1:14" ht="30" customHeight="1" x14ac:dyDescent="0.3">
      <c r="A2" s="7" t="s">
        <v>3</v>
      </c>
      <c r="B2" s="8" t="s">
        <v>4</v>
      </c>
      <c r="C2" s="8" t="s">
        <v>5</v>
      </c>
      <c r="D2" s="9" t="s">
        <v>6</v>
      </c>
      <c r="E2" s="9" t="s">
        <v>7</v>
      </c>
      <c r="F2" s="14" t="s">
        <v>8</v>
      </c>
      <c r="G2" s="18" t="s">
        <v>9</v>
      </c>
      <c r="H2" s="8" t="s">
        <v>10</v>
      </c>
      <c r="I2" s="14" t="s">
        <v>8</v>
      </c>
      <c r="J2" s="10" t="s">
        <v>11</v>
      </c>
      <c r="K2" s="18" t="s">
        <v>9</v>
      </c>
      <c r="L2" s="8" t="s">
        <v>10</v>
      </c>
      <c r="M2" s="14" t="s">
        <v>8</v>
      </c>
      <c r="N2" s="10" t="s">
        <v>11</v>
      </c>
    </row>
    <row r="3" spans="1:14" x14ac:dyDescent="0.3">
      <c r="A3" s="119">
        <v>1.2</v>
      </c>
      <c r="B3" s="21">
        <v>1</v>
      </c>
      <c r="C3" s="21">
        <v>-96.094399999999993</v>
      </c>
      <c r="D3" s="21">
        <v>-11.2363</v>
      </c>
      <c r="E3" s="21">
        <v>27.101299999999998</v>
      </c>
      <c r="F3" s="22">
        <v>22</v>
      </c>
      <c r="G3" s="50">
        <v>-1.3344000000000001E-6</v>
      </c>
      <c r="H3" s="51">
        <v>2.8455199999999999E-17</v>
      </c>
      <c r="I3" s="24">
        <v>66</v>
      </c>
      <c r="J3" s="24" t="str">
        <f>IF(AND(60&lt;=G3,G3&lt;=65),"globalne","lokalne")</f>
        <v>lokalne</v>
      </c>
      <c r="K3" s="25">
        <v>-2.91339E-4</v>
      </c>
      <c r="L3" s="51">
        <v>1.6975600000000001E-12</v>
      </c>
      <c r="M3" s="24">
        <v>7</v>
      </c>
      <c r="N3" s="24" t="str">
        <f>IF(AND(60&lt;=K3,K3&lt;=65),"globalne","lokalne")</f>
        <v>lokalne</v>
      </c>
    </row>
    <row r="4" spans="1:14" x14ac:dyDescent="0.3">
      <c r="A4" s="120"/>
      <c r="B4" s="1">
        <v>2</v>
      </c>
      <c r="C4" s="1">
        <v>23.91</v>
      </c>
      <c r="D4" s="1">
        <v>-2.9972099999999999</v>
      </c>
      <c r="E4" s="1">
        <v>5.9188900000000002</v>
      </c>
      <c r="F4" s="22">
        <v>15</v>
      </c>
      <c r="G4" s="52">
        <v>4.9464300000000002E-7</v>
      </c>
      <c r="H4" s="53">
        <v>-2.2637300000000001E-18</v>
      </c>
      <c r="I4" s="16">
        <v>60</v>
      </c>
      <c r="J4" s="24" t="str">
        <f t="shared" ref="J4:J67" si="0">IF(AND(60&lt;=G4,G4&lt;=65),"globalne","lokalne")</f>
        <v>lokalne</v>
      </c>
      <c r="K4" s="54">
        <v>7.0291799999999997E-12</v>
      </c>
      <c r="L4" s="53">
        <v>-7.15717E-18</v>
      </c>
      <c r="M4" s="16">
        <v>7</v>
      </c>
      <c r="N4" s="24" t="str">
        <f t="shared" ref="N4:N67" si="1">IF(AND(60&lt;=K4,K4&lt;=65),"globalne","lokalne")</f>
        <v>lokalne</v>
      </c>
    </row>
    <row r="5" spans="1:14" x14ac:dyDescent="0.3">
      <c r="A5" s="120"/>
      <c r="B5" s="1">
        <v>3</v>
      </c>
      <c r="C5" s="1">
        <v>-55.373899999999999</v>
      </c>
      <c r="D5" s="1">
        <v>-7.6782000000000004</v>
      </c>
      <c r="E5" s="1">
        <v>14.507899999999999</v>
      </c>
      <c r="F5" s="2">
        <v>19</v>
      </c>
      <c r="G5" s="52">
        <v>4.00252E-7</v>
      </c>
      <c r="H5" s="53">
        <v>-3.9531399999999999E-18</v>
      </c>
      <c r="I5" s="16">
        <v>64</v>
      </c>
      <c r="J5" s="24" t="str">
        <f t="shared" si="0"/>
        <v>lokalne</v>
      </c>
      <c r="K5" s="54">
        <v>-3.3984099999999998E-14</v>
      </c>
      <c r="L5" s="53">
        <v>-7.15717E-18</v>
      </c>
      <c r="M5" s="16">
        <v>20</v>
      </c>
      <c r="N5" s="24" t="str">
        <f t="shared" si="1"/>
        <v>lokalne</v>
      </c>
    </row>
    <row r="6" spans="1:14" x14ac:dyDescent="0.3">
      <c r="A6" s="120"/>
      <c r="B6" s="1">
        <v>4</v>
      </c>
      <c r="C6" s="1">
        <v>27.023599999999998</v>
      </c>
      <c r="D6" s="1">
        <v>-5.2651000000000003</v>
      </c>
      <c r="E6" s="1">
        <v>5.4342199999999998</v>
      </c>
      <c r="F6" s="2">
        <v>16</v>
      </c>
      <c r="G6" s="52">
        <v>1.8154100000000001E-6</v>
      </c>
      <c r="H6" s="53">
        <v>5.8757099999999997E-17</v>
      </c>
      <c r="I6" s="16">
        <v>60</v>
      </c>
      <c r="J6" s="24" t="str">
        <f t="shared" si="0"/>
        <v>lokalne</v>
      </c>
      <c r="K6" s="54">
        <v>2.24962E-13</v>
      </c>
      <c r="L6" s="53">
        <v>-7.15717E-18</v>
      </c>
      <c r="M6" s="16">
        <v>12</v>
      </c>
      <c r="N6" s="24" t="str">
        <f t="shared" si="1"/>
        <v>lokalne</v>
      </c>
    </row>
    <row r="7" spans="1:14" x14ac:dyDescent="0.3">
      <c r="A7" s="120"/>
      <c r="B7" s="1">
        <v>5</v>
      </c>
      <c r="C7" s="1">
        <v>-67.882599999999996</v>
      </c>
      <c r="D7" s="1">
        <v>-9.6477500000000003</v>
      </c>
      <c r="E7" s="1">
        <v>16.9756</v>
      </c>
      <c r="F7" s="2">
        <v>20</v>
      </c>
      <c r="G7" s="52">
        <v>1.65124E-6</v>
      </c>
      <c r="H7" s="53">
        <v>4.7374699999999998E-17</v>
      </c>
      <c r="I7" s="16">
        <v>64</v>
      </c>
      <c r="J7" s="24" t="str">
        <f t="shared" si="0"/>
        <v>lokalne</v>
      </c>
      <c r="K7" s="54">
        <v>2.24849E-13</v>
      </c>
      <c r="L7" s="53">
        <v>7.15717E-18</v>
      </c>
      <c r="M7" s="16">
        <v>12</v>
      </c>
      <c r="N7" s="24" t="str">
        <f t="shared" si="1"/>
        <v>lokalne</v>
      </c>
    </row>
    <row r="8" spans="1:14" x14ac:dyDescent="0.3">
      <c r="A8" s="120"/>
      <c r="B8" s="1">
        <v>6</v>
      </c>
      <c r="C8" s="1">
        <v>-65.537000000000006</v>
      </c>
      <c r="D8" s="1">
        <v>-7.3021599999999998</v>
      </c>
      <c r="E8" s="1">
        <v>19.321200000000001</v>
      </c>
      <c r="F8" s="2">
        <v>20</v>
      </c>
      <c r="G8" s="52">
        <v>-1.1011299999999999E-6</v>
      </c>
      <c r="H8" s="53">
        <v>1.7092500000000001E-17</v>
      </c>
      <c r="I8" s="16">
        <v>64</v>
      </c>
      <c r="J8" s="24" t="str">
        <f t="shared" si="0"/>
        <v>lokalne</v>
      </c>
      <c r="K8" s="54">
        <v>2.2485E-13</v>
      </c>
      <c r="L8" s="53">
        <v>-7.15717E-18</v>
      </c>
      <c r="M8" s="16">
        <v>12</v>
      </c>
      <c r="N8" s="24" t="str">
        <f t="shared" si="1"/>
        <v>lokalne</v>
      </c>
    </row>
    <row r="9" spans="1:14" x14ac:dyDescent="0.3">
      <c r="A9" s="120"/>
      <c r="B9" s="1">
        <v>7</v>
      </c>
      <c r="C9" s="1">
        <v>63.226799999999997</v>
      </c>
      <c r="D9" s="1">
        <v>62.226799999999997</v>
      </c>
      <c r="E9" s="1">
        <v>64.226799999999997</v>
      </c>
      <c r="F9" s="2">
        <v>0</v>
      </c>
      <c r="G9" s="12">
        <v>62.748199999999997</v>
      </c>
      <c r="H9" s="1">
        <v>-0.92114799999999997</v>
      </c>
      <c r="I9" s="16">
        <v>54</v>
      </c>
      <c r="J9" s="24" t="str">
        <f t="shared" si="0"/>
        <v>globalne</v>
      </c>
      <c r="K9" s="20">
        <v>62.748100000000001</v>
      </c>
      <c r="L9" s="1">
        <v>-0.92114799999999997</v>
      </c>
      <c r="M9" s="16">
        <v>20</v>
      </c>
      <c r="N9" s="24" t="str">
        <f t="shared" si="1"/>
        <v>globalne</v>
      </c>
    </row>
    <row r="10" spans="1:14" x14ac:dyDescent="0.3">
      <c r="A10" s="120"/>
      <c r="B10" s="1">
        <v>8</v>
      </c>
      <c r="C10" s="1">
        <v>65.203900000000004</v>
      </c>
      <c r="D10" s="1">
        <v>62.2759</v>
      </c>
      <c r="E10" s="1">
        <v>64.003900000000002</v>
      </c>
      <c r="F10" s="2">
        <v>6</v>
      </c>
      <c r="G10" s="12">
        <v>62.748199999999997</v>
      </c>
      <c r="H10" s="1">
        <v>-0.92114799999999997</v>
      </c>
      <c r="I10" s="16">
        <v>52</v>
      </c>
      <c r="J10" s="24" t="str">
        <f t="shared" si="0"/>
        <v>globalne</v>
      </c>
      <c r="K10" s="20">
        <v>62.748199999999997</v>
      </c>
      <c r="L10" s="1">
        <v>-0.92114799999999997</v>
      </c>
      <c r="M10" s="16">
        <v>16</v>
      </c>
      <c r="N10" s="24" t="str">
        <f t="shared" si="1"/>
        <v>globalne</v>
      </c>
    </row>
    <row r="11" spans="1:14" x14ac:dyDescent="0.3">
      <c r="A11" s="120"/>
      <c r="B11" s="1">
        <v>9</v>
      </c>
      <c r="C11" s="1">
        <v>67.284300000000002</v>
      </c>
      <c r="D11" s="1">
        <v>61.868000000000002</v>
      </c>
      <c r="E11" s="1">
        <v>64.356300000000005</v>
      </c>
      <c r="F11" s="2">
        <v>8</v>
      </c>
      <c r="G11" s="12">
        <v>62.748199999999997</v>
      </c>
      <c r="H11" s="1">
        <v>-0.92114799999999997</v>
      </c>
      <c r="I11" s="16">
        <v>54</v>
      </c>
      <c r="J11" s="24" t="str">
        <f t="shared" si="0"/>
        <v>globalne</v>
      </c>
      <c r="K11" s="20">
        <v>62.749400000000001</v>
      </c>
      <c r="L11" s="1">
        <v>-0.92114799999999997</v>
      </c>
      <c r="M11" s="16">
        <v>20</v>
      </c>
      <c r="N11" s="24" t="str">
        <f t="shared" si="1"/>
        <v>globalne</v>
      </c>
    </row>
    <row r="12" spans="1:14" x14ac:dyDescent="0.3">
      <c r="A12" s="120"/>
      <c r="B12" s="1">
        <v>10</v>
      </c>
      <c r="C12" s="1">
        <v>-2.2264300000000001</v>
      </c>
      <c r="D12" s="1">
        <v>-1.02643</v>
      </c>
      <c r="E12" s="1">
        <v>0.70157199999999997</v>
      </c>
      <c r="F12" s="2">
        <v>5</v>
      </c>
      <c r="G12" s="52">
        <v>-1.9908800000000002E-6</v>
      </c>
      <c r="H12" s="53">
        <v>7.2115099999999996E-17</v>
      </c>
      <c r="I12" s="16">
        <v>52</v>
      </c>
      <c r="J12" s="24" t="str">
        <f t="shared" si="0"/>
        <v>lokalne</v>
      </c>
      <c r="K12" s="54">
        <v>2.26067E-13</v>
      </c>
      <c r="L12" s="53">
        <v>-7.15717E-18</v>
      </c>
      <c r="M12" s="16">
        <v>12</v>
      </c>
      <c r="N12" s="24" t="str">
        <f t="shared" si="1"/>
        <v>lokalne</v>
      </c>
    </row>
    <row r="13" spans="1:14" x14ac:dyDescent="0.3">
      <c r="A13" s="120"/>
      <c r="B13" s="1">
        <v>11</v>
      </c>
      <c r="C13" s="1">
        <v>1.4681500000000001</v>
      </c>
      <c r="D13" s="1">
        <v>-0.97184599999999999</v>
      </c>
      <c r="E13" s="1">
        <v>0.46815400000000001</v>
      </c>
      <c r="F13" s="2">
        <v>5</v>
      </c>
      <c r="G13" s="52">
        <v>-1.4484899999999999E-6</v>
      </c>
      <c r="H13" s="53">
        <v>3.4805300000000001E-17</v>
      </c>
      <c r="I13" s="16">
        <v>52</v>
      </c>
      <c r="J13" s="24" t="str">
        <f t="shared" si="0"/>
        <v>lokalne</v>
      </c>
      <c r="K13" s="54">
        <v>1.29191E-13</v>
      </c>
      <c r="L13" s="53">
        <v>-7.15717E-18</v>
      </c>
      <c r="M13" s="16">
        <v>12</v>
      </c>
      <c r="N13" s="24" t="str">
        <f t="shared" si="1"/>
        <v>lokalne</v>
      </c>
    </row>
    <row r="14" spans="1:14" x14ac:dyDescent="0.3">
      <c r="A14" s="120"/>
      <c r="B14" s="1">
        <v>12</v>
      </c>
      <c r="C14" s="1">
        <v>98.2286</v>
      </c>
      <c r="D14" s="1">
        <v>58.482100000000003</v>
      </c>
      <c r="E14" s="1">
        <v>71.321299999999994</v>
      </c>
      <c r="F14" s="2">
        <v>17</v>
      </c>
      <c r="G14" s="12">
        <v>62.748199999999997</v>
      </c>
      <c r="H14" s="1">
        <v>-0.92114799999999997</v>
      </c>
      <c r="I14" s="16">
        <v>60</v>
      </c>
      <c r="J14" s="24" t="str">
        <f t="shared" si="0"/>
        <v>globalne</v>
      </c>
      <c r="K14" s="20">
        <v>63.057499999999997</v>
      </c>
      <c r="L14" s="1">
        <v>-0.91971199999999997</v>
      </c>
      <c r="M14" s="16">
        <v>28</v>
      </c>
      <c r="N14" s="24" t="str">
        <f t="shared" si="1"/>
        <v>globalne</v>
      </c>
    </row>
    <row r="15" spans="1:14" x14ac:dyDescent="0.3">
      <c r="A15" s="120"/>
      <c r="B15" s="1">
        <v>13</v>
      </c>
      <c r="C15" s="1">
        <v>27.336300000000001</v>
      </c>
      <c r="D15" s="1">
        <v>-4.9523900000000003</v>
      </c>
      <c r="E15" s="1">
        <v>5.7469299999999999</v>
      </c>
      <c r="F15" s="2">
        <v>16</v>
      </c>
      <c r="G15" s="52">
        <v>-1.6705600000000001E-7</v>
      </c>
      <c r="H15" s="53">
        <v>-6.5990099999999998E-18</v>
      </c>
      <c r="I15" s="16">
        <v>60</v>
      </c>
      <c r="J15" s="24" t="str">
        <f t="shared" si="0"/>
        <v>lokalne</v>
      </c>
      <c r="K15" s="54">
        <v>2.2470099999999999E-13</v>
      </c>
      <c r="L15" s="53">
        <v>-7.15717E-18</v>
      </c>
      <c r="M15" s="16">
        <v>12</v>
      </c>
      <c r="N15" s="24" t="str">
        <f t="shared" si="1"/>
        <v>lokalne</v>
      </c>
    </row>
    <row r="16" spans="1:14" x14ac:dyDescent="0.3">
      <c r="A16" s="120"/>
      <c r="B16" s="1">
        <v>14</v>
      </c>
      <c r="C16" s="1">
        <v>-40.890999999999998</v>
      </c>
      <c r="D16" s="1">
        <v>-8.6023599999999991</v>
      </c>
      <c r="E16" s="1">
        <v>6.8046600000000002</v>
      </c>
      <c r="F16" s="2">
        <v>17</v>
      </c>
      <c r="G16" s="52">
        <v>-1.3680700000000001E-6</v>
      </c>
      <c r="H16" s="53">
        <v>3.0275199999999997E-17</v>
      </c>
      <c r="I16" s="16">
        <v>62</v>
      </c>
      <c r="J16" s="24" t="str">
        <f t="shared" si="0"/>
        <v>lokalne</v>
      </c>
      <c r="K16" s="54">
        <v>-1.52286E-12</v>
      </c>
      <c r="L16" s="53">
        <v>-7.15717E-18</v>
      </c>
      <c r="M16" s="16">
        <v>20</v>
      </c>
      <c r="N16" s="24" t="str">
        <f t="shared" si="1"/>
        <v>lokalne</v>
      </c>
    </row>
    <row r="17" spans="1:14" x14ac:dyDescent="0.3">
      <c r="A17" s="120"/>
      <c r="B17" s="1">
        <v>15</v>
      </c>
      <c r="C17" s="1">
        <v>-20.3597</v>
      </c>
      <c r="D17" s="1">
        <v>-2.3685100000000001</v>
      </c>
      <c r="E17" s="1">
        <v>6.5475899999999996</v>
      </c>
      <c r="F17" s="2">
        <v>14</v>
      </c>
      <c r="G17" s="52">
        <v>3.4302200000000001E-7</v>
      </c>
      <c r="H17" s="53">
        <v>-4.8038899999999998E-18</v>
      </c>
      <c r="I17" s="16">
        <v>60</v>
      </c>
      <c r="J17" s="24" t="str">
        <f t="shared" si="0"/>
        <v>lokalne</v>
      </c>
      <c r="K17" s="54">
        <v>2.91418E-12</v>
      </c>
      <c r="L17" s="53">
        <v>-7.15717E-18</v>
      </c>
      <c r="M17" s="16">
        <v>16</v>
      </c>
      <c r="N17" s="24" t="str">
        <f t="shared" si="1"/>
        <v>lokalne</v>
      </c>
    </row>
    <row r="18" spans="1:14" x14ac:dyDescent="0.3">
      <c r="A18" s="120"/>
      <c r="B18" s="1">
        <v>16</v>
      </c>
      <c r="C18" s="1">
        <v>0.88275800000000004</v>
      </c>
      <c r="D18" s="1">
        <v>-0.31724200000000002</v>
      </c>
      <c r="E18" s="1">
        <v>0.88275800000000004</v>
      </c>
      <c r="F18" s="2">
        <v>4</v>
      </c>
      <c r="G18" s="52">
        <v>1.83714E-6</v>
      </c>
      <c r="H18" s="53">
        <v>6.0344799999999996E-17</v>
      </c>
      <c r="I18" s="16">
        <v>50</v>
      </c>
      <c r="J18" s="24" t="str">
        <f t="shared" si="0"/>
        <v>lokalne</v>
      </c>
      <c r="K18" s="54">
        <v>1.0578499999999999E-14</v>
      </c>
      <c r="L18" s="53">
        <v>-7.15717E-18</v>
      </c>
      <c r="M18" s="16">
        <v>12</v>
      </c>
      <c r="N18" s="24" t="str">
        <f t="shared" si="1"/>
        <v>lokalne</v>
      </c>
    </row>
    <row r="19" spans="1:14" x14ac:dyDescent="0.3">
      <c r="A19" s="120"/>
      <c r="B19" s="1">
        <v>17</v>
      </c>
      <c r="C19" s="1">
        <v>-89.5381</v>
      </c>
      <c r="D19" s="1">
        <v>-19.656300000000002</v>
      </c>
      <c r="E19" s="1">
        <v>12.291700000000001</v>
      </c>
      <c r="F19" s="2">
        <v>21</v>
      </c>
      <c r="G19" s="52">
        <v>-1.76855E-6</v>
      </c>
      <c r="H19" s="53">
        <v>5.53979E-17</v>
      </c>
      <c r="I19" s="16">
        <v>64</v>
      </c>
      <c r="J19" s="24" t="str">
        <f t="shared" si="0"/>
        <v>lokalne</v>
      </c>
      <c r="K19" s="54">
        <v>0</v>
      </c>
      <c r="L19" s="53">
        <v>-7.1571299999999994E-18</v>
      </c>
      <c r="M19" s="16">
        <v>20</v>
      </c>
      <c r="N19" s="24" t="str">
        <f t="shared" si="1"/>
        <v>lokalne</v>
      </c>
    </row>
    <row r="20" spans="1:14" x14ac:dyDescent="0.3">
      <c r="A20" s="120"/>
      <c r="B20" s="1">
        <v>18</v>
      </c>
      <c r="C20" s="1">
        <v>-27.726099999999999</v>
      </c>
      <c r="D20" s="1">
        <v>-6.1367399999999996</v>
      </c>
      <c r="E20" s="1">
        <v>4.5625900000000001</v>
      </c>
      <c r="F20" s="2">
        <v>15</v>
      </c>
      <c r="G20" s="52">
        <v>1.9707500000000001E-6</v>
      </c>
      <c r="H20" s="53">
        <v>7.0520100000000004E-17</v>
      </c>
      <c r="I20" s="16">
        <v>60</v>
      </c>
      <c r="J20" s="24" t="str">
        <f t="shared" si="0"/>
        <v>lokalne</v>
      </c>
      <c r="K20" s="54">
        <v>0</v>
      </c>
      <c r="L20" s="53">
        <v>-7.15717E-18</v>
      </c>
      <c r="M20" s="16">
        <v>11</v>
      </c>
      <c r="N20" s="24" t="str">
        <f t="shared" si="1"/>
        <v>lokalne</v>
      </c>
    </row>
    <row r="21" spans="1:14" x14ac:dyDescent="0.3">
      <c r="A21" s="120"/>
      <c r="B21" s="1">
        <v>19</v>
      </c>
      <c r="C21" s="1">
        <v>-27.119900000000001</v>
      </c>
      <c r="D21" s="1">
        <v>-5.5304900000000004</v>
      </c>
      <c r="E21" s="1">
        <v>5.1688299999999998</v>
      </c>
      <c r="F21" s="2">
        <v>15</v>
      </c>
      <c r="G21" s="52">
        <v>-1.9431399999999999E-6</v>
      </c>
      <c r="H21" s="53">
        <v>6.8358700000000003E-17</v>
      </c>
      <c r="I21" s="16">
        <v>60</v>
      </c>
      <c r="J21" s="24" t="str">
        <f t="shared" si="0"/>
        <v>lokalne</v>
      </c>
      <c r="K21" s="54">
        <v>2.2822099999999998E-13</v>
      </c>
      <c r="L21" s="53">
        <v>-7.15717E-18</v>
      </c>
      <c r="M21" s="16">
        <v>16</v>
      </c>
      <c r="N21" s="24" t="str">
        <f t="shared" si="1"/>
        <v>lokalne</v>
      </c>
    </row>
    <row r="22" spans="1:14" x14ac:dyDescent="0.3">
      <c r="A22" s="120"/>
      <c r="B22" s="1">
        <v>20</v>
      </c>
      <c r="C22" s="1">
        <v>34.113399999999999</v>
      </c>
      <c r="D22" s="1">
        <v>-5.6330400000000003</v>
      </c>
      <c r="E22" s="1">
        <v>7.2061500000000001</v>
      </c>
      <c r="F22" s="2">
        <v>17</v>
      </c>
      <c r="G22" s="52">
        <v>-1.5767099999999999E-6</v>
      </c>
      <c r="H22" s="53">
        <v>4.2563199999999999E-17</v>
      </c>
      <c r="I22" s="16">
        <v>60</v>
      </c>
      <c r="J22" s="24" t="str">
        <f t="shared" si="0"/>
        <v>lokalne</v>
      </c>
      <c r="K22" s="54">
        <v>2.4069500000000002E-13</v>
      </c>
      <c r="L22" s="53">
        <v>-7.15717E-18</v>
      </c>
      <c r="M22" s="16">
        <v>16</v>
      </c>
      <c r="N22" s="24" t="str">
        <f t="shared" si="1"/>
        <v>lokalne</v>
      </c>
    </row>
    <row r="23" spans="1:14" x14ac:dyDescent="0.3">
      <c r="A23" s="120"/>
      <c r="B23" s="1">
        <v>21</v>
      </c>
      <c r="C23" s="1">
        <v>54.987000000000002</v>
      </c>
      <c r="D23" s="1">
        <v>60.403300000000002</v>
      </c>
      <c r="E23" s="1">
        <v>63.986499999999999</v>
      </c>
      <c r="F23" s="2">
        <v>9</v>
      </c>
      <c r="G23" s="12">
        <v>62.748199999999997</v>
      </c>
      <c r="H23" s="1">
        <v>-0.92114799999999997</v>
      </c>
      <c r="I23" s="16">
        <v>56</v>
      </c>
      <c r="J23" s="24" t="str">
        <f t="shared" si="0"/>
        <v>globalne</v>
      </c>
      <c r="K23" s="20">
        <v>62.748199999999997</v>
      </c>
      <c r="L23" s="1">
        <v>-0.92114799999999997</v>
      </c>
      <c r="M23" s="16">
        <v>24</v>
      </c>
      <c r="N23" s="24" t="str">
        <f t="shared" si="1"/>
        <v>globalne</v>
      </c>
    </row>
    <row r="24" spans="1:14" x14ac:dyDescent="0.3">
      <c r="A24" s="120"/>
      <c r="B24" s="1">
        <v>22</v>
      </c>
      <c r="C24" s="1">
        <v>18.256499999999999</v>
      </c>
      <c r="D24" s="1">
        <v>-3.3328700000000002</v>
      </c>
      <c r="E24" s="1">
        <v>4.0972099999999996</v>
      </c>
      <c r="F24" s="2">
        <v>14</v>
      </c>
      <c r="G24" s="52">
        <v>-1.2487800000000001E-6</v>
      </c>
      <c r="H24" s="53">
        <v>2.4032E-17</v>
      </c>
      <c r="I24" s="16">
        <v>58</v>
      </c>
      <c r="J24" s="24" t="str">
        <f t="shared" si="0"/>
        <v>lokalne</v>
      </c>
      <c r="K24" s="54">
        <v>2.2429899999999999E-13</v>
      </c>
      <c r="L24" s="53">
        <v>-7.15717E-18</v>
      </c>
      <c r="M24" s="16">
        <v>12</v>
      </c>
      <c r="N24" s="24" t="str">
        <f t="shared" si="1"/>
        <v>lokalne</v>
      </c>
    </row>
    <row r="25" spans="1:14" x14ac:dyDescent="0.3">
      <c r="A25" s="120"/>
      <c r="B25" s="1">
        <v>23</v>
      </c>
      <c r="C25" s="1">
        <v>-91.004599999999996</v>
      </c>
      <c r="D25" s="1">
        <v>-21.122800000000002</v>
      </c>
      <c r="E25" s="1">
        <v>10.825200000000001</v>
      </c>
      <c r="F25" s="2">
        <v>21</v>
      </c>
      <c r="G25" s="52">
        <v>-1.81378E-6</v>
      </c>
      <c r="H25" s="53">
        <v>5.8638900000000003E-17</v>
      </c>
      <c r="I25" s="16">
        <v>64</v>
      </c>
      <c r="J25" s="24" t="str">
        <f t="shared" si="0"/>
        <v>lokalne</v>
      </c>
      <c r="K25" s="54">
        <v>0</v>
      </c>
      <c r="L25" s="53">
        <v>-7.1571600000000002E-18</v>
      </c>
      <c r="M25" s="16">
        <v>20</v>
      </c>
      <c r="N25" s="24" t="str">
        <f t="shared" si="1"/>
        <v>lokalne</v>
      </c>
    </row>
    <row r="26" spans="1:14" x14ac:dyDescent="0.3">
      <c r="A26" s="120"/>
      <c r="B26" s="1">
        <v>24</v>
      </c>
      <c r="C26" s="1">
        <v>99.044200000000004</v>
      </c>
      <c r="D26" s="1">
        <v>51.348500000000001</v>
      </c>
      <c r="E26" s="1">
        <v>66.755499999999998</v>
      </c>
      <c r="F26" s="2">
        <v>18</v>
      </c>
      <c r="G26" s="12">
        <v>62.748199999999997</v>
      </c>
      <c r="H26" s="1">
        <v>-0.92114799999999997</v>
      </c>
      <c r="I26" s="16">
        <v>62</v>
      </c>
      <c r="J26" s="24" t="str">
        <f t="shared" si="0"/>
        <v>globalne</v>
      </c>
      <c r="K26" s="20">
        <v>62.748199999999997</v>
      </c>
      <c r="L26" s="1">
        <v>-0.92114799999999997</v>
      </c>
      <c r="M26" s="16">
        <v>24</v>
      </c>
      <c r="N26" s="24" t="str">
        <f t="shared" si="1"/>
        <v>globalne</v>
      </c>
    </row>
    <row r="27" spans="1:14" x14ac:dyDescent="0.3">
      <c r="A27" s="120"/>
      <c r="B27" s="1">
        <v>25</v>
      </c>
      <c r="C27" s="1">
        <v>88.311300000000003</v>
      </c>
      <c r="D27" s="1">
        <v>56.022599999999997</v>
      </c>
      <c r="E27" s="1">
        <v>66.721900000000005</v>
      </c>
      <c r="F27" s="2">
        <v>16</v>
      </c>
      <c r="G27" s="12">
        <v>62.748199999999997</v>
      </c>
      <c r="H27" s="1">
        <v>-0.92114799999999997</v>
      </c>
      <c r="I27" s="16">
        <v>60</v>
      </c>
      <c r="J27" s="24" t="str">
        <f t="shared" si="0"/>
        <v>globalne</v>
      </c>
      <c r="K27" s="20">
        <v>62.757100000000001</v>
      </c>
      <c r="L27" s="1">
        <v>-0.92114700000000005</v>
      </c>
      <c r="M27" s="16">
        <v>32</v>
      </c>
      <c r="N27" s="24" t="str">
        <f t="shared" si="1"/>
        <v>globalne</v>
      </c>
    </row>
    <row r="28" spans="1:14" x14ac:dyDescent="0.3">
      <c r="A28" s="120"/>
      <c r="B28" s="1">
        <v>26</v>
      </c>
      <c r="C28" s="1">
        <v>43.469299999999997</v>
      </c>
      <c r="D28" s="1">
        <v>-4.2264099999999996</v>
      </c>
      <c r="E28" s="1">
        <v>11.1806</v>
      </c>
      <c r="F28" s="2">
        <v>18</v>
      </c>
      <c r="G28" s="52">
        <v>-1.9332599999999999E-6</v>
      </c>
      <c r="H28" s="53">
        <v>6.7592999999999995E-17</v>
      </c>
      <c r="I28" s="16">
        <v>62</v>
      </c>
      <c r="J28" s="24" t="str">
        <f t="shared" si="0"/>
        <v>lokalne</v>
      </c>
      <c r="K28" s="54">
        <v>-5.8720299999999998E-14</v>
      </c>
      <c r="L28" s="53">
        <v>-7.15717E-18</v>
      </c>
      <c r="M28" s="16">
        <v>20</v>
      </c>
      <c r="N28" s="24" t="str">
        <f t="shared" si="1"/>
        <v>lokalne</v>
      </c>
    </row>
    <row r="29" spans="1:14" x14ac:dyDescent="0.3">
      <c r="A29" s="120"/>
      <c r="B29" s="1">
        <v>27</v>
      </c>
      <c r="C29" s="1">
        <v>-47.563800000000001</v>
      </c>
      <c r="D29" s="1">
        <v>-7.8173500000000002</v>
      </c>
      <c r="E29" s="1">
        <v>10.671099999999999</v>
      </c>
      <c r="F29" s="2">
        <v>18</v>
      </c>
      <c r="G29" s="52">
        <v>-1.9903799999999999E-6</v>
      </c>
      <c r="H29" s="53">
        <v>7.2074800000000004E-17</v>
      </c>
      <c r="I29" s="16">
        <v>62</v>
      </c>
      <c r="J29" s="24" t="str">
        <f t="shared" si="0"/>
        <v>lokalne</v>
      </c>
      <c r="K29" s="54">
        <v>2.2737799999999999E-13</v>
      </c>
      <c r="L29" s="53">
        <v>-7.15717E-18</v>
      </c>
      <c r="M29" s="16">
        <v>16</v>
      </c>
      <c r="N29" s="24" t="str">
        <f t="shared" si="1"/>
        <v>lokalne</v>
      </c>
    </row>
    <row r="30" spans="1:14" x14ac:dyDescent="0.3">
      <c r="A30" s="120"/>
      <c r="B30" s="1">
        <v>28</v>
      </c>
      <c r="C30" s="1">
        <v>-95.502200000000002</v>
      </c>
      <c r="D30" s="1">
        <v>-10.6441</v>
      </c>
      <c r="E30" s="1">
        <v>27.6935</v>
      </c>
      <c r="F30" s="2">
        <v>22</v>
      </c>
      <c r="G30" s="52">
        <v>-1.93785E-6</v>
      </c>
      <c r="H30" s="53">
        <v>6.7948200000000003E-17</v>
      </c>
      <c r="I30" s="16">
        <v>66</v>
      </c>
      <c r="J30" s="24" t="str">
        <f t="shared" si="0"/>
        <v>lokalne</v>
      </c>
      <c r="K30" s="54">
        <v>2.24856E-13</v>
      </c>
      <c r="L30" s="53">
        <v>-7.15717E-18</v>
      </c>
      <c r="M30" s="16">
        <v>16</v>
      </c>
      <c r="N30" s="24" t="str">
        <f t="shared" si="1"/>
        <v>lokalne</v>
      </c>
    </row>
    <row r="31" spans="1:14" x14ac:dyDescent="0.3">
      <c r="A31" s="120"/>
      <c r="B31" s="1">
        <v>29</v>
      </c>
      <c r="C31" s="1">
        <v>-67.117000000000004</v>
      </c>
      <c r="D31" s="1">
        <v>-8.8821300000000001</v>
      </c>
      <c r="E31" s="1">
        <v>17.741199999999999</v>
      </c>
      <c r="F31" s="2">
        <v>20</v>
      </c>
      <c r="G31" s="52">
        <v>-1.24218E-6</v>
      </c>
      <c r="H31" s="53">
        <v>2.3703199999999999E-17</v>
      </c>
      <c r="I31" s="16">
        <v>64</v>
      </c>
      <c r="J31" s="24" t="str">
        <f t="shared" si="0"/>
        <v>lokalne</v>
      </c>
      <c r="K31" s="54">
        <v>2.24849E-13</v>
      </c>
      <c r="L31" s="53">
        <v>-7.15717E-18</v>
      </c>
      <c r="M31" s="16">
        <v>12</v>
      </c>
      <c r="N31" s="24" t="str">
        <f t="shared" si="1"/>
        <v>lokalne</v>
      </c>
    </row>
    <row r="32" spans="1:14" x14ac:dyDescent="0.3">
      <c r="A32" s="120"/>
      <c r="B32" s="1">
        <v>30</v>
      </c>
      <c r="C32" s="1">
        <v>99.046899999999994</v>
      </c>
      <c r="D32" s="1">
        <v>51.351199999999999</v>
      </c>
      <c r="E32" s="1">
        <v>66.758200000000002</v>
      </c>
      <c r="F32" s="2">
        <v>12</v>
      </c>
      <c r="G32" s="12">
        <v>62.748199999999997</v>
      </c>
      <c r="H32" s="1">
        <v>-0.92114799999999997</v>
      </c>
      <c r="I32" s="16">
        <v>62</v>
      </c>
      <c r="J32" s="24" t="str">
        <f t="shared" si="0"/>
        <v>globalne</v>
      </c>
      <c r="K32" s="20">
        <v>62.748199999999997</v>
      </c>
      <c r="L32" s="1">
        <v>-0.92114799999999997</v>
      </c>
      <c r="M32" s="16">
        <v>28</v>
      </c>
      <c r="N32" s="24" t="str">
        <f t="shared" si="1"/>
        <v>globalne</v>
      </c>
    </row>
    <row r="33" spans="1:14" x14ac:dyDescent="0.3">
      <c r="A33" s="120"/>
      <c r="B33" s="1">
        <v>31</v>
      </c>
      <c r="C33" s="1">
        <v>10.3691</v>
      </c>
      <c r="D33" s="1">
        <v>-1.4303399999999999</v>
      </c>
      <c r="E33" s="1">
        <v>2.8694700000000002</v>
      </c>
      <c r="F33" s="2">
        <v>11</v>
      </c>
      <c r="G33" s="52">
        <v>1.59715E-6</v>
      </c>
      <c r="H33" s="53">
        <v>4.3860400000000001E-17</v>
      </c>
      <c r="I33" s="16">
        <v>56</v>
      </c>
      <c r="J33" s="24" t="str">
        <f t="shared" si="0"/>
        <v>lokalne</v>
      </c>
      <c r="K33" s="54">
        <v>0</v>
      </c>
      <c r="L33" s="53">
        <v>-7.15717E-18</v>
      </c>
      <c r="M33" s="16">
        <v>24</v>
      </c>
      <c r="N33" s="24" t="str">
        <f t="shared" si="1"/>
        <v>lokalne</v>
      </c>
    </row>
    <row r="34" spans="1:14" x14ac:dyDescent="0.3">
      <c r="A34" s="120"/>
      <c r="B34" s="1">
        <v>32</v>
      </c>
      <c r="C34" s="1">
        <v>96.2958</v>
      </c>
      <c r="D34" s="1">
        <v>56.549399999999999</v>
      </c>
      <c r="E34" s="1">
        <v>69.388599999999997</v>
      </c>
      <c r="F34" s="2">
        <v>17</v>
      </c>
      <c r="G34" s="12">
        <v>62.748199999999997</v>
      </c>
      <c r="H34" s="1">
        <v>-0.92114799999999997</v>
      </c>
      <c r="I34" s="16">
        <v>60</v>
      </c>
      <c r="J34" s="24" t="str">
        <f t="shared" si="0"/>
        <v>globalne</v>
      </c>
      <c r="K34" s="20">
        <v>62.7577</v>
      </c>
      <c r="L34" s="1">
        <v>-0.92114700000000005</v>
      </c>
      <c r="M34" s="16">
        <v>24</v>
      </c>
      <c r="N34" s="24" t="str">
        <f t="shared" si="1"/>
        <v>globalne</v>
      </c>
    </row>
    <row r="35" spans="1:14" x14ac:dyDescent="0.3">
      <c r="A35" s="120"/>
      <c r="B35" s="1">
        <v>33</v>
      </c>
      <c r="C35" s="1">
        <v>12.578200000000001</v>
      </c>
      <c r="D35" s="1">
        <v>-1.5810500000000001</v>
      </c>
      <c r="E35" s="1">
        <v>3.5787300000000002</v>
      </c>
      <c r="F35" s="2">
        <v>12</v>
      </c>
      <c r="G35" s="52">
        <v>-1.12354E-6</v>
      </c>
      <c r="H35" s="53">
        <v>1.80897E-17</v>
      </c>
      <c r="I35" s="16">
        <v>58</v>
      </c>
      <c r="J35" s="24" t="str">
        <f t="shared" si="0"/>
        <v>lokalne</v>
      </c>
      <c r="K35" s="54">
        <v>2.0851800000000001E-13</v>
      </c>
      <c r="L35" s="53">
        <v>-7.15717E-18</v>
      </c>
      <c r="M35" s="16">
        <v>20</v>
      </c>
      <c r="N35" s="24" t="str">
        <f t="shared" si="1"/>
        <v>lokalne</v>
      </c>
    </row>
    <row r="36" spans="1:14" x14ac:dyDescent="0.3">
      <c r="A36" s="120"/>
      <c r="B36" s="1">
        <v>34</v>
      </c>
      <c r="C36" s="1">
        <v>-95.981700000000004</v>
      </c>
      <c r="D36" s="1">
        <v>-11.1235</v>
      </c>
      <c r="E36" s="1">
        <v>27.214099999999998</v>
      </c>
      <c r="F36" s="2">
        <v>22</v>
      </c>
      <c r="G36" s="52">
        <v>-7.1569700000000001E-7</v>
      </c>
      <c r="H36" s="53">
        <v>3.08729E-18</v>
      </c>
      <c r="I36" s="16">
        <v>66</v>
      </c>
      <c r="J36" s="24" t="str">
        <f t="shared" si="0"/>
        <v>lokalne</v>
      </c>
      <c r="K36" s="54">
        <v>2.24841E-13</v>
      </c>
      <c r="L36" s="53">
        <v>-7.15717E-18</v>
      </c>
      <c r="M36" s="16">
        <v>16</v>
      </c>
      <c r="N36" s="24" t="str">
        <f t="shared" si="1"/>
        <v>lokalne</v>
      </c>
    </row>
    <row r="37" spans="1:14" x14ac:dyDescent="0.3">
      <c r="A37" s="120"/>
      <c r="B37" s="1">
        <v>35</v>
      </c>
      <c r="C37" s="1">
        <v>99.21</v>
      </c>
      <c r="D37" s="1">
        <v>51.514299999999999</v>
      </c>
      <c r="E37" s="1">
        <v>66.921300000000002</v>
      </c>
      <c r="F37" s="2">
        <v>18</v>
      </c>
      <c r="G37" s="12">
        <v>62.748199999999997</v>
      </c>
      <c r="H37" s="1">
        <v>-0.92114799999999997</v>
      </c>
      <c r="I37" s="16">
        <v>62</v>
      </c>
      <c r="J37" s="24" t="str">
        <f t="shared" si="0"/>
        <v>globalne</v>
      </c>
      <c r="K37" s="20">
        <v>62.748199999999997</v>
      </c>
      <c r="L37" s="1">
        <v>-0.92114799999999997</v>
      </c>
      <c r="M37" s="16">
        <v>32</v>
      </c>
      <c r="N37" s="24" t="str">
        <f t="shared" si="1"/>
        <v>globalne</v>
      </c>
    </row>
    <row r="38" spans="1:14" x14ac:dyDescent="0.3">
      <c r="A38" s="120"/>
      <c r="B38" s="1">
        <v>36</v>
      </c>
      <c r="C38" s="1">
        <v>17.4481</v>
      </c>
      <c r="D38" s="1">
        <v>-4.1412300000000002</v>
      </c>
      <c r="E38" s="1">
        <v>3.2888600000000001</v>
      </c>
      <c r="F38" s="2">
        <v>14</v>
      </c>
      <c r="G38" s="52">
        <v>2.5256800000000001E-6</v>
      </c>
      <c r="H38" s="53">
        <v>1.2042400000000001E-16</v>
      </c>
      <c r="I38" s="16">
        <v>58</v>
      </c>
      <c r="J38" s="24" t="str">
        <f t="shared" si="0"/>
        <v>lokalne</v>
      </c>
      <c r="K38" s="54">
        <v>2.3060399999999998E-13</v>
      </c>
      <c r="L38" s="53">
        <v>-7.15717E-18</v>
      </c>
      <c r="M38" s="16">
        <v>16</v>
      </c>
      <c r="N38" s="24" t="str">
        <f t="shared" si="1"/>
        <v>lokalne</v>
      </c>
    </row>
    <row r="39" spans="1:14" x14ac:dyDescent="0.3">
      <c r="A39" s="120"/>
      <c r="B39" s="1">
        <v>37</v>
      </c>
      <c r="C39" s="1">
        <v>-65.965400000000002</v>
      </c>
      <c r="D39" s="1">
        <v>-7.7305099999999998</v>
      </c>
      <c r="E39" s="1">
        <v>18.892800000000001</v>
      </c>
      <c r="F39" s="2">
        <v>20</v>
      </c>
      <c r="G39" s="52">
        <v>-1.0991899999999999E-6</v>
      </c>
      <c r="H39" s="53">
        <v>1.70073E-17</v>
      </c>
      <c r="I39" s="16">
        <v>64</v>
      </c>
      <c r="J39" s="24" t="str">
        <f t="shared" si="0"/>
        <v>lokalne</v>
      </c>
      <c r="K39" s="54">
        <v>2.2485E-13</v>
      </c>
      <c r="L39" s="53">
        <v>-7.15717E-18</v>
      </c>
      <c r="M39" s="16">
        <v>12</v>
      </c>
      <c r="N39" s="24" t="str">
        <f t="shared" si="1"/>
        <v>lokalne</v>
      </c>
    </row>
    <row r="40" spans="1:14" x14ac:dyDescent="0.3">
      <c r="A40" s="120"/>
      <c r="B40" s="1">
        <v>38</v>
      </c>
      <c r="C40" s="1">
        <v>83.964399999999998</v>
      </c>
      <c r="D40" s="1">
        <v>57.057200000000002</v>
      </c>
      <c r="E40" s="1">
        <v>65.973299999999995</v>
      </c>
      <c r="F40" s="2">
        <v>15</v>
      </c>
      <c r="G40" s="12">
        <v>62.748199999999997</v>
      </c>
      <c r="H40" s="1">
        <v>-0.92114799999999997</v>
      </c>
      <c r="I40" s="16">
        <v>60</v>
      </c>
      <c r="J40" s="24" t="str">
        <f t="shared" si="0"/>
        <v>globalne</v>
      </c>
      <c r="K40" s="20">
        <v>62.751800000000003</v>
      </c>
      <c r="L40" s="1">
        <v>-0.92114799999999997</v>
      </c>
      <c r="M40" s="16">
        <v>24</v>
      </c>
      <c r="N40" s="24" t="str">
        <f t="shared" si="1"/>
        <v>globalne</v>
      </c>
    </row>
    <row r="41" spans="1:14" x14ac:dyDescent="0.3">
      <c r="A41" s="120"/>
      <c r="B41" s="1">
        <v>39</v>
      </c>
      <c r="C41" s="1">
        <v>23.403500000000001</v>
      </c>
      <c r="D41" s="1">
        <v>-3.5036900000000002</v>
      </c>
      <c r="E41" s="1">
        <v>5.4124100000000004</v>
      </c>
      <c r="F41" s="2">
        <v>15</v>
      </c>
      <c r="G41" s="52">
        <v>1.3377600000000001E-6</v>
      </c>
      <c r="H41" s="53">
        <v>2.8634700000000001E-17</v>
      </c>
      <c r="I41" s="16">
        <v>60</v>
      </c>
      <c r="J41" s="24" t="str">
        <f t="shared" si="0"/>
        <v>lokalne</v>
      </c>
      <c r="K41" s="54">
        <v>2.3171299999999999E-13</v>
      </c>
      <c r="L41" s="53">
        <v>-7.15717E-18</v>
      </c>
      <c r="M41" s="16">
        <v>16</v>
      </c>
      <c r="N41" s="24" t="str">
        <f t="shared" si="1"/>
        <v>lokalne</v>
      </c>
    </row>
    <row r="42" spans="1:14" x14ac:dyDescent="0.3">
      <c r="A42" s="120"/>
      <c r="B42" s="1">
        <v>40</v>
      </c>
      <c r="C42" s="1">
        <v>35.894599999999997</v>
      </c>
      <c r="D42" s="1">
        <v>-3.85182</v>
      </c>
      <c r="E42" s="1">
        <v>8.9873700000000003</v>
      </c>
      <c r="F42" s="2">
        <v>17</v>
      </c>
      <c r="G42" s="52">
        <v>-4.791E-7</v>
      </c>
      <c r="H42" s="53">
        <v>-2.5664300000000001E-18</v>
      </c>
      <c r="I42" s="16">
        <v>60</v>
      </c>
      <c r="J42" s="24" t="str">
        <f t="shared" si="0"/>
        <v>lokalne</v>
      </c>
      <c r="K42" s="54">
        <v>2.2692499999999999E-13</v>
      </c>
      <c r="L42" s="53">
        <v>-7.15717E-18</v>
      </c>
      <c r="M42" s="16">
        <v>16</v>
      </c>
      <c r="N42" s="24" t="str">
        <f t="shared" si="1"/>
        <v>lokalne</v>
      </c>
    </row>
    <row r="43" spans="1:14" x14ac:dyDescent="0.3">
      <c r="A43" s="120"/>
      <c r="B43" s="1">
        <v>41</v>
      </c>
      <c r="C43" s="1">
        <v>-9.5810300000000002</v>
      </c>
      <c r="D43" s="1">
        <v>-2.0814499999999998</v>
      </c>
      <c r="E43" s="1">
        <v>2.2183700000000002</v>
      </c>
      <c r="F43" s="2">
        <v>10</v>
      </c>
      <c r="G43" s="52">
        <v>-5.4472600000000003E-7</v>
      </c>
      <c r="H43" s="53">
        <v>-1.2226400000000001E-18</v>
      </c>
      <c r="I43" s="16">
        <v>56</v>
      </c>
      <c r="J43" s="24" t="str">
        <f t="shared" si="0"/>
        <v>lokalne</v>
      </c>
      <c r="K43" s="54">
        <v>2.22102E-13</v>
      </c>
      <c r="L43" s="53">
        <v>-7.15717E-18</v>
      </c>
      <c r="M43" s="16">
        <v>12</v>
      </c>
      <c r="N43" s="24" t="str">
        <f t="shared" si="1"/>
        <v>lokalne</v>
      </c>
    </row>
    <row r="44" spans="1:14" x14ac:dyDescent="0.3">
      <c r="A44" s="120"/>
      <c r="B44" s="1">
        <v>42</v>
      </c>
      <c r="C44" s="1">
        <v>-46.049199999999999</v>
      </c>
      <c r="D44" s="1">
        <v>-6.3028300000000002</v>
      </c>
      <c r="E44" s="1">
        <v>12.185600000000001</v>
      </c>
      <c r="F44" s="2">
        <v>18</v>
      </c>
      <c r="G44" s="52">
        <v>2.1872399999999998E-6</v>
      </c>
      <c r="H44" s="53">
        <v>8.8522799999999996E-17</v>
      </c>
      <c r="I44" s="16">
        <v>62</v>
      </c>
      <c r="J44" s="24" t="str">
        <f t="shared" si="0"/>
        <v>lokalne</v>
      </c>
      <c r="K44" s="54">
        <v>2.2696E-13</v>
      </c>
      <c r="L44" s="53">
        <v>-7.1571400000000007E-18</v>
      </c>
      <c r="M44" s="16">
        <v>16</v>
      </c>
      <c r="N44" s="24" t="str">
        <f t="shared" si="1"/>
        <v>lokalne</v>
      </c>
    </row>
    <row r="45" spans="1:14" x14ac:dyDescent="0.3">
      <c r="A45" s="120"/>
      <c r="B45" s="1">
        <v>43</v>
      </c>
      <c r="C45" s="1">
        <v>56.431899999999999</v>
      </c>
      <c r="D45" s="1">
        <v>60.945500000000003</v>
      </c>
      <c r="E45" s="1">
        <v>63.9315</v>
      </c>
      <c r="F45" s="2">
        <v>8</v>
      </c>
      <c r="G45" s="12">
        <v>62.748199999999997</v>
      </c>
      <c r="H45" s="1">
        <v>-0.92114799999999997</v>
      </c>
      <c r="I45" s="16">
        <v>54</v>
      </c>
      <c r="J45" s="24" t="str">
        <f t="shared" si="0"/>
        <v>globalne</v>
      </c>
      <c r="K45" s="20">
        <v>62.748199999999997</v>
      </c>
      <c r="L45" s="1">
        <v>-0.92114799999999997</v>
      </c>
      <c r="M45" s="16">
        <v>24</v>
      </c>
      <c r="N45" s="24" t="str">
        <f t="shared" si="1"/>
        <v>globalne</v>
      </c>
    </row>
    <row r="46" spans="1:14" x14ac:dyDescent="0.3">
      <c r="A46" s="120"/>
      <c r="B46" s="1">
        <v>44</v>
      </c>
      <c r="C46" s="1">
        <v>-7.8666200000000002</v>
      </c>
      <c r="D46" s="1">
        <v>-2.4502999999999999</v>
      </c>
      <c r="E46" s="1">
        <v>1.1328800000000001</v>
      </c>
      <c r="F46" s="2">
        <v>9</v>
      </c>
      <c r="G46" s="52">
        <v>-1.8022599999999999E-7</v>
      </c>
      <c r="H46" s="53">
        <v>-6.50754E-18</v>
      </c>
      <c r="I46" s="16">
        <v>56</v>
      </c>
      <c r="J46" s="24" t="str">
        <f t="shared" si="0"/>
        <v>lokalne</v>
      </c>
      <c r="K46" s="54">
        <v>2.0825E-13</v>
      </c>
      <c r="L46" s="53">
        <v>-7.15717E-18</v>
      </c>
      <c r="M46" s="16">
        <v>16</v>
      </c>
      <c r="N46" s="24" t="str">
        <f t="shared" si="1"/>
        <v>lokalne</v>
      </c>
    </row>
    <row r="47" spans="1:14" x14ac:dyDescent="0.3">
      <c r="A47" s="120"/>
      <c r="B47" s="1">
        <v>45</v>
      </c>
      <c r="C47" s="1">
        <v>-65.419600000000003</v>
      </c>
      <c r="D47" s="1">
        <v>-7.1847300000000001</v>
      </c>
      <c r="E47" s="1">
        <v>19.438600000000001</v>
      </c>
      <c r="F47" s="2">
        <v>20</v>
      </c>
      <c r="G47" s="52">
        <v>-1.9167799999999999E-6</v>
      </c>
      <c r="H47" s="53">
        <v>6.6323499999999997E-17</v>
      </c>
      <c r="I47" s="16">
        <v>64</v>
      </c>
      <c r="J47" s="24" t="str">
        <f t="shared" si="0"/>
        <v>lokalne</v>
      </c>
      <c r="K47" s="54">
        <v>2.2485E-13</v>
      </c>
      <c r="L47" s="53">
        <v>-7.15717E-18</v>
      </c>
      <c r="M47" s="16">
        <v>12</v>
      </c>
      <c r="N47" s="24" t="str">
        <f t="shared" si="1"/>
        <v>lokalne</v>
      </c>
    </row>
    <row r="48" spans="1:14" x14ac:dyDescent="0.3">
      <c r="A48" s="120"/>
      <c r="B48" s="1">
        <v>46</v>
      </c>
      <c r="C48" s="1">
        <v>90.735399999999998</v>
      </c>
      <c r="D48" s="1">
        <v>58.4467</v>
      </c>
      <c r="E48" s="1">
        <v>69.146000000000001</v>
      </c>
      <c r="F48" s="2">
        <v>16</v>
      </c>
      <c r="G48" s="12">
        <v>62.748199999999997</v>
      </c>
      <c r="H48" s="1">
        <v>-0.92114799999999997</v>
      </c>
      <c r="I48" s="16">
        <v>60</v>
      </c>
      <c r="J48" s="24" t="str">
        <f t="shared" si="0"/>
        <v>globalne</v>
      </c>
      <c r="K48" s="20">
        <v>62.887900000000002</v>
      </c>
      <c r="L48" s="1">
        <v>-0.92085499999999998</v>
      </c>
      <c r="M48" s="16">
        <v>32</v>
      </c>
      <c r="N48" s="24" t="str">
        <f t="shared" si="1"/>
        <v>globalne</v>
      </c>
    </row>
    <row r="49" spans="1:14" x14ac:dyDescent="0.3">
      <c r="A49" s="120"/>
      <c r="B49" s="1">
        <v>47</v>
      </c>
      <c r="C49" s="1">
        <v>54.200099999999999</v>
      </c>
      <c r="D49" s="1">
        <v>61.699599999999997</v>
      </c>
      <c r="E49" s="1">
        <v>65.999499999999998</v>
      </c>
      <c r="F49" s="2">
        <v>10</v>
      </c>
      <c r="G49" s="12">
        <v>62.748199999999997</v>
      </c>
      <c r="H49" s="1">
        <v>-0.92114799999999997</v>
      </c>
      <c r="I49" s="16">
        <v>56</v>
      </c>
      <c r="J49" s="24" t="str">
        <f t="shared" si="0"/>
        <v>globalne</v>
      </c>
      <c r="K49" s="20">
        <v>62.745199999999997</v>
      </c>
      <c r="L49" s="1">
        <v>-0.92114799999999997</v>
      </c>
      <c r="M49" s="16">
        <v>24</v>
      </c>
      <c r="N49" s="24" t="str">
        <f t="shared" si="1"/>
        <v>globalne</v>
      </c>
    </row>
    <row r="50" spans="1:14" x14ac:dyDescent="0.3">
      <c r="A50" s="120"/>
      <c r="B50" s="1">
        <v>48</v>
      </c>
      <c r="C50" s="53">
        <v>-38.539299999999997</v>
      </c>
      <c r="D50" s="1">
        <v>-6.2506399999999998</v>
      </c>
      <c r="E50" s="1">
        <v>9.1563800000000004</v>
      </c>
      <c r="F50" s="2">
        <v>17</v>
      </c>
      <c r="G50" s="52">
        <v>-3.52118E-7</v>
      </c>
      <c r="H50" s="53">
        <v>-4.6774199999999997E-18</v>
      </c>
      <c r="I50" s="16">
        <v>62</v>
      </c>
      <c r="J50" s="24" t="str">
        <f t="shared" si="0"/>
        <v>lokalne</v>
      </c>
      <c r="K50" s="54">
        <v>2.3009199999999998E-13</v>
      </c>
      <c r="L50" s="53">
        <v>-7.15717E-18</v>
      </c>
      <c r="M50" s="16">
        <v>16</v>
      </c>
      <c r="N50" s="24" t="str">
        <f t="shared" si="1"/>
        <v>lokalne</v>
      </c>
    </row>
    <row r="51" spans="1:14" x14ac:dyDescent="0.3">
      <c r="A51" s="120"/>
      <c r="B51" s="1">
        <v>49</v>
      </c>
      <c r="C51" s="1">
        <v>-3.1067499999999999</v>
      </c>
      <c r="D51" s="1">
        <v>-0.66675099999999998</v>
      </c>
      <c r="E51" s="1">
        <v>1.4068499999999999</v>
      </c>
      <c r="F51" s="2">
        <v>7</v>
      </c>
      <c r="G51" s="52">
        <v>1.40044E-6</v>
      </c>
      <c r="H51" s="53">
        <v>3.2067400000000002E-17</v>
      </c>
      <c r="I51" s="16">
        <v>54</v>
      </c>
      <c r="J51" s="24" t="str">
        <f t="shared" si="0"/>
        <v>lokalne</v>
      </c>
      <c r="K51" s="54">
        <v>2.8155599999999998E-13</v>
      </c>
      <c r="L51" s="53">
        <v>-7.15717E-18</v>
      </c>
      <c r="M51" s="16">
        <v>12</v>
      </c>
      <c r="N51" s="24" t="str">
        <f t="shared" si="1"/>
        <v>lokalne</v>
      </c>
    </row>
    <row r="52" spans="1:14" x14ac:dyDescent="0.3">
      <c r="A52" s="120"/>
      <c r="B52" s="1">
        <v>50</v>
      </c>
      <c r="C52" s="1">
        <v>-34.209800000000001</v>
      </c>
      <c r="D52" s="1">
        <v>-7.3025900000000004</v>
      </c>
      <c r="E52" s="1">
        <v>5.5365900000000003</v>
      </c>
      <c r="F52" s="2">
        <v>16</v>
      </c>
      <c r="G52" s="52">
        <v>-3.1591500000000001E-7</v>
      </c>
      <c r="H52" s="53">
        <v>-5.1611199999999997E-18</v>
      </c>
      <c r="I52" s="16">
        <v>60</v>
      </c>
      <c r="J52" s="24" t="str">
        <f t="shared" si="0"/>
        <v>lokalne</v>
      </c>
      <c r="K52" s="54">
        <v>1.19575E-13</v>
      </c>
      <c r="L52" s="53">
        <v>-7.15717E-18</v>
      </c>
      <c r="M52" s="16">
        <v>20</v>
      </c>
      <c r="N52" s="24" t="str">
        <f t="shared" si="1"/>
        <v>lokalne</v>
      </c>
    </row>
    <row r="53" spans="1:14" x14ac:dyDescent="0.3">
      <c r="A53" s="120"/>
      <c r="B53" s="1">
        <v>51</v>
      </c>
      <c r="C53" s="1">
        <v>-70.397400000000005</v>
      </c>
      <c r="D53" s="1">
        <v>-12.1625</v>
      </c>
      <c r="E53" s="1">
        <v>14.460800000000001</v>
      </c>
      <c r="F53" s="2">
        <v>20</v>
      </c>
      <c r="G53" s="52">
        <v>1.06981E-6</v>
      </c>
      <c r="H53" s="53">
        <v>1.5732499999999999E-17</v>
      </c>
      <c r="I53" s="16">
        <v>64</v>
      </c>
      <c r="J53" s="24" t="str">
        <f t="shared" si="0"/>
        <v>lokalne</v>
      </c>
      <c r="K53" s="54">
        <v>2.3120000000000001E-13</v>
      </c>
      <c r="L53" s="53">
        <v>-7.1562799999999999E-18</v>
      </c>
      <c r="M53" s="16">
        <v>16</v>
      </c>
      <c r="N53" s="24" t="str">
        <f t="shared" si="1"/>
        <v>lokalne</v>
      </c>
    </row>
    <row r="54" spans="1:14" x14ac:dyDescent="0.3">
      <c r="A54" s="120"/>
      <c r="B54" s="1">
        <v>52</v>
      </c>
      <c r="C54" s="1">
        <v>95.348500000000001</v>
      </c>
      <c r="D54" s="1">
        <v>55.6021</v>
      </c>
      <c r="E54" s="1">
        <v>68.441199999999995</v>
      </c>
      <c r="F54" s="2">
        <v>17</v>
      </c>
      <c r="G54" s="12">
        <v>62.748199999999997</v>
      </c>
      <c r="H54" s="1">
        <v>-0.92114799999999997</v>
      </c>
      <c r="I54" s="16">
        <v>60</v>
      </c>
      <c r="J54" s="24" t="str">
        <f t="shared" si="0"/>
        <v>globalne</v>
      </c>
      <c r="K54" s="20">
        <v>62.764000000000003</v>
      </c>
      <c r="L54" s="1">
        <v>-0.92114499999999999</v>
      </c>
      <c r="M54" s="16">
        <v>32</v>
      </c>
      <c r="N54" s="24" t="str">
        <f t="shared" si="1"/>
        <v>globalne</v>
      </c>
    </row>
    <row r="55" spans="1:14" x14ac:dyDescent="0.3">
      <c r="A55" s="120"/>
      <c r="B55" s="1">
        <v>53</v>
      </c>
      <c r="C55" s="1">
        <v>12.807700000000001</v>
      </c>
      <c r="D55" s="1">
        <v>-1.35155</v>
      </c>
      <c r="E55" s="1">
        <v>3.80823</v>
      </c>
      <c r="F55" s="2">
        <v>12</v>
      </c>
      <c r="G55" s="52">
        <v>-3.1536599999999999E-7</v>
      </c>
      <c r="H55" s="53">
        <v>-5.16805E-18</v>
      </c>
      <c r="I55" s="16">
        <v>58</v>
      </c>
      <c r="J55" s="24" t="str">
        <f t="shared" si="0"/>
        <v>lokalne</v>
      </c>
      <c r="K55" s="54">
        <v>2.40049E-13</v>
      </c>
      <c r="L55" s="53">
        <v>-7.15717E-18</v>
      </c>
      <c r="M55" s="16">
        <v>16</v>
      </c>
      <c r="N55" s="24" t="str">
        <f t="shared" si="1"/>
        <v>lokalne</v>
      </c>
    </row>
    <row r="56" spans="1:14" x14ac:dyDescent="0.3">
      <c r="A56" s="120"/>
      <c r="B56" s="1">
        <v>54</v>
      </c>
      <c r="C56" s="1">
        <v>25.690300000000001</v>
      </c>
      <c r="D56" s="1">
        <v>-6.5984100000000003</v>
      </c>
      <c r="E56" s="1">
        <v>4.1009099999999998</v>
      </c>
      <c r="F56" s="2">
        <v>16</v>
      </c>
      <c r="G56" s="52">
        <v>-2.2380399999999998E-6</v>
      </c>
      <c r="H56" s="53">
        <v>9.3019499999999997E-17</v>
      </c>
      <c r="I56" s="16">
        <v>60</v>
      </c>
      <c r="J56" s="24" t="str">
        <f t="shared" si="0"/>
        <v>lokalne</v>
      </c>
      <c r="K56" s="54">
        <v>0</v>
      </c>
      <c r="L56" s="53">
        <v>-7.15717E-18</v>
      </c>
      <c r="M56" s="16">
        <v>11</v>
      </c>
      <c r="N56" s="24" t="str">
        <f t="shared" si="1"/>
        <v>lokalne</v>
      </c>
    </row>
    <row r="57" spans="1:14" x14ac:dyDescent="0.3">
      <c r="A57" s="120"/>
      <c r="B57" s="1">
        <v>55</v>
      </c>
      <c r="C57" s="1">
        <v>40.377699999999997</v>
      </c>
      <c r="D57" s="1">
        <v>-7.3179999999999996</v>
      </c>
      <c r="E57" s="1">
        <v>8.0890199999999997</v>
      </c>
      <c r="F57" s="2">
        <v>18</v>
      </c>
      <c r="G57" s="52">
        <v>-1.9758799999999999E-6</v>
      </c>
      <c r="H57" s="53">
        <v>7.0925099999999996E-17</v>
      </c>
      <c r="I57" s="16">
        <v>62</v>
      </c>
      <c r="J57" s="24" t="str">
        <f t="shared" si="0"/>
        <v>lokalne</v>
      </c>
      <c r="K57" s="54">
        <v>2.2485E-13</v>
      </c>
      <c r="L57" s="53">
        <v>-7.15717E-18</v>
      </c>
      <c r="M57" s="16">
        <v>12</v>
      </c>
      <c r="N57" s="24" t="str">
        <f t="shared" si="1"/>
        <v>lokalne</v>
      </c>
    </row>
    <row r="58" spans="1:14" x14ac:dyDescent="0.3">
      <c r="A58" s="120"/>
      <c r="B58" s="1">
        <v>56</v>
      </c>
      <c r="C58" s="1">
        <v>36.066699999999997</v>
      </c>
      <c r="D58" s="1">
        <v>-11.629</v>
      </c>
      <c r="E58" s="1">
        <v>3.77799</v>
      </c>
      <c r="F58" s="2">
        <v>18</v>
      </c>
      <c r="G58" s="52">
        <v>1.01651E-6</v>
      </c>
      <c r="H58" s="53">
        <v>1.3508900000000001E-17</v>
      </c>
      <c r="I58" s="16">
        <v>62</v>
      </c>
      <c r="J58" s="24" t="str">
        <f t="shared" si="0"/>
        <v>lokalne</v>
      </c>
      <c r="K58" s="54">
        <v>0</v>
      </c>
      <c r="L58" s="53">
        <v>-7.15717E-18</v>
      </c>
      <c r="M58" s="16">
        <v>20</v>
      </c>
      <c r="N58" s="24" t="str">
        <f t="shared" si="1"/>
        <v>lokalne</v>
      </c>
    </row>
    <row r="59" spans="1:14" x14ac:dyDescent="0.3">
      <c r="A59" s="120"/>
      <c r="B59" s="1">
        <v>57</v>
      </c>
      <c r="C59" s="1">
        <v>-72.333799999999997</v>
      </c>
      <c r="D59" s="1">
        <v>-14.0989</v>
      </c>
      <c r="E59" s="1">
        <v>12.5244</v>
      </c>
      <c r="F59" s="2">
        <v>20</v>
      </c>
      <c r="G59" s="52">
        <v>2.63452E-7</v>
      </c>
      <c r="H59" s="53">
        <v>-5.7690299999999999E-18</v>
      </c>
      <c r="I59" s="16">
        <v>64</v>
      </c>
      <c r="J59" s="24" t="str">
        <f t="shared" si="0"/>
        <v>lokalne</v>
      </c>
      <c r="K59" s="54">
        <v>0</v>
      </c>
      <c r="L59" s="53">
        <v>-7.1571600000000002E-18</v>
      </c>
      <c r="M59" s="16">
        <v>20</v>
      </c>
      <c r="N59" s="24" t="str">
        <f t="shared" si="1"/>
        <v>lokalne</v>
      </c>
    </row>
    <row r="60" spans="1:14" x14ac:dyDescent="0.3">
      <c r="A60" s="120"/>
      <c r="B60" s="1">
        <v>58</v>
      </c>
      <c r="C60" s="1">
        <v>4.5171000000000001</v>
      </c>
      <c r="D60" s="1">
        <v>-0.89921899999999999</v>
      </c>
      <c r="E60" s="1">
        <v>1.5891</v>
      </c>
      <c r="F60" s="2">
        <v>8</v>
      </c>
      <c r="G60" s="52">
        <v>-9.6411399999999997E-7</v>
      </c>
      <c r="H60" s="53">
        <v>1.14332E-17</v>
      </c>
      <c r="I60" s="16">
        <v>54</v>
      </c>
      <c r="J60" s="24" t="str">
        <f t="shared" si="0"/>
        <v>lokalne</v>
      </c>
      <c r="K60" s="54">
        <v>1.14535E-13</v>
      </c>
      <c r="L60" s="53">
        <v>-7.15717E-18</v>
      </c>
      <c r="M60" s="16">
        <v>20</v>
      </c>
      <c r="N60" s="24" t="str">
        <f t="shared" si="1"/>
        <v>lokalne</v>
      </c>
    </row>
    <row r="61" spans="1:14" x14ac:dyDescent="0.3">
      <c r="A61" s="120"/>
      <c r="B61" s="1">
        <v>59</v>
      </c>
      <c r="C61" s="1">
        <v>-60.633499999999998</v>
      </c>
      <c r="D61" s="1">
        <v>-12.937799999999999</v>
      </c>
      <c r="E61" s="1">
        <v>9.2482799999999994</v>
      </c>
      <c r="F61" s="2">
        <v>19</v>
      </c>
      <c r="G61" s="52">
        <v>4.7192600000000001E-7</v>
      </c>
      <c r="H61" s="53">
        <v>-2.70289E-18</v>
      </c>
      <c r="I61" s="16">
        <v>64</v>
      </c>
      <c r="J61" s="24" t="str">
        <f t="shared" si="0"/>
        <v>lokalne</v>
      </c>
      <c r="K61" s="54">
        <v>0</v>
      </c>
      <c r="L61" s="53">
        <v>-7.15717E-18</v>
      </c>
      <c r="M61" s="16">
        <v>20</v>
      </c>
      <c r="N61" s="24" t="str">
        <f t="shared" si="1"/>
        <v>lokalne</v>
      </c>
    </row>
    <row r="62" spans="1:14" x14ac:dyDescent="0.3">
      <c r="A62" s="120"/>
      <c r="B62" s="1">
        <v>60</v>
      </c>
      <c r="C62" s="1">
        <v>-99.318899999999999</v>
      </c>
      <c r="D62" s="1">
        <v>-14.460800000000001</v>
      </c>
      <c r="E62" s="1">
        <v>23.876799999999999</v>
      </c>
      <c r="F62" s="2">
        <v>22</v>
      </c>
      <c r="G62" s="52">
        <v>8.2203100000000004E-7</v>
      </c>
      <c r="H62" s="53">
        <v>6.35754E-18</v>
      </c>
      <c r="I62" s="16">
        <v>66</v>
      </c>
      <c r="J62" s="24" t="str">
        <f t="shared" si="0"/>
        <v>lokalne</v>
      </c>
      <c r="K62" s="54">
        <v>0</v>
      </c>
      <c r="L62" s="53">
        <v>-7.15717E-18</v>
      </c>
      <c r="M62" s="16">
        <v>20</v>
      </c>
      <c r="N62" s="24" t="str">
        <f t="shared" si="1"/>
        <v>lokalne</v>
      </c>
    </row>
    <row r="63" spans="1:14" x14ac:dyDescent="0.3">
      <c r="A63" s="120"/>
      <c r="B63" s="1">
        <v>61</v>
      </c>
      <c r="C63" s="1">
        <v>-61.601100000000002</v>
      </c>
      <c r="D63" s="1">
        <v>-13.9054</v>
      </c>
      <c r="E63" s="1">
        <v>8.2807200000000005</v>
      </c>
      <c r="F63" s="2">
        <v>19</v>
      </c>
      <c r="G63" s="52">
        <v>-5.9816800000000001E-7</v>
      </c>
      <c r="H63" s="53">
        <v>-1.0552599999999999E-21</v>
      </c>
      <c r="I63" s="16">
        <v>64</v>
      </c>
      <c r="J63" s="24" t="str">
        <f t="shared" si="0"/>
        <v>lokalne</v>
      </c>
      <c r="K63" s="54">
        <v>0</v>
      </c>
      <c r="L63" s="53">
        <v>-7.15717E-18</v>
      </c>
      <c r="M63" s="16">
        <v>20</v>
      </c>
      <c r="N63" s="24" t="str">
        <f t="shared" si="1"/>
        <v>lokalne</v>
      </c>
    </row>
    <row r="64" spans="1:14" x14ac:dyDescent="0.3">
      <c r="A64" s="120"/>
      <c r="B64" s="1">
        <v>62</v>
      </c>
      <c r="C64" s="53">
        <v>24.937100000000001</v>
      </c>
      <c r="D64" s="1">
        <v>-7.3515699999999997</v>
      </c>
      <c r="E64" s="1">
        <v>3.34775</v>
      </c>
      <c r="F64" s="2">
        <v>16</v>
      </c>
      <c r="G64" s="52">
        <v>6.8520000000000002E-7</v>
      </c>
      <c r="H64" s="53">
        <v>2.2328099999999999E-18</v>
      </c>
      <c r="I64" s="16">
        <v>60</v>
      </c>
      <c r="J64" s="24" t="str">
        <f t="shared" si="0"/>
        <v>lokalne</v>
      </c>
      <c r="K64" s="54">
        <v>1.7756900000000001E-14</v>
      </c>
      <c r="L64" s="53">
        <v>-7.15717E-18</v>
      </c>
      <c r="M64" s="16">
        <v>20</v>
      </c>
      <c r="N64" s="24" t="str">
        <f t="shared" si="1"/>
        <v>lokalne</v>
      </c>
    </row>
    <row r="65" spans="1:14" x14ac:dyDescent="0.3">
      <c r="A65" s="120"/>
      <c r="B65" s="1">
        <v>63</v>
      </c>
      <c r="C65" s="1">
        <v>27.725300000000001</v>
      </c>
      <c r="D65" s="1">
        <v>-4.5633400000000002</v>
      </c>
      <c r="E65" s="1">
        <v>6.13598</v>
      </c>
      <c r="F65" s="2">
        <v>16</v>
      </c>
      <c r="G65" s="52">
        <v>-1.3546600000000001E-6</v>
      </c>
      <c r="H65" s="53">
        <v>2.95447E-17</v>
      </c>
      <c r="I65" s="16">
        <v>60</v>
      </c>
      <c r="J65" s="24" t="str">
        <f t="shared" si="0"/>
        <v>lokalne</v>
      </c>
      <c r="K65" s="54">
        <v>2.3347000000000001E-13</v>
      </c>
      <c r="L65" s="53">
        <v>-7.15717E-18</v>
      </c>
      <c r="M65" s="16">
        <v>16</v>
      </c>
      <c r="N65" s="24" t="str">
        <f t="shared" si="1"/>
        <v>lokalne</v>
      </c>
    </row>
    <row r="66" spans="1:14" x14ac:dyDescent="0.3">
      <c r="A66" s="120"/>
      <c r="B66" s="1">
        <v>64</v>
      </c>
      <c r="C66" s="1">
        <v>13.0418</v>
      </c>
      <c r="D66" s="1">
        <v>-4.9493099999999997</v>
      </c>
      <c r="E66" s="1">
        <v>1.2424299999999999</v>
      </c>
      <c r="F66" s="2">
        <v>13</v>
      </c>
      <c r="G66" s="52">
        <v>-1.0438399999999999E-6</v>
      </c>
      <c r="H66" s="53">
        <v>1.4634799999999999E-17</v>
      </c>
      <c r="I66" s="16">
        <v>58</v>
      </c>
      <c r="J66" s="24" t="str">
        <f t="shared" si="0"/>
        <v>lokalne</v>
      </c>
      <c r="K66" s="54">
        <v>2.3581199999999998E-13</v>
      </c>
      <c r="L66" s="53">
        <v>-7.15717E-18</v>
      </c>
      <c r="M66" s="16">
        <v>16</v>
      </c>
      <c r="N66" s="24" t="str">
        <f t="shared" si="1"/>
        <v>lokalne</v>
      </c>
    </row>
    <row r="67" spans="1:14" x14ac:dyDescent="0.3">
      <c r="A67" s="120"/>
      <c r="B67" s="1">
        <v>65</v>
      </c>
      <c r="C67" s="1">
        <v>-78.678299999999993</v>
      </c>
      <c r="D67" s="1">
        <v>-8.7964699999999993</v>
      </c>
      <c r="E67" s="1">
        <v>23.151499999999999</v>
      </c>
      <c r="F67" s="2">
        <v>21</v>
      </c>
      <c r="G67" s="52">
        <v>2.4357499999999999E-6</v>
      </c>
      <c r="H67" s="53">
        <v>1.1150000000000001E-16</v>
      </c>
      <c r="I67" s="16">
        <v>64</v>
      </c>
      <c r="J67" s="24" t="str">
        <f t="shared" si="0"/>
        <v>lokalne</v>
      </c>
      <c r="K67" s="54">
        <v>2.24948E-13</v>
      </c>
      <c r="L67" s="53">
        <v>-7.15717E-18</v>
      </c>
      <c r="M67" s="16">
        <v>12</v>
      </c>
      <c r="N67" s="24" t="str">
        <f t="shared" si="1"/>
        <v>lokalne</v>
      </c>
    </row>
    <row r="68" spans="1:14" x14ac:dyDescent="0.3">
      <c r="A68" s="120"/>
      <c r="B68" s="1">
        <v>66</v>
      </c>
      <c r="C68" s="1">
        <v>91.618399999999994</v>
      </c>
      <c r="D68" s="1">
        <v>59.329700000000003</v>
      </c>
      <c r="E68" s="1">
        <v>70.028999999999996</v>
      </c>
      <c r="F68" s="2">
        <v>16</v>
      </c>
      <c r="G68" s="12">
        <v>62.748199999999997</v>
      </c>
      <c r="H68" s="1">
        <v>-0.92073300000000002</v>
      </c>
      <c r="I68" s="16">
        <v>60</v>
      </c>
      <c r="J68" s="24" t="str">
        <f t="shared" ref="J68:J131" si="2">IF(AND(60&lt;=G68,G68&lt;=65),"globalne","lokalne")</f>
        <v>globalne</v>
      </c>
      <c r="K68" s="20">
        <v>62.914499999999997</v>
      </c>
      <c r="L68" s="1">
        <v>-0.92073300000000002</v>
      </c>
      <c r="M68" s="16">
        <v>28</v>
      </c>
      <c r="N68" s="24" t="str">
        <f t="shared" ref="N68:N131" si="3">IF(AND(60&lt;=K68,K68&lt;=65),"globalne","lokalne")</f>
        <v>globalne</v>
      </c>
    </row>
    <row r="69" spans="1:14" x14ac:dyDescent="0.3">
      <c r="A69" s="120"/>
      <c r="B69" s="1">
        <v>67</v>
      </c>
      <c r="C69" s="1">
        <v>-46.293599999999998</v>
      </c>
      <c r="D69" s="1">
        <v>-6.5472000000000001</v>
      </c>
      <c r="E69" s="1">
        <v>11.9412</v>
      </c>
      <c r="F69" s="2">
        <v>18</v>
      </c>
      <c r="G69" s="52">
        <v>-1.3912300000000001E-6</v>
      </c>
      <c r="H69" s="53">
        <v>3.15533E-17</v>
      </c>
      <c r="I69" s="16">
        <v>62</v>
      </c>
      <c r="J69" s="24" t="str">
        <f t="shared" si="2"/>
        <v>lokalne</v>
      </c>
      <c r="K69" s="54">
        <v>-2.5778600000000001E-14</v>
      </c>
      <c r="L69" s="53">
        <v>-7.1571400000000007E-18</v>
      </c>
      <c r="M69" s="16">
        <v>20</v>
      </c>
      <c r="N69" s="24" t="str">
        <f t="shared" si="3"/>
        <v>lokalne</v>
      </c>
    </row>
    <row r="70" spans="1:14" x14ac:dyDescent="0.3">
      <c r="A70" s="120"/>
      <c r="B70" s="1">
        <v>68</v>
      </c>
      <c r="C70" s="1">
        <v>-43.1843</v>
      </c>
      <c r="D70" s="1">
        <v>-10.8956</v>
      </c>
      <c r="E70" s="1">
        <v>4.5114000000000001</v>
      </c>
      <c r="F70" s="2">
        <v>17</v>
      </c>
      <c r="G70" s="52">
        <v>-1.3912300000000001E-6</v>
      </c>
      <c r="H70" s="53">
        <v>2.6192399999999999E-17</v>
      </c>
      <c r="I70" s="16">
        <v>62</v>
      </c>
      <c r="J70" s="24" t="str">
        <f t="shared" si="2"/>
        <v>lokalne</v>
      </c>
      <c r="K70" s="54">
        <v>-7.9678299999999998E-14</v>
      </c>
      <c r="L70" s="53">
        <v>-7.15717E-18</v>
      </c>
      <c r="M70" s="16">
        <v>20</v>
      </c>
      <c r="N70" s="24" t="str">
        <f t="shared" si="3"/>
        <v>lokalne</v>
      </c>
    </row>
    <row r="71" spans="1:14" x14ac:dyDescent="0.3">
      <c r="A71" s="120"/>
      <c r="B71" s="1">
        <v>69</v>
      </c>
      <c r="C71" s="1">
        <v>-11.657</v>
      </c>
      <c r="D71" s="1">
        <v>-2.6575299999999999</v>
      </c>
      <c r="E71" s="1">
        <v>2.5022500000000001</v>
      </c>
      <c r="F71" s="2">
        <v>11</v>
      </c>
      <c r="G71" s="52">
        <v>2.5931000000000001E-7</v>
      </c>
      <c r="H71" s="53">
        <v>-5.8123300000000003E-18</v>
      </c>
      <c r="I71" s="16">
        <v>58</v>
      </c>
      <c r="J71" s="24" t="str">
        <f t="shared" si="2"/>
        <v>lokalne</v>
      </c>
      <c r="K71" s="54">
        <v>1.57164E-13</v>
      </c>
      <c r="L71" s="53">
        <v>-7.15717E-18</v>
      </c>
      <c r="M71" s="16">
        <v>16</v>
      </c>
      <c r="N71" s="24" t="str">
        <f t="shared" si="3"/>
        <v>lokalne</v>
      </c>
    </row>
    <row r="72" spans="1:14" x14ac:dyDescent="0.3">
      <c r="A72" s="120"/>
      <c r="B72" s="1">
        <v>70</v>
      </c>
      <c r="C72" s="1">
        <v>-69.685699999999997</v>
      </c>
      <c r="D72" s="1">
        <v>-11.450799999999999</v>
      </c>
      <c r="E72" s="1">
        <v>15.172499999999999</v>
      </c>
      <c r="F72" s="2">
        <v>20</v>
      </c>
      <c r="G72" s="52">
        <v>-5.2659699999999999E-7</v>
      </c>
      <c r="H72" s="53">
        <v>-1.6110599999999999E-18</v>
      </c>
      <c r="I72" s="16">
        <v>64</v>
      </c>
      <c r="J72" s="24" t="str">
        <f t="shared" si="2"/>
        <v>lokalne</v>
      </c>
      <c r="K72" s="54">
        <v>2.2746099999999999E-13</v>
      </c>
      <c r="L72" s="53">
        <v>-7.1566800000000003E-18</v>
      </c>
      <c r="M72" s="16">
        <v>16</v>
      </c>
      <c r="N72" s="24" t="str">
        <f t="shared" si="3"/>
        <v>lokalne</v>
      </c>
    </row>
    <row r="73" spans="1:14" x14ac:dyDescent="0.3">
      <c r="A73" s="120"/>
      <c r="B73" s="1">
        <v>71</v>
      </c>
      <c r="C73" s="1">
        <v>99.319599999999994</v>
      </c>
      <c r="D73" s="1">
        <v>51.623899999999999</v>
      </c>
      <c r="E73" s="1">
        <v>67.030900000000003</v>
      </c>
      <c r="F73" s="2">
        <v>18</v>
      </c>
      <c r="G73" s="12">
        <v>62.748199999999997</v>
      </c>
      <c r="H73" s="1">
        <v>-0.92114799999999997</v>
      </c>
      <c r="I73" s="16">
        <v>62</v>
      </c>
      <c r="J73" s="24" t="str">
        <f t="shared" si="2"/>
        <v>globalne</v>
      </c>
      <c r="K73" s="20">
        <v>62.769100000000002</v>
      </c>
      <c r="L73" s="1">
        <v>-0.92114200000000002</v>
      </c>
      <c r="M73" s="16">
        <v>32</v>
      </c>
      <c r="N73" s="24" t="str">
        <f t="shared" si="3"/>
        <v>globalne</v>
      </c>
    </row>
    <row r="74" spans="1:14" x14ac:dyDescent="0.3">
      <c r="A74" s="120"/>
      <c r="B74" s="1">
        <v>72</v>
      </c>
      <c r="C74" s="1">
        <v>-53.447299999999998</v>
      </c>
      <c r="D74" s="1">
        <v>-5.7515599999999996</v>
      </c>
      <c r="E74" s="1">
        <v>16.4345</v>
      </c>
      <c r="F74" s="2">
        <v>19</v>
      </c>
      <c r="G74" s="52">
        <v>-1.11672E-6</v>
      </c>
      <c r="H74" s="53">
        <v>1.7784100000000001E-17</v>
      </c>
      <c r="I74" s="16">
        <v>64</v>
      </c>
      <c r="J74" s="24" t="str">
        <f t="shared" si="2"/>
        <v>lokalne</v>
      </c>
      <c r="K74" s="54">
        <v>2.24849E-13</v>
      </c>
      <c r="L74" s="53">
        <v>-7.1571299999999994E-18</v>
      </c>
      <c r="M74" s="16">
        <v>12</v>
      </c>
      <c r="N74" s="24" t="str">
        <f t="shared" si="3"/>
        <v>lokalne</v>
      </c>
    </row>
    <row r="75" spans="1:14" x14ac:dyDescent="0.3">
      <c r="A75" s="120"/>
      <c r="B75" s="1">
        <v>73</v>
      </c>
      <c r="C75" s="1">
        <v>80.176900000000003</v>
      </c>
      <c r="D75" s="1">
        <v>58.587499999999999</v>
      </c>
      <c r="E75" s="1">
        <v>66.017600000000002</v>
      </c>
      <c r="F75" s="2">
        <v>14</v>
      </c>
      <c r="G75" s="12">
        <v>62.748199999999997</v>
      </c>
      <c r="H75" s="1">
        <v>-0.92114799999999997</v>
      </c>
      <c r="I75" s="16">
        <v>58</v>
      </c>
      <c r="J75" s="24" t="str">
        <f t="shared" si="2"/>
        <v>globalne</v>
      </c>
      <c r="K75" s="20">
        <v>62.749600000000001</v>
      </c>
      <c r="L75" s="1">
        <v>-0.92114799999999997</v>
      </c>
      <c r="M75" s="16">
        <v>24</v>
      </c>
      <c r="N75" s="24" t="str">
        <f t="shared" si="3"/>
        <v>globalne</v>
      </c>
    </row>
    <row r="76" spans="1:14" x14ac:dyDescent="0.3">
      <c r="A76" s="120"/>
      <c r="B76" s="1">
        <v>74</v>
      </c>
      <c r="C76" s="1">
        <v>-82.108900000000006</v>
      </c>
      <c r="D76" s="1">
        <v>-12.2271</v>
      </c>
      <c r="E76" s="1">
        <v>19.7209</v>
      </c>
      <c r="F76" s="2">
        <v>21</v>
      </c>
      <c r="G76" s="52">
        <v>1.0433400000000001E-6</v>
      </c>
      <c r="H76" s="53">
        <v>1.4613899999999999E-17</v>
      </c>
      <c r="I76" s="16">
        <v>64</v>
      </c>
      <c r="J76" s="24" t="str">
        <f t="shared" si="2"/>
        <v>lokalne</v>
      </c>
      <c r="K76" s="54">
        <v>2.2485E-13</v>
      </c>
      <c r="L76" s="53">
        <v>-7.15717E-18</v>
      </c>
      <c r="M76" s="16">
        <v>12</v>
      </c>
      <c r="N76" s="24" t="str">
        <f t="shared" si="3"/>
        <v>lokalne</v>
      </c>
    </row>
    <row r="77" spans="1:14" x14ac:dyDescent="0.3">
      <c r="A77" s="120"/>
      <c r="B77" s="1">
        <v>75</v>
      </c>
      <c r="C77" s="1">
        <v>14.808</v>
      </c>
      <c r="D77" s="1">
        <v>-3.1831299999999998</v>
      </c>
      <c r="E77" s="1">
        <v>3.0186000000000002</v>
      </c>
      <c r="F77" s="2">
        <v>13</v>
      </c>
      <c r="G77" s="52">
        <v>-1.9885300000000001E-6</v>
      </c>
      <c r="H77" s="53">
        <v>7.1928199999999996E-17</v>
      </c>
      <c r="I77" s="16">
        <v>58</v>
      </c>
      <c r="J77" s="24" t="str">
        <f t="shared" si="2"/>
        <v>lokalne</v>
      </c>
      <c r="K77" s="54">
        <v>2.3122599999999998E-13</v>
      </c>
      <c r="L77" s="53">
        <v>-7.15717E-18</v>
      </c>
      <c r="M77" s="16">
        <v>16</v>
      </c>
      <c r="N77" s="24" t="str">
        <f t="shared" si="3"/>
        <v>lokalne</v>
      </c>
    </row>
    <row r="78" spans="1:14" x14ac:dyDescent="0.3">
      <c r="A78" s="120"/>
      <c r="B78" s="1">
        <v>76</v>
      </c>
      <c r="C78" s="1">
        <v>-5.0681399999999996</v>
      </c>
      <c r="D78" s="1">
        <v>-0.55454099999999995</v>
      </c>
      <c r="E78" s="1">
        <v>2.4314399999999998</v>
      </c>
      <c r="F78" s="2">
        <v>8</v>
      </c>
      <c r="G78" s="52">
        <v>1.7936399999999999E-6</v>
      </c>
      <c r="H78" s="53">
        <v>5.7185899999999997E-17</v>
      </c>
      <c r="I78" s="16">
        <v>54</v>
      </c>
      <c r="J78" s="24" t="str">
        <f t="shared" si="2"/>
        <v>lokalne</v>
      </c>
      <c r="K78" s="54">
        <v>2.6092299999999998E-13</v>
      </c>
      <c r="L78" s="53">
        <v>-7.15717E-18</v>
      </c>
      <c r="M78" s="16">
        <v>16</v>
      </c>
      <c r="N78" s="24" t="str">
        <f t="shared" si="3"/>
        <v>lokalne</v>
      </c>
    </row>
    <row r="79" spans="1:14" x14ac:dyDescent="0.3">
      <c r="A79" s="120"/>
      <c r="B79" s="1">
        <v>77</v>
      </c>
      <c r="C79" s="1">
        <v>41.302599999999998</v>
      </c>
      <c r="D79" s="1">
        <v>-6.3930800000000003</v>
      </c>
      <c r="E79" s="1">
        <v>9.0139399999999998</v>
      </c>
      <c r="F79" s="2">
        <v>18</v>
      </c>
      <c r="G79" s="52">
        <v>-1.1419199999999999E-6</v>
      </c>
      <c r="H79" s="53">
        <v>1.8922500000000001E-17</v>
      </c>
      <c r="I79" s="16">
        <v>62</v>
      </c>
      <c r="J79" s="24" t="str">
        <f t="shared" si="2"/>
        <v>lokalne</v>
      </c>
      <c r="K79" s="54">
        <v>2.2783E-13</v>
      </c>
      <c r="L79" s="53">
        <v>-7.15717E-18</v>
      </c>
      <c r="M79" s="16">
        <v>16</v>
      </c>
      <c r="N79" s="24" t="str">
        <f t="shared" si="3"/>
        <v>lokalne</v>
      </c>
    </row>
    <row r="80" spans="1:14" x14ac:dyDescent="0.3">
      <c r="A80" s="120"/>
      <c r="B80" s="1">
        <v>78</v>
      </c>
      <c r="C80" s="1">
        <v>-92.596100000000007</v>
      </c>
      <c r="D80" s="1">
        <v>-22.714300000000001</v>
      </c>
      <c r="E80" s="1">
        <v>9.2337500000000006</v>
      </c>
      <c r="F80" s="2">
        <v>21</v>
      </c>
      <c r="G80" s="52">
        <v>-2.76249E-6</v>
      </c>
      <c r="H80" s="53">
        <v>1.4547E-16</v>
      </c>
      <c r="I80" s="16">
        <v>64</v>
      </c>
      <c r="J80" s="24" t="str">
        <f t="shared" si="2"/>
        <v>lokalne</v>
      </c>
      <c r="K80" s="54">
        <v>0</v>
      </c>
      <c r="L80" s="53">
        <v>-7.1571600000000002E-18</v>
      </c>
      <c r="M80" s="16">
        <v>20</v>
      </c>
      <c r="N80" s="24" t="str">
        <f t="shared" si="3"/>
        <v>lokalne</v>
      </c>
    </row>
    <row r="81" spans="1:14" x14ac:dyDescent="0.3">
      <c r="A81" s="120"/>
      <c r="B81" s="1">
        <v>79</v>
      </c>
      <c r="C81" s="1">
        <v>-51.548499999999997</v>
      </c>
      <c r="D81" s="1">
        <v>-11.802099999999999</v>
      </c>
      <c r="E81" s="1">
        <v>6.6863700000000001</v>
      </c>
      <c r="F81" s="2">
        <v>18</v>
      </c>
      <c r="G81" s="52">
        <v>1.9756799999999999E-6</v>
      </c>
      <c r="H81" s="53">
        <v>7.0909300000000005E-17</v>
      </c>
      <c r="I81" s="16">
        <v>62</v>
      </c>
      <c r="J81" s="24" t="str">
        <f t="shared" si="2"/>
        <v>lokalne</v>
      </c>
      <c r="K81" s="54">
        <v>2.2488999999999999E-13</v>
      </c>
      <c r="L81" s="53">
        <v>-7.15717E-18</v>
      </c>
      <c r="M81" s="16">
        <v>16</v>
      </c>
      <c r="N81" s="24" t="str">
        <f t="shared" si="3"/>
        <v>lokalne</v>
      </c>
    </row>
    <row r="82" spans="1:14" x14ac:dyDescent="0.3">
      <c r="A82" s="120"/>
      <c r="B82" s="1">
        <v>80</v>
      </c>
      <c r="C82" s="1">
        <v>91.634399999999999</v>
      </c>
      <c r="D82" s="1">
        <v>59.345799999999997</v>
      </c>
      <c r="E82" s="1">
        <v>70.045100000000005</v>
      </c>
      <c r="F82" s="2">
        <v>16</v>
      </c>
      <c r="G82" s="12">
        <v>62.748199999999997</v>
      </c>
      <c r="H82" s="1">
        <v>-0.92114799999999997</v>
      </c>
      <c r="I82" s="16">
        <v>60</v>
      </c>
      <c r="J82" s="24" t="str">
        <f t="shared" si="2"/>
        <v>globalne</v>
      </c>
      <c r="K82" s="20">
        <v>62.9131</v>
      </c>
      <c r="L82" s="1">
        <v>-0.92074</v>
      </c>
      <c r="M82" s="16">
        <v>24</v>
      </c>
      <c r="N82" s="24" t="str">
        <f t="shared" si="3"/>
        <v>globalne</v>
      </c>
    </row>
    <row r="83" spans="1:14" x14ac:dyDescent="0.3">
      <c r="A83" s="120"/>
      <c r="B83" s="1">
        <v>81</v>
      </c>
      <c r="C83" s="1">
        <v>44.924399999999999</v>
      </c>
      <c r="D83" s="1">
        <v>59.0837</v>
      </c>
      <c r="E83" s="1">
        <v>66.513800000000003</v>
      </c>
      <c r="F83" s="2">
        <v>13</v>
      </c>
      <c r="G83" s="12">
        <v>62.748199999999997</v>
      </c>
      <c r="H83" s="1">
        <v>-0.92114799999999997</v>
      </c>
      <c r="I83" s="16">
        <v>58</v>
      </c>
      <c r="J83" s="24" t="str">
        <f t="shared" si="2"/>
        <v>globalne</v>
      </c>
      <c r="K83" s="20">
        <v>62.736800000000002</v>
      </c>
      <c r="L83" s="1">
        <v>-0.92114600000000002</v>
      </c>
      <c r="M83" s="16">
        <v>20</v>
      </c>
      <c r="N83" s="24" t="str">
        <f t="shared" si="3"/>
        <v>globalne</v>
      </c>
    </row>
    <row r="84" spans="1:14" x14ac:dyDescent="0.3">
      <c r="A84" s="120"/>
      <c r="B84" s="1">
        <v>82</v>
      </c>
      <c r="C84" s="1">
        <v>71.701099999999997</v>
      </c>
      <c r="D84" s="1">
        <v>59.901699999999998</v>
      </c>
      <c r="E84" s="1">
        <v>64.201499999999996</v>
      </c>
      <c r="F84" s="2">
        <v>11</v>
      </c>
      <c r="G84" s="12">
        <v>62.748199999999997</v>
      </c>
      <c r="H84" s="1">
        <v>-0.92114799999999997</v>
      </c>
      <c r="I84" s="16">
        <v>56</v>
      </c>
      <c r="J84" s="24" t="str">
        <f t="shared" si="2"/>
        <v>globalne</v>
      </c>
      <c r="K84" s="20">
        <v>62.7483</v>
      </c>
      <c r="L84" s="1">
        <v>-0.92114799999999997</v>
      </c>
      <c r="M84" s="16">
        <v>24</v>
      </c>
      <c r="N84" s="24" t="str">
        <f t="shared" si="3"/>
        <v>globalne</v>
      </c>
    </row>
    <row r="85" spans="1:14" x14ac:dyDescent="0.3">
      <c r="A85" s="120"/>
      <c r="B85" s="1">
        <v>83</v>
      </c>
      <c r="C85" s="1">
        <v>59.9818</v>
      </c>
      <c r="D85" s="1">
        <v>62.421799999999998</v>
      </c>
      <c r="E85" s="1">
        <v>64.495400000000004</v>
      </c>
      <c r="F85" s="2">
        <v>6</v>
      </c>
      <c r="G85" s="12">
        <v>62.748199999999997</v>
      </c>
      <c r="H85" s="1">
        <v>-0.92114799999999997</v>
      </c>
      <c r="I85" s="16">
        <v>54</v>
      </c>
      <c r="J85" s="24" t="str">
        <f t="shared" si="2"/>
        <v>globalne</v>
      </c>
      <c r="K85" s="20">
        <v>62.744</v>
      </c>
      <c r="L85" s="1">
        <v>-0.92114799999999997</v>
      </c>
      <c r="M85" s="16">
        <v>24</v>
      </c>
      <c r="N85" s="24" t="str">
        <f t="shared" si="3"/>
        <v>globalne</v>
      </c>
    </row>
    <row r="86" spans="1:14" x14ac:dyDescent="0.3">
      <c r="A86" s="120"/>
      <c r="B86" s="1">
        <v>84</v>
      </c>
      <c r="C86" s="1">
        <v>-48.573</v>
      </c>
      <c r="D86" s="1">
        <v>-8.8266100000000005</v>
      </c>
      <c r="E86" s="1">
        <v>9.6618200000000005</v>
      </c>
      <c r="F86" s="2">
        <v>18</v>
      </c>
      <c r="G86" s="52">
        <v>-1.24484E-6</v>
      </c>
      <c r="H86" s="53">
        <v>2.3835200000000001E-17</v>
      </c>
      <c r="I86" s="16">
        <v>62</v>
      </c>
      <c r="J86" s="24" t="str">
        <f t="shared" si="2"/>
        <v>lokalne</v>
      </c>
      <c r="K86" s="54">
        <v>2.47228E-13</v>
      </c>
      <c r="L86" s="53">
        <v>-7.1571600000000002E-18</v>
      </c>
      <c r="M86" s="16">
        <v>16</v>
      </c>
      <c r="N86" s="24" t="str">
        <f t="shared" si="3"/>
        <v>lokalne</v>
      </c>
    </row>
    <row r="87" spans="1:14" x14ac:dyDescent="0.3">
      <c r="A87" s="120"/>
      <c r="B87" s="1">
        <v>85</v>
      </c>
      <c r="C87" s="1">
        <v>90.834800000000001</v>
      </c>
      <c r="D87" s="1">
        <v>58.546100000000003</v>
      </c>
      <c r="E87" s="1">
        <v>69.245400000000004</v>
      </c>
      <c r="F87" s="2">
        <v>16</v>
      </c>
      <c r="G87" s="12">
        <v>62.748199999999997</v>
      </c>
      <c r="H87" s="1">
        <v>-0.92114799999999997</v>
      </c>
      <c r="I87" s="16">
        <v>60</v>
      </c>
      <c r="J87" s="24" t="str">
        <f t="shared" si="2"/>
        <v>globalne</v>
      </c>
      <c r="K87" s="20">
        <v>62.898899999999998</v>
      </c>
      <c r="L87" s="1">
        <v>-0.92080700000000004</v>
      </c>
      <c r="M87" s="16">
        <v>32</v>
      </c>
      <c r="N87" s="24" t="str">
        <f t="shared" si="3"/>
        <v>globalne</v>
      </c>
    </row>
    <row r="88" spans="1:14" x14ac:dyDescent="0.3">
      <c r="A88" s="120"/>
      <c r="B88" s="1">
        <v>86</v>
      </c>
      <c r="C88" s="1">
        <v>-27.220500000000001</v>
      </c>
      <c r="D88" s="1">
        <v>-5.6311099999999996</v>
      </c>
      <c r="E88" s="1">
        <v>5.0682200000000002</v>
      </c>
      <c r="F88" s="2">
        <v>15</v>
      </c>
      <c r="G88" s="52">
        <v>6.26678E-7</v>
      </c>
      <c r="H88" s="53">
        <v>6.9732800000000004E-19</v>
      </c>
      <c r="I88" s="16">
        <v>60</v>
      </c>
      <c r="J88" s="24" t="str">
        <f t="shared" si="2"/>
        <v>lokalne</v>
      </c>
      <c r="K88" s="54">
        <v>2.2786199999999999E-13</v>
      </c>
      <c r="L88" s="53">
        <v>-7.15717E-18</v>
      </c>
      <c r="M88" s="16">
        <v>16</v>
      </c>
      <c r="N88" s="24" t="str">
        <f t="shared" si="3"/>
        <v>lokalne</v>
      </c>
    </row>
    <row r="89" spans="1:14" x14ac:dyDescent="0.3">
      <c r="A89" s="120"/>
      <c r="B89" s="1">
        <v>87</v>
      </c>
      <c r="C89" s="1">
        <v>22.766300000000001</v>
      </c>
      <c r="D89" s="1">
        <v>-4.1409500000000001</v>
      </c>
      <c r="E89" s="1">
        <v>4.77515</v>
      </c>
      <c r="F89" s="2">
        <v>15</v>
      </c>
      <c r="G89" s="52">
        <v>-7.5447099999999998E-7</v>
      </c>
      <c r="H89" s="53">
        <v>4.2273800000000001E-18</v>
      </c>
      <c r="I89" s="16">
        <v>60</v>
      </c>
      <c r="J89" s="24" t="str">
        <f t="shared" si="2"/>
        <v>lokalne</v>
      </c>
      <c r="K89" s="54">
        <v>2.24682E-13</v>
      </c>
      <c r="L89" s="53">
        <v>-7.15717E-18</v>
      </c>
      <c r="M89" s="16">
        <v>7</v>
      </c>
      <c r="N89" s="24" t="str">
        <f t="shared" si="3"/>
        <v>lokalne</v>
      </c>
    </row>
    <row r="90" spans="1:14" x14ac:dyDescent="0.3">
      <c r="A90" s="120"/>
      <c r="B90" s="1">
        <v>88</v>
      </c>
      <c r="C90" s="1">
        <v>-90.701700000000002</v>
      </c>
      <c r="D90" s="1">
        <v>-20.819900000000001</v>
      </c>
      <c r="E90" s="1">
        <v>11.1281</v>
      </c>
      <c r="F90" s="2">
        <v>21</v>
      </c>
      <c r="G90" s="52">
        <v>-3.9981300000000001E-7</v>
      </c>
      <c r="H90" s="53">
        <v>-3.9601499999999997E-18</v>
      </c>
      <c r="I90" s="16">
        <v>64</v>
      </c>
      <c r="J90" s="24" t="str">
        <f t="shared" si="2"/>
        <v>lokalne</v>
      </c>
      <c r="K90" s="54">
        <v>0</v>
      </c>
      <c r="L90" s="53">
        <v>-7.1571500000000005E-18</v>
      </c>
      <c r="M90" s="16">
        <v>11</v>
      </c>
      <c r="N90" s="24" t="str">
        <f t="shared" si="3"/>
        <v>lokalne</v>
      </c>
    </row>
    <row r="91" spans="1:14" x14ac:dyDescent="0.3">
      <c r="A91" s="120"/>
      <c r="B91" s="1">
        <v>89</v>
      </c>
      <c r="C91" s="1">
        <v>54.897599999999997</v>
      </c>
      <c r="D91" s="1">
        <v>60.313899999999997</v>
      </c>
      <c r="E91" s="1">
        <v>63.897100000000002</v>
      </c>
      <c r="F91" s="2">
        <v>9</v>
      </c>
      <c r="G91" s="12">
        <v>62.748199999999997</v>
      </c>
      <c r="H91" s="1">
        <v>-0.92114799999999997</v>
      </c>
      <c r="I91" s="16">
        <v>56</v>
      </c>
      <c r="J91" s="24" t="str">
        <f t="shared" si="2"/>
        <v>globalne</v>
      </c>
      <c r="K91" s="20">
        <v>62.748199999999997</v>
      </c>
      <c r="L91" s="1">
        <v>-0.92114799999999997</v>
      </c>
      <c r="M91" s="16">
        <v>24</v>
      </c>
      <c r="N91" s="24" t="str">
        <f t="shared" si="3"/>
        <v>globalne</v>
      </c>
    </row>
    <row r="92" spans="1:14" x14ac:dyDescent="0.3">
      <c r="A92" s="120"/>
      <c r="B92" s="1">
        <v>90</v>
      </c>
      <c r="C92" s="1">
        <v>49.091799999999999</v>
      </c>
      <c r="D92" s="1">
        <v>60.891199999999998</v>
      </c>
      <c r="E92" s="1">
        <v>67.082899999999995</v>
      </c>
      <c r="F92" s="2">
        <v>12</v>
      </c>
      <c r="G92" s="12">
        <v>62.748199999999997</v>
      </c>
      <c r="H92" s="1">
        <v>-0.92114799999999997</v>
      </c>
      <c r="I92" s="16">
        <v>58</v>
      </c>
      <c r="J92" s="24" t="str">
        <f t="shared" si="2"/>
        <v>globalne</v>
      </c>
      <c r="K92" s="20">
        <v>62.772199999999998</v>
      </c>
      <c r="L92" s="1">
        <v>-0.92113999999999996</v>
      </c>
      <c r="M92" s="16">
        <v>28</v>
      </c>
      <c r="N92" s="24" t="str">
        <f t="shared" si="3"/>
        <v>globalne</v>
      </c>
    </row>
    <row r="93" spans="1:14" x14ac:dyDescent="0.3">
      <c r="A93" s="120"/>
      <c r="B93" s="1">
        <v>91</v>
      </c>
      <c r="C93" s="1">
        <v>-4.3372200000000003</v>
      </c>
      <c r="D93" s="1">
        <v>-1.4092199999999999</v>
      </c>
      <c r="E93" s="1">
        <v>1.0790999999999999</v>
      </c>
      <c r="F93" s="2">
        <v>7</v>
      </c>
      <c r="G93" s="52">
        <v>-1.5545300000000001E-6</v>
      </c>
      <c r="H93" s="53">
        <v>4.1174200000000001E-17</v>
      </c>
      <c r="I93" s="16">
        <v>54</v>
      </c>
      <c r="J93" s="24" t="str">
        <f t="shared" si="2"/>
        <v>lokalne</v>
      </c>
      <c r="K93" s="54">
        <v>0</v>
      </c>
      <c r="L93" s="53">
        <v>-7.15717E-18</v>
      </c>
      <c r="M93" s="16">
        <v>11</v>
      </c>
      <c r="N93" s="24" t="str">
        <f t="shared" si="3"/>
        <v>lokalne</v>
      </c>
    </row>
    <row r="94" spans="1:14" x14ac:dyDescent="0.3">
      <c r="A94" s="120"/>
      <c r="B94" s="1">
        <v>92</v>
      </c>
      <c r="C94" s="1">
        <v>-61.720399999999998</v>
      </c>
      <c r="D94" s="1">
        <v>-14.024699999999999</v>
      </c>
      <c r="E94" s="1">
        <v>8.1613699999999998</v>
      </c>
      <c r="F94" s="2">
        <v>19</v>
      </c>
      <c r="G94" s="52">
        <v>2.5453899999999997E-7</v>
      </c>
      <c r="H94" s="53">
        <v>-5.8613700000000003E-18</v>
      </c>
      <c r="I94" s="16">
        <v>64</v>
      </c>
      <c r="J94" s="24" t="str">
        <f t="shared" si="2"/>
        <v>lokalne</v>
      </c>
      <c r="K94" s="54">
        <v>0</v>
      </c>
      <c r="L94" s="53">
        <v>-7.15717E-18</v>
      </c>
      <c r="M94" s="16">
        <v>11</v>
      </c>
      <c r="N94" s="24" t="str">
        <f t="shared" si="3"/>
        <v>lokalne</v>
      </c>
    </row>
    <row r="95" spans="1:14" x14ac:dyDescent="0.3">
      <c r="A95" s="120"/>
      <c r="B95" s="1">
        <v>93</v>
      </c>
      <c r="C95" s="1">
        <v>-21.901499999999999</v>
      </c>
      <c r="D95" s="1">
        <v>-3.9103400000000001</v>
      </c>
      <c r="E95" s="1">
        <v>5.0057600000000004</v>
      </c>
      <c r="F95" s="2">
        <v>14</v>
      </c>
      <c r="G95" s="52">
        <v>2.9741099999999999E-7</v>
      </c>
      <c r="H95" s="53">
        <v>-5.3880999999999999E-18</v>
      </c>
      <c r="I95" s="16">
        <v>60</v>
      </c>
      <c r="J95" s="24" t="str">
        <f t="shared" si="2"/>
        <v>lokalne</v>
      </c>
      <c r="K95" s="54">
        <v>2.27089E-13</v>
      </c>
      <c r="L95" s="53">
        <v>-7.15717E-18</v>
      </c>
      <c r="M95" s="16">
        <v>16</v>
      </c>
      <c r="N95" s="24" t="str">
        <f t="shared" si="3"/>
        <v>lokalne</v>
      </c>
    </row>
    <row r="96" spans="1:14" x14ac:dyDescent="0.3">
      <c r="A96" s="120"/>
      <c r="B96" s="1">
        <v>94</v>
      </c>
      <c r="C96" s="1">
        <v>56.868699999999997</v>
      </c>
      <c r="D96" s="1">
        <v>61.382300000000001</v>
      </c>
      <c r="E96" s="1">
        <v>64.368300000000005</v>
      </c>
      <c r="F96" s="2">
        <v>8</v>
      </c>
      <c r="G96" s="12">
        <v>62.748199999999997</v>
      </c>
      <c r="H96" s="1">
        <v>-0.92114799999999997</v>
      </c>
      <c r="I96" s="16">
        <v>54</v>
      </c>
      <c r="J96" s="24" t="str">
        <f t="shared" si="2"/>
        <v>globalne</v>
      </c>
      <c r="K96" s="20">
        <v>62.747500000000002</v>
      </c>
      <c r="L96" s="1">
        <v>-0.92114799999999997</v>
      </c>
      <c r="M96" s="16">
        <v>24</v>
      </c>
      <c r="N96" s="24" t="str">
        <f t="shared" si="3"/>
        <v>globalne</v>
      </c>
    </row>
    <row r="97" spans="1:14" x14ac:dyDescent="0.3">
      <c r="A97" s="120"/>
      <c r="B97" s="1">
        <v>95</v>
      </c>
      <c r="C97" s="1">
        <v>-98.806200000000004</v>
      </c>
      <c r="D97" s="1">
        <v>-13.948</v>
      </c>
      <c r="E97" s="1">
        <v>24.389600000000002</v>
      </c>
      <c r="F97" s="2">
        <v>22</v>
      </c>
      <c r="G97" s="52">
        <v>-8.2526599999999997E-7</v>
      </c>
      <c r="H97" s="53">
        <v>6.4641300000000001E-18</v>
      </c>
      <c r="I97" s="16">
        <v>66</v>
      </c>
      <c r="J97" s="24" t="str">
        <f t="shared" si="2"/>
        <v>lokalne</v>
      </c>
      <c r="K97" s="54">
        <v>0</v>
      </c>
      <c r="L97" s="53">
        <v>-7.15717E-18</v>
      </c>
      <c r="M97" s="16">
        <v>20</v>
      </c>
      <c r="N97" s="24" t="str">
        <f t="shared" si="3"/>
        <v>lokalne</v>
      </c>
    </row>
    <row r="98" spans="1:14" x14ac:dyDescent="0.3">
      <c r="A98" s="120"/>
      <c r="B98" s="1">
        <v>96</v>
      </c>
      <c r="C98" s="1">
        <v>-67.281800000000004</v>
      </c>
      <c r="D98" s="1">
        <v>-9.0469899999999992</v>
      </c>
      <c r="E98" s="1">
        <v>17.5763</v>
      </c>
      <c r="F98" s="2">
        <v>20</v>
      </c>
      <c r="G98" s="52">
        <v>-2.2047599999999998E-6</v>
      </c>
      <c r="H98" s="53">
        <v>9.0062E-17</v>
      </c>
      <c r="I98" s="16">
        <v>64</v>
      </c>
      <c r="J98" s="24" t="str">
        <f t="shared" si="2"/>
        <v>lokalne</v>
      </c>
      <c r="K98" s="54">
        <v>2.24849E-13</v>
      </c>
      <c r="L98" s="53">
        <v>-7.15717E-18</v>
      </c>
      <c r="M98" s="16">
        <v>12</v>
      </c>
      <c r="N98" s="24" t="str">
        <f t="shared" si="3"/>
        <v>lokalne</v>
      </c>
    </row>
    <row r="99" spans="1:14" x14ac:dyDescent="0.3">
      <c r="A99" s="120"/>
      <c r="B99" s="1">
        <v>97</v>
      </c>
      <c r="C99" s="1">
        <v>7.86233</v>
      </c>
      <c r="D99" s="1">
        <v>-1.13717</v>
      </c>
      <c r="E99" s="1">
        <v>2.4460099999999998</v>
      </c>
      <c r="F99" s="2">
        <v>10</v>
      </c>
      <c r="G99" s="52">
        <v>-5.4512800000000001E-7</v>
      </c>
      <c r="H99" s="53">
        <v>-1.21387E-18</v>
      </c>
      <c r="I99" s="16">
        <v>56</v>
      </c>
      <c r="J99" s="24" t="str">
        <f t="shared" si="2"/>
        <v>lokalne</v>
      </c>
      <c r="K99" s="54">
        <v>2.1525300000000001E-13</v>
      </c>
      <c r="L99" s="53">
        <v>-7.15717E-18</v>
      </c>
      <c r="M99" s="16">
        <v>12</v>
      </c>
      <c r="N99" s="24" t="str">
        <f t="shared" si="3"/>
        <v>lokalne</v>
      </c>
    </row>
    <row r="100" spans="1:14" x14ac:dyDescent="0.3">
      <c r="A100" s="120"/>
      <c r="B100" s="1">
        <v>98</v>
      </c>
      <c r="C100" s="1">
        <v>-70.841899999999995</v>
      </c>
      <c r="D100" s="1">
        <v>-12.606999999999999</v>
      </c>
      <c r="E100" s="1">
        <v>14.016299999999999</v>
      </c>
      <c r="F100" s="2">
        <v>20</v>
      </c>
      <c r="G100" s="52">
        <v>-2.2998E-6</v>
      </c>
      <c r="H100" s="53">
        <v>9.8624700000000005E-17</v>
      </c>
      <c r="I100" s="16">
        <v>64</v>
      </c>
      <c r="J100" s="24" t="str">
        <f t="shared" si="2"/>
        <v>lokalne</v>
      </c>
      <c r="K100" s="54">
        <v>2.3432399999999999E-13</v>
      </c>
      <c r="L100" s="53">
        <v>-7.1563700000000007E-18</v>
      </c>
      <c r="M100" s="16">
        <v>16</v>
      </c>
      <c r="N100" s="24" t="str">
        <f t="shared" si="3"/>
        <v>lokalne</v>
      </c>
    </row>
    <row r="101" spans="1:14" x14ac:dyDescent="0.3">
      <c r="A101" s="120"/>
      <c r="B101" s="1">
        <v>99</v>
      </c>
      <c r="C101" s="1">
        <v>97.772900000000007</v>
      </c>
      <c r="D101" s="1">
        <v>58.026400000000002</v>
      </c>
      <c r="E101" s="1">
        <v>70.865600000000001</v>
      </c>
      <c r="F101" s="2">
        <v>17</v>
      </c>
      <c r="G101" s="12">
        <v>62.748199999999997</v>
      </c>
      <c r="H101" s="1">
        <v>-0.92114799999999997</v>
      </c>
      <c r="I101" s="16">
        <v>60</v>
      </c>
      <c r="J101" s="24" t="str">
        <f t="shared" si="2"/>
        <v>globalne</v>
      </c>
      <c r="K101" s="20">
        <v>63.049199999999999</v>
      </c>
      <c r="L101" s="1">
        <v>-0.91978700000000002</v>
      </c>
      <c r="M101" s="16">
        <v>28</v>
      </c>
      <c r="N101" s="24" t="str">
        <f t="shared" si="3"/>
        <v>globalne</v>
      </c>
    </row>
    <row r="102" spans="1:14" x14ac:dyDescent="0.3">
      <c r="A102" s="121"/>
      <c r="B102" s="3">
        <v>100</v>
      </c>
      <c r="C102" s="3">
        <v>-84.837199999999996</v>
      </c>
      <c r="D102" s="3">
        <v>-14.955399999999999</v>
      </c>
      <c r="E102" s="3">
        <v>16.992599999999999</v>
      </c>
      <c r="F102" s="2">
        <v>21</v>
      </c>
      <c r="G102" s="68">
        <v>1.13719E-6</v>
      </c>
      <c r="H102" s="69">
        <v>1.8707000000000001E-17</v>
      </c>
      <c r="I102" s="17">
        <v>64</v>
      </c>
      <c r="J102" s="24" t="str">
        <f t="shared" si="2"/>
        <v>lokalne</v>
      </c>
      <c r="K102" s="70">
        <v>2.24849E-13</v>
      </c>
      <c r="L102" s="69">
        <v>-7.15717E-18</v>
      </c>
      <c r="M102" s="17">
        <v>12</v>
      </c>
      <c r="N102" s="24" t="str">
        <f t="shared" si="3"/>
        <v>lokalne</v>
      </c>
    </row>
    <row r="103" spans="1:14" x14ac:dyDescent="0.3">
      <c r="A103" s="122" t="s">
        <v>12</v>
      </c>
      <c r="B103" s="5">
        <v>1</v>
      </c>
      <c r="C103" s="5">
        <v>-35.9846</v>
      </c>
      <c r="D103" s="5">
        <v>-21.247</v>
      </c>
      <c r="E103" s="5">
        <v>12.7653</v>
      </c>
      <c r="F103" s="2">
        <v>8</v>
      </c>
      <c r="G103" s="55">
        <v>-2.07693E-6</v>
      </c>
      <c r="H103" s="56">
        <v>7.9115900000000003E-17</v>
      </c>
      <c r="I103" s="15">
        <v>64</v>
      </c>
      <c r="J103" s="24" t="str">
        <f t="shared" si="2"/>
        <v>lokalne</v>
      </c>
      <c r="K103" s="58">
        <v>2.24849E-13</v>
      </c>
      <c r="L103" s="60">
        <v>-7.15717E-18</v>
      </c>
      <c r="M103" s="61">
        <v>16</v>
      </c>
      <c r="N103" s="24" t="str">
        <f t="shared" si="3"/>
        <v>lokalne</v>
      </c>
    </row>
    <row r="104" spans="1:14" x14ac:dyDescent="0.3">
      <c r="A104" s="123"/>
      <c r="B104" s="1">
        <v>2</v>
      </c>
      <c r="C104" s="1">
        <v>17.505299999999998</v>
      </c>
      <c r="D104" s="1">
        <v>-9.0223600000000008</v>
      </c>
      <c r="E104" s="1">
        <v>9.8733199999999997</v>
      </c>
      <c r="F104" s="2">
        <v>8</v>
      </c>
      <c r="G104" s="52">
        <v>1.6430599999999999E-6</v>
      </c>
      <c r="H104" s="53">
        <v>4.6835599999999998E-17</v>
      </c>
      <c r="I104" s="16">
        <v>62</v>
      </c>
      <c r="J104" s="24" t="str">
        <f t="shared" si="2"/>
        <v>lokalne</v>
      </c>
      <c r="K104" s="58">
        <v>2.4011999999999999E-13</v>
      </c>
      <c r="L104" s="60">
        <v>-7.15717E-18</v>
      </c>
      <c r="M104" s="61">
        <v>16</v>
      </c>
      <c r="N104" s="24" t="str">
        <f t="shared" si="3"/>
        <v>lokalne</v>
      </c>
    </row>
    <row r="105" spans="1:14" x14ac:dyDescent="0.3">
      <c r="A105" s="123"/>
      <c r="B105" s="1">
        <v>3</v>
      </c>
      <c r="C105" s="1">
        <v>69.144000000000005</v>
      </c>
      <c r="D105" s="1">
        <v>54.406399999999998</v>
      </c>
      <c r="E105" s="1">
        <v>64.903999999999996</v>
      </c>
      <c r="F105" s="2">
        <v>7</v>
      </c>
      <c r="G105" s="12">
        <v>62.748199999999997</v>
      </c>
      <c r="H105" s="1">
        <v>-0.92114799999999997</v>
      </c>
      <c r="I105" s="16">
        <v>60</v>
      </c>
      <c r="J105" s="24" t="str">
        <f t="shared" si="2"/>
        <v>globalne</v>
      </c>
      <c r="K105" s="57">
        <v>62.748199999999997</v>
      </c>
      <c r="L105" s="59">
        <v>-0.92114799999999997</v>
      </c>
      <c r="M105" s="61">
        <v>28</v>
      </c>
      <c r="N105" s="24" t="str">
        <f t="shared" si="3"/>
        <v>globalne</v>
      </c>
    </row>
    <row r="106" spans="1:14" x14ac:dyDescent="0.3">
      <c r="A106" s="123"/>
      <c r="B106" s="1">
        <v>4</v>
      </c>
      <c r="C106" s="1">
        <v>31.7666</v>
      </c>
      <c r="D106" s="1">
        <v>-16.9832</v>
      </c>
      <c r="E106" s="1">
        <v>17.029</v>
      </c>
      <c r="F106" s="2">
        <v>9</v>
      </c>
      <c r="G106" s="52">
        <v>1.0114299999999999E-6</v>
      </c>
      <c r="H106" s="53">
        <v>1.33025E-17</v>
      </c>
      <c r="I106" s="16">
        <v>64</v>
      </c>
      <c r="J106" s="24" t="str">
        <f t="shared" si="2"/>
        <v>lokalne</v>
      </c>
      <c r="K106" s="58">
        <v>8.6416199999999997E-13</v>
      </c>
      <c r="L106" s="60">
        <v>-7.15717E-18</v>
      </c>
      <c r="M106" s="61">
        <v>16</v>
      </c>
      <c r="N106" s="24" t="str">
        <f t="shared" si="3"/>
        <v>lokalne</v>
      </c>
    </row>
    <row r="107" spans="1:14" x14ac:dyDescent="0.3">
      <c r="A107" s="123"/>
      <c r="B107" s="1">
        <v>5</v>
      </c>
      <c r="C107" s="1">
        <v>-73.980500000000006</v>
      </c>
      <c r="D107" s="1">
        <v>-25.230699999999999</v>
      </c>
      <c r="E107" s="1">
        <v>84.968900000000005</v>
      </c>
      <c r="F107" s="2">
        <v>10</v>
      </c>
      <c r="G107" s="52">
        <v>1.7903E-6</v>
      </c>
      <c r="H107" s="53">
        <v>5.6946100000000005E-17</v>
      </c>
      <c r="I107" s="16">
        <v>70</v>
      </c>
      <c r="J107" s="24" t="str">
        <f t="shared" si="2"/>
        <v>lokalne</v>
      </c>
      <c r="K107" s="58">
        <v>2.8652699999999998E-13</v>
      </c>
      <c r="L107" s="60">
        <v>-7.15717E-18</v>
      </c>
      <c r="M107" s="61">
        <v>20</v>
      </c>
      <c r="N107" s="24" t="str">
        <f t="shared" si="3"/>
        <v>lokalne</v>
      </c>
    </row>
    <row r="108" spans="1:14" x14ac:dyDescent="0.3">
      <c r="A108" s="123"/>
      <c r="B108" s="1">
        <v>6</v>
      </c>
      <c r="C108" s="1">
        <v>58.332599999999999</v>
      </c>
      <c r="D108" s="1">
        <v>60.132599999999996</v>
      </c>
      <c r="E108" s="1">
        <v>65.964600000000004</v>
      </c>
      <c r="F108" s="2">
        <v>5</v>
      </c>
      <c r="G108" s="12">
        <v>62.748199999999997</v>
      </c>
      <c r="H108" s="1">
        <v>-0.92114799999999997</v>
      </c>
      <c r="I108" s="16">
        <v>58</v>
      </c>
      <c r="J108" s="24" t="str">
        <f t="shared" si="2"/>
        <v>globalne</v>
      </c>
      <c r="K108" s="20">
        <v>62.746699999999997</v>
      </c>
      <c r="L108" s="1">
        <v>-0.92114799999999997</v>
      </c>
      <c r="M108" s="16">
        <v>24</v>
      </c>
      <c r="N108" s="24" t="str">
        <f t="shared" si="3"/>
        <v>globalne</v>
      </c>
    </row>
    <row r="109" spans="1:14" x14ac:dyDescent="0.3">
      <c r="A109" s="123"/>
      <c r="B109" s="1">
        <v>7</v>
      </c>
      <c r="C109" s="1">
        <v>5.3239799999999997</v>
      </c>
      <c r="D109" s="1">
        <v>-2.30802</v>
      </c>
      <c r="E109" s="1">
        <v>3.5239799999999999</v>
      </c>
      <c r="F109" s="2">
        <v>6</v>
      </c>
      <c r="G109" s="52">
        <v>-1.4806700000000001E-6</v>
      </c>
      <c r="H109" s="53">
        <v>3.66903E-17</v>
      </c>
      <c r="I109" s="16">
        <v>58</v>
      </c>
      <c r="J109" s="24" t="str">
        <f t="shared" si="2"/>
        <v>lokalne</v>
      </c>
      <c r="K109" s="54">
        <v>2.3457699999999998E-13</v>
      </c>
      <c r="L109" s="53">
        <v>-7.15717E-18</v>
      </c>
      <c r="M109" s="16">
        <v>16</v>
      </c>
      <c r="N109" s="24" t="str">
        <f t="shared" si="3"/>
        <v>lokalne</v>
      </c>
    </row>
    <row r="110" spans="1:14" x14ac:dyDescent="0.3">
      <c r="A110" s="123"/>
      <c r="B110" s="1">
        <v>8</v>
      </c>
      <c r="C110" s="1">
        <v>73.558999999999997</v>
      </c>
      <c r="D110" s="1">
        <v>58.821399999999997</v>
      </c>
      <c r="E110" s="1">
        <v>69.319000000000003</v>
      </c>
      <c r="F110" s="2">
        <v>7</v>
      </c>
      <c r="G110" s="12">
        <v>62.748199999999997</v>
      </c>
      <c r="H110" s="1">
        <v>-0.92114799999999997</v>
      </c>
      <c r="I110" s="16">
        <v>60</v>
      </c>
      <c r="J110" s="24" t="str">
        <f t="shared" si="2"/>
        <v>globalne</v>
      </c>
      <c r="K110" s="20">
        <v>62.748199999999997</v>
      </c>
      <c r="L110" s="1">
        <v>-0.92114799999999997</v>
      </c>
      <c r="M110" s="16">
        <v>28</v>
      </c>
      <c r="N110" s="24" t="str">
        <f t="shared" si="3"/>
        <v>globalne</v>
      </c>
    </row>
    <row r="111" spans="1:14" x14ac:dyDescent="0.3">
      <c r="A111" s="123"/>
      <c r="B111" s="1">
        <v>9</v>
      </c>
      <c r="C111" s="62">
        <v>46.303100000000001</v>
      </c>
      <c r="D111" s="63">
        <v>53.935099999999998</v>
      </c>
      <c r="E111" s="63">
        <v>72.830799999999996</v>
      </c>
      <c r="F111" s="2">
        <v>7</v>
      </c>
      <c r="G111" s="63">
        <v>62.748199999999997</v>
      </c>
      <c r="H111" s="63">
        <v>-0.92114799999999997</v>
      </c>
      <c r="I111" s="65">
        <v>62</v>
      </c>
      <c r="J111" s="24" t="str">
        <f t="shared" si="2"/>
        <v>globalne</v>
      </c>
      <c r="K111" s="66">
        <v>62.748199999999997</v>
      </c>
      <c r="L111" s="63">
        <v>-0.92114799999999997</v>
      </c>
      <c r="M111" s="65">
        <v>28</v>
      </c>
      <c r="N111" s="24" t="str">
        <f t="shared" si="3"/>
        <v>globalne</v>
      </c>
    </row>
    <row r="112" spans="1:14" x14ac:dyDescent="0.3">
      <c r="A112" s="123"/>
      <c r="B112" s="1">
        <v>10</v>
      </c>
      <c r="C112" s="85">
        <v>-19.1357</v>
      </c>
      <c r="D112" s="86">
        <v>-11.5037</v>
      </c>
      <c r="E112" s="59">
        <v>7.3920300000000001</v>
      </c>
      <c r="F112" s="2">
        <v>7</v>
      </c>
      <c r="G112" s="60">
        <v>2.4303500000000001E-7</v>
      </c>
      <c r="H112" s="60">
        <v>-5.9758499999999997E-18</v>
      </c>
      <c r="I112" s="61">
        <v>62</v>
      </c>
      <c r="J112" s="24" t="str">
        <f t="shared" si="2"/>
        <v>lokalne</v>
      </c>
      <c r="K112" s="58">
        <v>0</v>
      </c>
      <c r="L112" s="60">
        <v>-7.15717E-18</v>
      </c>
      <c r="M112" s="61">
        <v>20</v>
      </c>
      <c r="N112" s="24" t="str">
        <f t="shared" si="3"/>
        <v>lokalne</v>
      </c>
    </row>
    <row r="113" spans="1:14" x14ac:dyDescent="0.3">
      <c r="A113" s="123"/>
      <c r="B113" s="1">
        <v>11</v>
      </c>
      <c r="C113" s="64">
        <v>32.774999999999999</v>
      </c>
      <c r="D113" s="86">
        <v>-15.9748</v>
      </c>
      <c r="E113" s="59">
        <v>18.037400000000002</v>
      </c>
      <c r="F113" s="2">
        <v>9</v>
      </c>
      <c r="G113" s="52">
        <v>1.7859299999999999E-6</v>
      </c>
      <c r="H113" s="53">
        <v>5.6633399999999999E-17</v>
      </c>
      <c r="I113" s="16">
        <v>64</v>
      </c>
      <c r="J113" s="24" t="str">
        <f t="shared" si="2"/>
        <v>lokalne</v>
      </c>
      <c r="K113" s="54">
        <v>2.24849E-13</v>
      </c>
      <c r="L113" s="53">
        <v>-7.15717E-18</v>
      </c>
      <c r="M113" s="16">
        <v>12</v>
      </c>
      <c r="N113" s="24" t="str">
        <f t="shared" si="3"/>
        <v>lokalne</v>
      </c>
    </row>
    <row r="114" spans="1:14" x14ac:dyDescent="0.3">
      <c r="A114" s="123"/>
      <c r="B114" s="1">
        <v>12</v>
      </c>
      <c r="C114" s="1">
        <v>81.786699999999996</v>
      </c>
      <c r="D114" s="1">
        <v>55.259</v>
      </c>
      <c r="E114" s="1">
        <v>74.154700000000005</v>
      </c>
      <c r="F114" s="2">
        <v>8</v>
      </c>
      <c r="G114" s="12">
        <v>62.748199999999997</v>
      </c>
      <c r="H114" s="1">
        <v>-0.92114799999999997</v>
      </c>
      <c r="I114" s="16">
        <v>62</v>
      </c>
      <c r="J114" s="24" t="str">
        <f t="shared" si="2"/>
        <v>globalne</v>
      </c>
      <c r="K114" s="20">
        <v>62.748199999999997</v>
      </c>
      <c r="L114" s="1">
        <v>-0.92114799999999997</v>
      </c>
      <c r="M114" s="16">
        <v>32</v>
      </c>
      <c r="N114" s="24" t="str">
        <f t="shared" si="3"/>
        <v>globalne</v>
      </c>
    </row>
    <row r="115" spans="1:14" x14ac:dyDescent="0.3">
      <c r="A115" s="123"/>
      <c r="B115" s="1">
        <v>13</v>
      </c>
      <c r="C115" s="1">
        <v>51.649299999999997</v>
      </c>
      <c r="D115" s="1">
        <v>55.889299999999999</v>
      </c>
      <c r="E115" s="1">
        <v>66.386899999999997</v>
      </c>
      <c r="F115" s="2">
        <v>6</v>
      </c>
      <c r="G115" s="12">
        <v>62.748199999999997</v>
      </c>
      <c r="H115" s="1">
        <v>-0.92114799999999997</v>
      </c>
      <c r="I115" s="16">
        <v>60</v>
      </c>
      <c r="J115" s="24" t="str">
        <f t="shared" si="2"/>
        <v>globalne</v>
      </c>
      <c r="K115" s="20">
        <v>62.748199999999997</v>
      </c>
      <c r="L115" s="1">
        <v>-0.92114799999999997</v>
      </c>
      <c r="M115" s="16">
        <v>28</v>
      </c>
      <c r="N115" s="24" t="str">
        <f t="shared" si="3"/>
        <v>globalne</v>
      </c>
    </row>
    <row r="116" spans="1:14" x14ac:dyDescent="0.3">
      <c r="A116" s="123"/>
      <c r="B116" s="1">
        <v>14</v>
      </c>
      <c r="C116" s="1">
        <v>93.058499999999995</v>
      </c>
      <c r="D116" s="1">
        <v>44.308599999999998</v>
      </c>
      <c r="E116" s="1">
        <v>78.320899999999995</v>
      </c>
      <c r="F116" s="2">
        <v>9</v>
      </c>
      <c r="G116" s="12">
        <v>62.748199999999997</v>
      </c>
      <c r="H116" s="1">
        <v>-0.92114799999999997</v>
      </c>
      <c r="I116" s="16">
        <v>64</v>
      </c>
      <c r="J116" s="24" t="str">
        <f t="shared" si="2"/>
        <v>globalne</v>
      </c>
      <c r="K116" s="20">
        <v>62.748199999999997</v>
      </c>
      <c r="L116" s="1">
        <v>-0.92114799999999997</v>
      </c>
      <c r="M116" s="16">
        <v>40</v>
      </c>
      <c r="N116" s="24" t="str">
        <f t="shared" si="3"/>
        <v>globalne</v>
      </c>
    </row>
    <row r="117" spans="1:14" x14ac:dyDescent="0.3">
      <c r="A117" s="123"/>
      <c r="B117" s="1">
        <v>15</v>
      </c>
      <c r="C117" s="1">
        <v>-33.508699999999997</v>
      </c>
      <c r="D117" s="1">
        <v>-18.771100000000001</v>
      </c>
      <c r="E117" s="1">
        <v>15.241099999999999</v>
      </c>
      <c r="F117" s="2">
        <v>8</v>
      </c>
      <c r="G117" s="52">
        <v>-9.9620599999999994E-8</v>
      </c>
      <c r="H117" s="53">
        <v>-6.9586800000000003E-18</v>
      </c>
      <c r="I117" s="16">
        <v>64</v>
      </c>
      <c r="J117" s="24" t="str">
        <f t="shared" si="2"/>
        <v>lokalne</v>
      </c>
      <c r="K117" s="54">
        <v>0</v>
      </c>
      <c r="L117" s="53">
        <v>-7.15717E-18</v>
      </c>
      <c r="M117" s="16">
        <v>20</v>
      </c>
      <c r="N117" s="24" t="str">
        <f t="shared" si="3"/>
        <v>lokalne</v>
      </c>
    </row>
    <row r="118" spans="1:14" x14ac:dyDescent="0.3">
      <c r="A118" s="123"/>
      <c r="B118" s="1">
        <v>16</v>
      </c>
      <c r="C118" s="1">
        <v>-7.0492499999999998</v>
      </c>
      <c r="D118" s="1">
        <v>-2.80925</v>
      </c>
      <c r="E118" s="1">
        <v>7.6883499999999998</v>
      </c>
      <c r="F118" s="2">
        <v>6</v>
      </c>
      <c r="G118" s="52">
        <v>1.7893500000000001E-6</v>
      </c>
      <c r="H118" s="53">
        <v>5.6877899999999995E-17</v>
      </c>
      <c r="I118" s="16">
        <v>60</v>
      </c>
      <c r="J118" s="24" t="str">
        <f t="shared" si="2"/>
        <v>lokalne</v>
      </c>
      <c r="K118" s="54">
        <v>0</v>
      </c>
      <c r="L118" s="53">
        <v>-7.15717E-18</v>
      </c>
      <c r="M118" s="16">
        <v>20</v>
      </c>
      <c r="N118" s="24" t="str">
        <f t="shared" si="3"/>
        <v>lokalne</v>
      </c>
    </row>
    <row r="119" spans="1:14" x14ac:dyDescent="0.3">
      <c r="A119" s="123"/>
      <c r="B119" s="1">
        <v>17</v>
      </c>
      <c r="C119" s="1">
        <v>79.707499999999996</v>
      </c>
      <c r="D119" s="1">
        <v>53.1798</v>
      </c>
      <c r="E119" s="1">
        <v>72.075500000000005</v>
      </c>
      <c r="F119" s="2">
        <v>8</v>
      </c>
      <c r="G119" s="12">
        <v>62.748199999999997</v>
      </c>
      <c r="H119" s="1">
        <v>-0.92114799999999997</v>
      </c>
      <c r="I119" s="16">
        <v>62</v>
      </c>
      <c r="J119" s="24" t="str">
        <f t="shared" si="2"/>
        <v>globalne</v>
      </c>
      <c r="K119" s="20">
        <v>62.748199999999997</v>
      </c>
      <c r="L119" s="1">
        <v>-0.92114799999999997</v>
      </c>
      <c r="M119" s="16">
        <v>28</v>
      </c>
      <c r="N119" s="24" t="str">
        <f t="shared" si="3"/>
        <v>globalne</v>
      </c>
    </row>
    <row r="120" spans="1:14" x14ac:dyDescent="0.3">
      <c r="A120" s="123"/>
      <c r="B120" s="1">
        <v>18</v>
      </c>
      <c r="C120" s="1">
        <v>88.525599999999997</v>
      </c>
      <c r="D120" s="1">
        <v>39.775799999999997</v>
      </c>
      <c r="E120" s="1">
        <v>73.787999999999997</v>
      </c>
      <c r="F120" s="2">
        <v>9</v>
      </c>
      <c r="G120" s="12">
        <v>62.748199999999997</v>
      </c>
      <c r="H120" s="1">
        <v>-0.92114799999999997</v>
      </c>
      <c r="I120" s="16">
        <v>64</v>
      </c>
      <c r="J120" s="24" t="str">
        <f t="shared" si="2"/>
        <v>globalne</v>
      </c>
      <c r="K120" s="20">
        <v>62.748199999999997</v>
      </c>
      <c r="L120" s="1">
        <v>-0.92114799999999997</v>
      </c>
      <c r="M120" s="16">
        <v>40</v>
      </c>
      <c r="N120" s="24" t="str">
        <f t="shared" si="3"/>
        <v>globalne</v>
      </c>
    </row>
    <row r="121" spans="1:14" x14ac:dyDescent="0.3">
      <c r="A121" s="123"/>
      <c r="B121" s="1">
        <v>19</v>
      </c>
      <c r="C121" s="1">
        <v>6.6060699999999999</v>
      </c>
      <c r="D121" s="1">
        <v>-8.1315299999999997</v>
      </c>
      <c r="E121" s="1">
        <v>2.3660700000000001</v>
      </c>
      <c r="F121" s="2">
        <v>7</v>
      </c>
      <c r="G121" s="52">
        <v>1.79425E-6</v>
      </c>
      <c r="H121" s="53">
        <v>5.7229499999999999E-17</v>
      </c>
      <c r="I121" s="16">
        <v>60</v>
      </c>
      <c r="J121" s="24" t="str">
        <f t="shared" si="2"/>
        <v>lokalne</v>
      </c>
      <c r="K121" s="54">
        <v>0</v>
      </c>
      <c r="L121" s="53">
        <v>-7.15717E-18</v>
      </c>
      <c r="M121" s="16">
        <v>20</v>
      </c>
      <c r="N121" s="24" t="str">
        <f t="shared" si="3"/>
        <v>lokalne</v>
      </c>
    </row>
    <row r="122" spans="1:14" x14ac:dyDescent="0.3">
      <c r="A122" s="123"/>
      <c r="B122" s="1">
        <v>20</v>
      </c>
      <c r="C122" s="1">
        <v>67.185400000000001</v>
      </c>
      <c r="D122" s="1">
        <v>59.553400000000003</v>
      </c>
      <c r="E122" s="1">
        <v>65.385400000000004</v>
      </c>
      <c r="F122" s="2">
        <v>6</v>
      </c>
      <c r="G122" s="12">
        <v>62.748199999999997</v>
      </c>
      <c r="H122" s="1">
        <v>-0.92114799999999997</v>
      </c>
      <c r="I122" s="16">
        <v>58</v>
      </c>
      <c r="J122" s="24" t="str">
        <f t="shared" si="2"/>
        <v>globalne</v>
      </c>
      <c r="K122" s="20">
        <v>62.748600000000003</v>
      </c>
      <c r="L122" s="1">
        <v>-0.92114799999999997</v>
      </c>
      <c r="M122" s="16">
        <v>24</v>
      </c>
      <c r="N122" s="24" t="str">
        <f t="shared" si="3"/>
        <v>globalne</v>
      </c>
    </row>
    <row r="123" spans="1:14" x14ac:dyDescent="0.3">
      <c r="A123" s="123"/>
      <c r="B123" s="1">
        <v>21</v>
      </c>
      <c r="C123" s="1">
        <v>-29.412099999999999</v>
      </c>
      <c r="D123" s="1">
        <v>-14.6745</v>
      </c>
      <c r="E123" s="1">
        <v>19.337700000000002</v>
      </c>
      <c r="F123" s="2">
        <v>8</v>
      </c>
      <c r="G123" s="52">
        <v>-1.0790899999999999E-6</v>
      </c>
      <c r="H123" s="53">
        <v>1.6131699999999999E-17</v>
      </c>
      <c r="I123" s="16">
        <v>64</v>
      </c>
      <c r="J123" s="24" t="str">
        <f t="shared" si="2"/>
        <v>lokalne</v>
      </c>
      <c r="K123" s="54">
        <v>2.24849E-13</v>
      </c>
      <c r="L123" s="53">
        <v>-7.15717E-18</v>
      </c>
      <c r="M123" s="16">
        <v>12</v>
      </c>
      <c r="N123" s="24" t="str">
        <f t="shared" si="3"/>
        <v>lokalne</v>
      </c>
    </row>
    <row r="124" spans="1:14" x14ac:dyDescent="0.3">
      <c r="A124" s="123"/>
      <c r="B124" s="1">
        <v>22</v>
      </c>
      <c r="C124" s="1">
        <v>81.317599999999999</v>
      </c>
      <c r="D124" s="1">
        <v>54.789900000000003</v>
      </c>
      <c r="E124" s="1">
        <v>73.685599999999994</v>
      </c>
      <c r="F124" s="2">
        <v>8</v>
      </c>
      <c r="G124" s="12">
        <v>62.748199999999997</v>
      </c>
      <c r="H124" s="1">
        <v>-0.92114799999999997</v>
      </c>
      <c r="I124" s="16">
        <v>62</v>
      </c>
      <c r="J124" s="24" t="str">
        <f t="shared" si="2"/>
        <v>globalne</v>
      </c>
      <c r="K124" s="20">
        <v>62.748199999999997</v>
      </c>
      <c r="L124" s="1">
        <v>-0.92114799999999997</v>
      </c>
      <c r="M124" s="16">
        <v>28</v>
      </c>
      <c r="N124" s="24" t="str">
        <f t="shared" si="3"/>
        <v>globalne</v>
      </c>
    </row>
    <row r="125" spans="1:14" x14ac:dyDescent="0.3">
      <c r="A125" s="123"/>
      <c r="B125" s="1">
        <v>23</v>
      </c>
      <c r="C125" s="1">
        <v>94.300200000000004</v>
      </c>
      <c r="D125" s="1">
        <v>45.550400000000003</v>
      </c>
      <c r="E125" s="1">
        <v>79.562600000000003</v>
      </c>
      <c r="F125" s="2">
        <v>9</v>
      </c>
      <c r="G125" s="12">
        <v>62.748199999999997</v>
      </c>
      <c r="H125" s="1">
        <v>-0.92114799999999997</v>
      </c>
      <c r="I125" s="16">
        <v>64</v>
      </c>
      <c r="J125" s="24" t="str">
        <f t="shared" si="2"/>
        <v>globalne</v>
      </c>
      <c r="K125" s="20">
        <v>62.748199999999997</v>
      </c>
      <c r="L125" s="1">
        <v>-0.92114799999999997</v>
      </c>
      <c r="M125" s="16">
        <v>28</v>
      </c>
      <c r="N125" s="24" t="str">
        <f t="shared" si="3"/>
        <v>globalne</v>
      </c>
    </row>
    <row r="126" spans="1:14" x14ac:dyDescent="0.3">
      <c r="A126" s="123"/>
      <c r="B126" s="1">
        <v>24</v>
      </c>
      <c r="C126">
        <v>16.437000000000001</v>
      </c>
      <c r="D126" s="1">
        <v>-10.0906</v>
      </c>
      <c r="E126" s="1">
        <v>8.80504</v>
      </c>
      <c r="F126" s="2">
        <v>8</v>
      </c>
      <c r="G126" s="52">
        <v>9.86193E-7</v>
      </c>
      <c r="H126" s="53">
        <v>1.22944E-17</v>
      </c>
      <c r="I126" s="16">
        <v>62</v>
      </c>
      <c r="J126" s="24" t="str">
        <f t="shared" si="2"/>
        <v>lokalne</v>
      </c>
      <c r="K126" s="54">
        <v>0</v>
      </c>
      <c r="L126" s="53">
        <v>-7.15717E-18</v>
      </c>
      <c r="M126" s="16">
        <v>20</v>
      </c>
      <c r="N126" s="24" t="str">
        <f t="shared" si="3"/>
        <v>lokalne</v>
      </c>
    </row>
    <row r="127" spans="1:14" x14ac:dyDescent="0.3">
      <c r="A127" s="123"/>
      <c r="B127" s="1">
        <v>25</v>
      </c>
      <c r="C127" s="1">
        <v>66.912300000000002</v>
      </c>
      <c r="D127" s="1">
        <v>58.354799999999997</v>
      </c>
      <c r="E127" s="1">
        <v>68.852400000000003</v>
      </c>
      <c r="F127" s="2">
        <v>6</v>
      </c>
      <c r="G127" s="12">
        <v>62.748199999999997</v>
      </c>
      <c r="H127" s="1">
        <v>-0.92114799999999997</v>
      </c>
      <c r="I127" s="16">
        <v>58</v>
      </c>
      <c r="J127" s="24" t="str">
        <f t="shared" si="2"/>
        <v>globalne</v>
      </c>
      <c r="K127" s="20">
        <v>62.7483</v>
      </c>
      <c r="L127" s="1">
        <v>-0.92114799999999997</v>
      </c>
      <c r="M127" s="16">
        <v>28</v>
      </c>
      <c r="N127" s="24" t="str">
        <f t="shared" si="3"/>
        <v>globalne</v>
      </c>
    </row>
    <row r="128" spans="1:14" x14ac:dyDescent="0.3">
      <c r="A128" s="123"/>
      <c r="B128" s="1">
        <v>26</v>
      </c>
      <c r="C128" s="1">
        <v>-82.862399999999994</v>
      </c>
      <c r="D128" s="1">
        <v>-34.1126</v>
      </c>
      <c r="E128" s="1">
        <v>76.087000000000003</v>
      </c>
      <c r="F128" s="2">
        <v>10</v>
      </c>
      <c r="G128" s="52">
        <v>-1.8039100000000001E-6</v>
      </c>
      <c r="H128" s="53">
        <v>5.7925E-17</v>
      </c>
      <c r="I128" s="16">
        <v>70</v>
      </c>
      <c r="J128" s="24" t="str">
        <f t="shared" si="2"/>
        <v>lokalne</v>
      </c>
      <c r="K128" s="54">
        <v>2.24856E-13</v>
      </c>
      <c r="L128" s="53">
        <v>-7.15717E-18</v>
      </c>
      <c r="M128" s="16">
        <v>16</v>
      </c>
      <c r="N128" s="24" t="str">
        <f t="shared" si="3"/>
        <v>lokalne</v>
      </c>
    </row>
    <row r="129" spans="1:14" x14ac:dyDescent="0.3">
      <c r="A129" s="123"/>
      <c r="B129" s="1">
        <v>27</v>
      </c>
      <c r="C129" s="1">
        <v>13.007899999999999</v>
      </c>
      <c r="D129" s="1">
        <v>-13.5198</v>
      </c>
      <c r="E129" s="1">
        <v>5.3758499999999998</v>
      </c>
      <c r="F129" s="2">
        <v>8</v>
      </c>
      <c r="G129" s="52">
        <v>9.8747600000000005E-7</v>
      </c>
      <c r="H129" s="53">
        <v>1.2345E-17</v>
      </c>
      <c r="I129" s="16">
        <v>62</v>
      </c>
      <c r="J129" s="24" t="str">
        <f t="shared" si="2"/>
        <v>lokalne</v>
      </c>
      <c r="K129" s="54">
        <v>8.7596499999999999E-14</v>
      </c>
      <c r="L129" s="53">
        <v>-7.15717E-18</v>
      </c>
      <c r="M129" s="16">
        <v>20</v>
      </c>
      <c r="N129" s="24" t="str">
        <f t="shared" si="3"/>
        <v>lokalne</v>
      </c>
    </row>
    <row r="130" spans="1:14" x14ac:dyDescent="0.3">
      <c r="A130" s="123"/>
      <c r="B130" s="1">
        <v>28</v>
      </c>
      <c r="C130" s="1">
        <v>82.366500000000002</v>
      </c>
      <c r="D130" s="1">
        <v>55.838799999999999</v>
      </c>
      <c r="E130" s="1">
        <v>74.734499999999997</v>
      </c>
      <c r="F130" s="2">
        <v>8</v>
      </c>
      <c r="G130" s="12">
        <v>62.748199999999997</v>
      </c>
      <c r="H130" s="1">
        <v>-0.92114799999999997</v>
      </c>
      <c r="I130" s="16">
        <v>62</v>
      </c>
      <c r="J130" s="24" t="str">
        <f t="shared" si="2"/>
        <v>globalne</v>
      </c>
      <c r="K130" s="20">
        <v>62.748199999999997</v>
      </c>
      <c r="L130" s="1">
        <v>-0.92114799999999997</v>
      </c>
      <c r="M130" s="16">
        <v>32</v>
      </c>
      <c r="N130" s="24" t="str">
        <f t="shared" si="3"/>
        <v>globalne</v>
      </c>
    </row>
    <row r="131" spans="1:14" x14ac:dyDescent="0.3">
      <c r="A131" s="123"/>
      <c r="B131" s="1">
        <v>29</v>
      </c>
      <c r="C131" s="1">
        <v>54.185699999999997</v>
      </c>
      <c r="D131" s="1">
        <v>58.425699999999999</v>
      </c>
      <c r="E131" s="1">
        <v>68.923299999999998</v>
      </c>
      <c r="F131" s="2">
        <v>6</v>
      </c>
      <c r="G131" s="12">
        <v>62.748199999999997</v>
      </c>
      <c r="H131" s="1">
        <v>-0.92114799999999997</v>
      </c>
      <c r="I131" s="16">
        <v>60</v>
      </c>
      <c r="J131" s="24" t="str">
        <f t="shared" si="2"/>
        <v>globalne</v>
      </c>
      <c r="K131" s="20">
        <v>62.748199999999997</v>
      </c>
      <c r="L131" s="1">
        <v>-0.92114799999999997</v>
      </c>
      <c r="M131" s="16">
        <v>28</v>
      </c>
      <c r="N131" s="24" t="str">
        <f t="shared" si="3"/>
        <v>globalne</v>
      </c>
    </row>
    <row r="132" spans="1:14" x14ac:dyDescent="0.3">
      <c r="A132" s="123"/>
      <c r="B132" s="1">
        <v>30</v>
      </c>
      <c r="C132" s="1">
        <v>-25.376899999999999</v>
      </c>
      <c r="D132" s="1">
        <v>-10.6393</v>
      </c>
      <c r="E132" s="1">
        <v>23.372900000000001</v>
      </c>
      <c r="F132" s="2">
        <v>8</v>
      </c>
      <c r="G132" s="52">
        <v>-2.3068099999999999E-6</v>
      </c>
      <c r="H132" s="53">
        <v>9.9270500000000005E-17</v>
      </c>
      <c r="I132" s="16">
        <v>64</v>
      </c>
      <c r="J132" s="24" t="str">
        <f t="shared" ref="J132:J195" si="4">IF(AND(60&lt;=G132,G132&lt;=65),"globalne","lokalne")</f>
        <v>lokalne</v>
      </c>
      <c r="K132" s="54">
        <v>2.2492599999999999E-13</v>
      </c>
      <c r="L132" s="53">
        <v>-7.15717E-18</v>
      </c>
      <c r="M132" s="16">
        <v>16</v>
      </c>
      <c r="N132" s="24" t="str">
        <f t="shared" ref="N132:N195" si="5">IF(AND(60&lt;=K132,K132&lt;=65),"globalne","lokalne")</f>
        <v>lokalne</v>
      </c>
    </row>
    <row r="133" spans="1:14" x14ac:dyDescent="0.3">
      <c r="A133" s="123"/>
      <c r="B133" s="1">
        <v>31</v>
      </c>
      <c r="C133" s="1">
        <v>-32.799700000000001</v>
      </c>
      <c r="D133" s="1">
        <v>-18.062100000000001</v>
      </c>
      <c r="E133" s="1">
        <v>15.950100000000001</v>
      </c>
      <c r="F133" s="2">
        <v>8</v>
      </c>
      <c r="G133" s="52">
        <v>1.2516400000000001E-6</v>
      </c>
      <c r="H133" s="53">
        <v>2.4175E-17</v>
      </c>
      <c r="I133" s="16">
        <v>64</v>
      </c>
      <c r="J133" s="24" t="str">
        <f t="shared" si="4"/>
        <v>lokalne</v>
      </c>
      <c r="K133" s="54">
        <v>2.2484700000000001E-13</v>
      </c>
      <c r="L133" s="53">
        <v>-7.15717E-18</v>
      </c>
      <c r="M133" s="16">
        <v>16</v>
      </c>
      <c r="N133" s="24" t="str">
        <f t="shared" si="5"/>
        <v>lokalne</v>
      </c>
    </row>
    <row r="134" spans="1:14" x14ac:dyDescent="0.3">
      <c r="A134" s="123"/>
      <c r="B134" s="1">
        <v>32</v>
      </c>
      <c r="C134" s="1">
        <v>62.307299999999998</v>
      </c>
      <c r="D134" s="1">
        <v>61.307299999999998</v>
      </c>
      <c r="E134" s="1">
        <v>63.307299999999998</v>
      </c>
      <c r="F134" s="2">
        <v>1</v>
      </c>
      <c r="G134" s="12">
        <v>62.748199999999997</v>
      </c>
      <c r="H134" s="1">
        <v>-0.92114799999999997</v>
      </c>
      <c r="I134" s="16">
        <v>54</v>
      </c>
      <c r="J134" s="24" t="str">
        <f t="shared" si="4"/>
        <v>globalne</v>
      </c>
      <c r="K134" s="20">
        <v>62.748199999999997</v>
      </c>
      <c r="L134" s="1">
        <v>-0.92114799999999997</v>
      </c>
      <c r="M134" s="16">
        <v>20</v>
      </c>
      <c r="N134" s="24" t="str">
        <f t="shared" si="5"/>
        <v>globalne</v>
      </c>
    </row>
    <row r="135" spans="1:14" x14ac:dyDescent="0.3">
      <c r="A135" s="123"/>
      <c r="B135" s="1">
        <v>33</v>
      </c>
      <c r="C135" s="1">
        <v>91.632199999999997</v>
      </c>
      <c r="D135" s="1">
        <v>42.882399999999997</v>
      </c>
      <c r="E135" s="1">
        <v>76.894599999999997</v>
      </c>
      <c r="F135" s="2">
        <v>9</v>
      </c>
      <c r="G135" s="12">
        <v>62.748199999999997</v>
      </c>
      <c r="H135" s="1">
        <v>-0.92114799999999997</v>
      </c>
      <c r="I135" s="16">
        <v>64</v>
      </c>
      <c r="J135" s="24" t="str">
        <f t="shared" si="4"/>
        <v>globalne</v>
      </c>
      <c r="K135" s="20">
        <v>62.748199999999997</v>
      </c>
      <c r="L135" s="1">
        <v>-0.92114799999999997</v>
      </c>
      <c r="M135" s="16">
        <v>36</v>
      </c>
      <c r="N135" s="24" t="str">
        <f t="shared" si="5"/>
        <v>globalne</v>
      </c>
    </row>
    <row r="136" spans="1:14" x14ac:dyDescent="0.3">
      <c r="A136" s="123"/>
      <c r="B136" s="1">
        <v>34</v>
      </c>
      <c r="C136" s="1">
        <v>38.5107</v>
      </c>
      <c r="D136" s="1">
        <v>-49.238999999999997</v>
      </c>
      <c r="E136" s="1">
        <v>11.983000000000001</v>
      </c>
      <c r="F136" s="2">
        <v>10</v>
      </c>
      <c r="G136" s="52">
        <v>-4.2346000000000001E-7</v>
      </c>
      <c r="H136" s="53">
        <v>-3.5708000000000003E-18</v>
      </c>
      <c r="I136" s="16">
        <v>68</v>
      </c>
      <c r="J136" s="24" t="str">
        <f t="shared" si="4"/>
        <v>lokalne</v>
      </c>
      <c r="K136" s="54">
        <v>0</v>
      </c>
      <c r="L136" s="53">
        <v>-7.15717E-18</v>
      </c>
      <c r="M136" s="16">
        <v>20</v>
      </c>
      <c r="N136" s="24" t="str">
        <f t="shared" si="5"/>
        <v>lokalne</v>
      </c>
    </row>
    <row r="137" spans="1:14" x14ac:dyDescent="0.3">
      <c r="A137" s="123"/>
      <c r="B137" s="1">
        <v>35</v>
      </c>
      <c r="C137" s="1">
        <v>36.786999999999999</v>
      </c>
      <c r="D137" s="1">
        <v>-11.9628</v>
      </c>
      <c r="E137" s="1">
        <v>22.049399999999999</v>
      </c>
      <c r="F137" s="2">
        <v>9</v>
      </c>
      <c r="G137" s="52">
        <v>6.5867600000000001E-7</v>
      </c>
      <c r="H137" s="53">
        <v>1.51991E-18</v>
      </c>
      <c r="I137" s="16">
        <v>64</v>
      </c>
      <c r="J137" s="24" t="str">
        <f t="shared" si="4"/>
        <v>lokalne</v>
      </c>
      <c r="K137" s="54">
        <v>2.24855E-13</v>
      </c>
      <c r="L137" s="53">
        <v>-7.15717E-18</v>
      </c>
      <c r="M137" s="16">
        <v>16</v>
      </c>
      <c r="N137" s="24" t="str">
        <f t="shared" si="5"/>
        <v>lokalne</v>
      </c>
    </row>
    <row r="138" spans="1:14" x14ac:dyDescent="0.3">
      <c r="A138" s="123"/>
      <c r="B138" s="1">
        <v>36</v>
      </c>
      <c r="C138" s="1">
        <v>39.884399999999999</v>
      </c>
      <c r="D138" s="1">
        <v>-47.865299999999998</v>
      </c>
      <c r="E138" s="1">
        <v>13.3567</v>
      </c>
      <c r="F138" s="2">
        <v>10</v>
      </c>
      <c r="G138" s="52">
        <v>1.2453800000000001E-6</v>
      </c>
      <c r="H138" s="53">
        <v>2.38623E-17</v>
      </c>
      <c r="I138" s="16">
        <v>68</v>
      </c>
      <c r="J138" s="24" t="str">
        <f t="shared" si="4"/>
        <v>lokalne</v>
      </c>
      <c r="K138" s="54">
        <v>2.24849E-13</v>
      </c>
      <c r="L138" s="53">
        <v>-7.15717E-18</v>
      </c>
      <c r="M138" s="16">
        <v>16</v>
      </c>
      <c r="N138" s="24" t="str">
        <f t="shared" si="5"/>
        <v>lokalne</v>
      </c>
    </row>
    <row r="139" spans="1:14" x14ac:dyDescent="0.3">
      <c r="A139" s="123"/>
      <c r="B139" s="1">
        <v>37</v>
      </c>
      <c r="C139" s="1">
        <v>-78.688699999999997</v>
      </c>
      <c r="D139" s="1">
        <v>-29.9389</v>
      </c>
      <c r="E139" s="1">
        <v>80.2607</v>
      </c>
      <c r="F139" s="2">
        <v>10</v>
      </c>
      <c r="G139" s="52">
        <v>-9.3777799999999997E-7</v>
      </c>
      <c r="H139" s="53">
        <v>1.04314E-17</v>
      </c>
      <c r="I139" s="16">
        <v>70</v>
      </c>
      <c r="J139" s="24" t="str">
        <f t="shared" si="4"/>
        <v>lokalne</v>
      </c>
      <c r="K139" s="54">
        <v>2.1658899999999999E-13</v>
      </c>
      <c r="L139" s="53">
        <v>-7.15717E-18</v>
      </c>
      <c r="M139" s="16">
        <v>32</v>
      </c>
      <c r="N139" s="24" t="str">
        <f t="shared" si="5"/>
        <v>lokalne</v>
      </c>
    </row>
    <row r="140" spans="1:14" x14ac:dyDescent="0.3">
      <c r="A140" s="123"/>
      <c r="B140" s="1">
        <v>38</v>
      </c>
      <c r="C140" s="1">
        <v>-67.778800000000004</v>
      </c>
      <c r="D140" s="1">
        <v>-41.251100000000001</v>
      </c>
      <c r="E140" s="1">
        <v>19.9709</v>
      </c>
      <c r="F140" s="2">
        <v>9</v>
      </c>
      <c r="G140" s="52">
        <v>-1.505E-6</v>
      </c>
      <c r="H140" s="53">
        <v>3.81435E-17</v>
      </c>
      <c r="I140" s="16">
        <v>68</v>
      </c>
      <c r="J140" s="24" t="str">
        <f t="shared" si="4"/>
        <v>lokalne</v>
      </c>
      <c r="K140" s="54">
        <v>2.2516E-13</v>
      </c>
      <c r="L140" s="53">
        <v>-7.15717E-18</v>
      </c>
      <c r="M140" s="16">
        <v>24</v>
      </c>
      <c r="N140" s="24" t="str">
        <f t="shared" si="5"/>
        <v>lokalne</v>
      </c>
    </row>
    <row r="141" spans="1:14" x14ac:dyDescent="0.3">
      <c r="A141" s="123"/>
      <c r="B141" s="1">
        <v>39</v>
      </c>
      <c r="C141" s="1">
        <v>7.9639800000000003</v>
      </c>
      <c r="D141" s="1">
        <v>-6.7736200000000002</v>
      </c>
      <c r="E141" s="1">
        <v>3.7239800000000001</v>
      </c>
      <c r="F141" s="2">
        <v>7</v>
      </c>
      <c r="G141" s="52">
        <v>3.3981599999999998E-7</v>
      </c>
      <c r="H141" s="53">
        <v>-4.84767E-18</v>
      </c>
      <c r="I141" s="16">
        <v>60</v>
      </c>
      <c r="J141" s="24" t="str">
        <f t="shared" si="4"/>
        <v>lokalne</v>
      </c>
      <c r="K141" s="54">
        <v>0</v>
      </c>
      <c r="L141" s="53">
        <v>-7.15717E-18</v>
      </c>
      <c r="M141" s="16">
        <v>20</v>
      </c>
      <c r="N141" s="24" t="str">
        <f t="shared" si="5"/>
        <v>lokalne</v>
      </c>
    </row>
    <row r="142" spans="1:14" x14ac:dyDescent="0.3">
      <c r="A142" s="123"/>
      <c r="B142" s="1">
        <v>40</v>
      </c>
      <c r="C142" s="1">
        <v>-21.7439</v>
      </c>
      <c r="D142" s="1">
        <v>-7.0062699999999998</v>
      </c>
      <c r="E142" s="1">
        <v>27.006</v>
      </c>
      <c r="F142" s="2">
        <v>8</v>
      </c>
      <c r="G142" s="52">
        <v>-8.6733499999999995E-7</v>
      </c>
      <c r="H142" s="53">
        <v>7.8882300000000001E-18</v>
      </c>
      <c r="I142" s="16">
        <v>64</v>
      </c>
      <c r="J142" s="24" t="str">
        <f t="shared" si="4"/>
        <v>lokalne</v>
      </c>
      <c r="K142" s="54">
        <v>2.2485199999999999E-13</v>
      </c>
      <c r="L142" s="53">
        <v>-7.15717E-18</v>
      </c>
      <c r="M142" s="16">
        <v>16</v>
      </c>
      <c r="N142" s="24" t="str">
        <f t="shared" si="5"/>
        <v>lokalne</v>
      </c>
    </row>
    <row r="143" spans="1:14" x14ac:dyDescent="0.3">
      <c r="A143" s="123"/>
      <c r="B143" s="1">
        <v>41</v>
      </c>
      <c r="C143" s="1">
        <v>-81.645700000000005</v>
      </c>
      <c r="D143" s="1">
        <v>-32.895899999999997</v>
      </c>
      <c r="E143" s="1">
        <v>77.303700000000006</v>
      </c>
      <c r="F143" s="2">
        <v>10</v>
      </c>
      <c r="G143" s="52">
        <v>1.2079399999999999E-7</v>
      </c>
      <c r="H143" s="53">
        <v>-6.8653399999999997E-18</v>
      </c>
      <c r="I143" s="16">
        <v>70</v>
      </c>
      <c r="J143" s="24" t="str">
        <f t="shared" si="4"/>
        <v>lokalne</v>
      </c>
      <c r="K143" s="54">
        <v>2.2864099999999999E-13</v>
      </c>
      <c r="L143" s="53">
        <v>-7.15717E-18</v>
      </c>
      <c r="M143" s="16">
        <v>20</v>
      </c>
      <c r="N143" s="24" t="str">
        <f t="shared" si="5"/>
        <v>lokalne</v>
      </c>
    </row>
    <row r="144" spans="1:14" x14ac:dyDescent="0.3">
      <c r="A144" s="123"/>
      <c r="B144" s="1">
        <v>42</v>
      </c>
      <c r="C144" s="1">
        <v>50.463000000000001</v>
      </c>
      <c r="D144" s="1">
        <v>58.094999999999999</v>
      </c>
      <c r="E144" s="1">
        <v>76.990700000000004</v>
      </c>
      <c r="F144" s="2">
        <v>7</v>
      </c>
      <c r="G144" s="12">
        <v>62.748199999999997</v>
      </c>
      <c r="H144" s="1">
        <v>-0.92114799999999997</v>
      </c>
      <c r="I144" s="16">
        <v>62</v>
      </c>
      <c r="J144" s="24" t="str">
        <f t="shared" si="4"/>
        <v>globalne</v>
      </c>
      <c r="K144" s="20">
        <v>62.748199999999997</v>
      </c>
      <c r="L144" s="1">
        <v>-0.92114799999999997</v>
      </c>
      <c r="M144" s="16">
        <v>24</v>
      </c>
      <c r="N144" s="24" t="str">
        <f t="shared" si="5"/>
        <v>globalne</v>
      </c>
    </row>
    <row r="145" spans="1:14" x14ac:dyDescent="0.3">
      <c r="A145" s="123"/>
      <c r="B145" s="1">
        <v>43</v>
      </c>
      <c r="C145" s="1">
        <v>9.1547699999999992</v>
      </c>
      <c r="D145" s="1">
        <v>-5.5828300000000004</v>
      </c>
      <c r="E145" s="1">
        <v>4.9147699999999999</v>
      </c>
      <c r="F145" s="2">
        <v>7</v>
      </c>
      <c r="G145" s="52">
        <v>2.22298E-6</v>
      </c>
      <c r="H145" s="53">
        <v>9.1675599999999996E-17</v>
      </c>
      <c r="I145" s="16">
        <v>60</v>
      </c>
      <c r="J145" s="24" t="str">
        <f t="shared" si="4"/>
        <v>lokalne</v>
      </c>
      <c r="K145" s="54">
        <v>2.26807E-13</v>
      </c>
      <c r="L145" s="53">
        <v>-7.15717E-18</v>
      </c>
      <c r="M145" s="16">
        <v>16</v>
      </c>
      <c r="N145" s="24" t="str">
        <f t="shared" si="5"/>
        <v>lokalne</v>
      </c>
    </row>
    <row r="146" spans="1:14" x14ac:dyDescent="0.3">
      <c r="A146" s="123"/>
      <c r="B146" s="1">
        <v>44</v>
      </c>
      <c r="C146" s="1">
        <v>63.374000000000002</v>
      </c>
      <c r="D146" s="1">
        <v>61.573999999999998</v>
      </c>
      <c r="E146" s="1">
        <v>63.374000000000002</v>
      </c>
      <c r="F146" s="2">
        <v>4</v>
      </c>
      <c r="G146" s="12">
        <v>62.748199999999997</v>
      </c>
      <c r="H146" s="1">
        <v>-0.92114799999999997</v>
      </c>
      <c r="I146" s="16">
        <v>52</v>
      </c>
      <c r="J146" s="24" t="str">
        <f t="shared" si="4"/>
        <v>globalne</v>
      </c>
      <c r="K146" s="20">
        <v>62.748199999999997</v>
      </c>
      <c r="L146" s="1">
        <v>-0.92114799999999997</v>
      </c>
      <c r="M146" s="16">
        <v>16</v>
      </c>
      <c r="N146" s="24" t="str">
        <f t="shared" si="5"/>
        <v>globalne</v>
      </c>
    </row>
    <row r="147" spans="1:14" x14ac:dyDescent="0.3">
      <c r="A147" s="123"/>
      <c r="B147" s="1">
        <v>45</v>
      </c>
      <c r="C147" s="1">
        <v>-73.733099999999993</v>
      </c>
      <c r="D147" s="1">
        <v>-24.9833</v>
      </c>
      <c r="E147" s="1">
        <v>85.216300000000004</v>
      </c>
      <c r="F147" s="2">
        <v>10</v>
      </c>
      <c r="G147" s="52">
        <v>4.7840000000000005E-7</v>
      </c>
      <c r="H147" s="53">
        <v>-2.5798500000000002E-18</v>
      </c>
      <c r="I147" s="16">
        <v>70</v>
      </c>
      <c r="J147" s="24" t="str">
        <f t="shared" si="4"/>
        <v>lokalne</v>
      </c>
      <c r="K147" s="54">
        <v>2.89826E-13</v>
      </c>
      <c r="L147" s="53">
        <v>-7.15717E-18</v>
      </c>
      <c r="M147" s="16">
        <v>20</v>
      </c>
      <c r="N147" s="24" t="str">
        <f t="shared" si="5"/>
        <v>lokalne</v>
      </c>
    </row>
    <row r="148" spans="1:14" x14ac:dyDescent="0.3">
      <c r="A148" s="123"/>
      <c r="B148" s="1">
        <v>46</v>
      </c>
      <c r="C148" s="1">
        <v>53.628799999999998</v>
      </c>
      <c r="D148" s="1">
        <v>57.8688</v>
      </c>
      <c r="E148" s="1">
        <v>68.366399999999999</v>
      </c>
      <c r="F148" s="2">
        <v>6</v>
      </c>
      <c r="G148" s="12">
        <v>62.748199999999997</v>
      </c>
      <c r="H148" s="1">
        <v>-0.92114799999999997</v>
      </c>
      <c r="I148" s="16">
        <v>60</v>
      </c>
      <c r="J148" s="24" t="str">
        <f t="shared" si="4"/>
        <v>globalne</v>
      </c>
      <c r="K148" s="20">
        <v>62.748199999999997</v>
      </c>
      <c r="L148" s="1">
        <v>-0.92114799999999997</v>
      </c>
      <c r="M148" s="16">
        <v>20</v>
      </c>
      <c r="N148" s="24" t="str">
        <f t="shared" si="5"/>
        <v>globalne</v>
      </c>
    </row>
    <row r="149" spans="1:14" x14ac:dyDescent="0.3">
      <c r="A149" s="123"/>
      <c r="B149" s="1">
        <v>47</v>
      </c>
      <c r="C149" s="1">
        <v>95.92</v>
      </c>
      <c r="D149" s="1">
        <v>47.170200000000001</v>
      </c>
      <c r="E149" s="1">
        <v>81.182400000000001</v>
      </c>
      <c r="F149" s="2">
        <v>9</v>
      </c>
      <c r="G149" s="12">
        <v>62.748199999999997</v>
      </c>
      <c r="H149" s="1">
        <v>-0.92114799999999997</v>
      </c>
      <c r="I149" s="16">
        <v>64</v>
      </c>
      <c r="J149" s="24" t="str">
        <f t="shared" si="4"/>
        <v>globalne</v>
      </c>
      <c r="K149" s="20">
        <v>62.748199999999997</v>
      </c>
      <c r="L149" s="1">
        <v>-0.92114799999999997</v>
      </c>
      <c r="M149" s="16">
        <v>36</v>
      </c>
      <c r="N149" s="24" t="str">
        <f t="shared" si="5"/>
        <v>globalne</v>
      </c>
    </row>
    <row r="150" spans="1:14" x14ac:dyDescent="0.3">
      <c r="A150" s="123"/>
      <c r="B150" s="1">
        <v>48</v>
      </c>
      <c r="C150" s="1">
        <v>97.141599999999997</v>
      </c>
      <c r="D150" s="1">
        <v>48.391800000000003</v>
      </c>
      <c r="E150" s="1">
        <v>82.403999999999996</v>
      </c>
      <c r="F150" s="2">
        <v>9</v>
      </c>
      <c r="G150" s="12">
        <v>62.748199999999997</v>
      </c>
      <c r="H150" s="1">
        <v>-0.92114799999999997</v>
      </c>
      <c r="I150" s="16">
        <v>64</v>
      </c>
      <c r="J150" s="24" t="str">
        <f t="shared" si="4"/>
        <v>globalne</v>
      </c>
      <c r="K150" s="20">
        <v>62.748199999999997</v>
      </c>
      <c r="L150" s="1">
        <v>-0.92114799999999997</v>
      </c>
      <c r="M150" s="16">
        <v>36</v>
      </c>
      <c r="N150" s="24" t="str">
        <f t="shared" si="5"/>
        <v>globalne</v>
      </c>
    </row>
    <row r="151" spans="1:14" x14ac:dyDescent="0.3">
      <c r="A151" s="123"/>
      <c r="B151" s="1">
        <v>49</v>
      </c>
      <c r="C151" s="1">
        <v>-3.2453400000000001</v>
      </c>
      <c r="D151" s="1">
        <v>-1.4453400000000001</v>
      </c>
      <c r="E151" s="1">
        <v>4.38666</v>
      </c>
      <c r="F151" s="2">
        <v>5</v>
      </c>
      <c r="G151" s="52">
        <v>8.9398400000000002E-7</v>
      </c>
      <c r="H151" s="53">
        <v>8.8269700000000001E-18</v>
      </c>
      <c r="I151" s="16">
        <v>58</v>
      </c>
      <c r="J151" s="24" t="str">
        <f t="shared" si="4"/>
        <v>lokalne</v>
      </c>
      <c r="K151" s="54">
        <v>1.1961600000000001E-13</v>
      </c>
      <c r="L151" s="53">
        <v>-7.15717E-18</v>
      </c>
      <c r="M151" s="16">
        <v>20</v>
      </c>
      <c r="N151" s="24" t="str">
        <f t="shared" si="5"/>
        <v>lokalne</v>
      </c>
    </row>
    <row r="152" spans="1:14" x14ac:dyDescent="0.3">
      <c r="A152" s="123"/>
      <c r="B152" s="1">
        <v>50</v>
      </c>
      <c r="C152" s="1">
        <v>17.909400000000002</v>
      </c>
      <c r="D152" s="1">
        <v>-8.6182599999999994</v>
      </c>
      <c r="E152" s="87">
        <v>10.2774</v>
      </c>
      <c r="F152" s="2">
        <v>8</v>
      </c>
      <c r="G152" s="52">
        <v>1.9818600000000002E-6</v>
      </c>
      <c r="H152" s="53">
        <v>7.1397899999999995E-17</v>
      </c>
      <c r="I152" s="16">
        <v>62</v>
      </c>
      <c r="J152" s="24" t="str">
        <f t="shared" si="4"/>
        <v>lokalne</v>
      </c>
      <c r="K152" s="54">
        <v>2.3026799999999999E-13</v>
      </c>
      <c r="L152" s="53">
        <v>-7.1571600000000002E-18</v>
      </c>
      <c r="M152" s="16">
        <v>16</v>
      </c>
      <c r="N152" s="24" t="str">
        <f t="shared" si="5"/>
        <v>lokalne</v>
      </c>
    </row>
    <row r="153" spans="1:14" x14ac:dyDescent="0.3">
      <c r="A153" s="123"/>
      <c r="B153" s="1">
        <v>51</v>
      </c>
      <c r="C153" s="1">
        <v>98.007400000000004</v>
      </c>
      <c r="D153" s="1">
        <v>49.2575</v>
      </c>
      <c r="E153" s="1">
        <v>83.269800000000004</v>
      </c>
      <c r="F153" s="2">
        <v>9</v>
      </c>
      <c r="G153" s="12">
        <v>62.748199999999997</v>
      </c>
      <c r="H153" s="1">
        <v>-0.92114799999999997</v>
      </c>
      <c r="I153" s="16">
        <v>64</v>
      </c>
      <c r="J153" s="24" t="str">
        <f t="shared" si="4"/>
        <v>globalne</v>
      </c>
      <c r="K153" s="20">
        <v>62.748199999999997</v>
      </c>
      <c r="L153" s="1">
        <v>-0.92114799999999997</v>
      </c>
      <c r="M153" s="16">
        <v>40</v>
      </c>
      <c r="N153" s="24" t="str">
        <f t="shared" si="5"/>
        <v>globalne</v>
      </c>
    </row>
    <row r="154" spans="1:14" x14ac:dyDescent="0.3">
      <c r="A154" s="123"/>
      <c r="B154" s="1">
        <v>52</v>
      </c>
      <c r="C154" s="1">
        <v>20.796900000000001</v>
      </c>
      <c r="D154" s="1">
        <v>-27.952999999999999</v>
      </c>
      <c r="E154" s="1">
        <v>6.0592499999999996</v>
      </c>
      <c r="F154" s="2">
        <v>9</v>
      </c>
      <c r="G154" s="52">
        <v>3.4108199999999998E-7</v>
      </c>
      <c r="H154" s="53">
        <v>-4.8304300000000001E-18</v>
      </c>
      <c r="I154" s="16">
        <v>64</v>
      </c>
      <c r="J154" s="24" t="str">
        <f t="shared" si="4"/>
        <v>lokalne</v>
      </c>
      <c r="K154" s="54">
        <v>1.60288E-13</v>
      </c>
      <c r="L154" s="53">
        <v>-7.15717E-18</v>
      </c>
      <c r="M154" s="16">
        <v>20</v>
      </c>
      <c r="N154" s="24" t="str">
        <f t="shared" si="5"/>
        <v>lokalne</v>
      </c>
    </row>
    <row r="155" spans="1:14" x14ac:dyDescent="0.3">
      <c r="A155" s="123"/>
      <c r="B155" s="1">
        <v>53</v>
      </c>
      <c r="C155" s="1">
        <v>47.6494</v>
      </c>
      <c r="D155" s="1">
        <v>55.281399999999998</v>
      </c>
      <c r="E155" s="1">
        <v>74.177099999999996</v>
      </c>
      <c r="F155" s="2">
        <v>7</v>
      </c>
      <c r="G155" s="12">
        <v>62.748199999999997</v>
      </c>
      <c r="H155" s="1">
        <v>-0.92114799999999997</v>
      </c>
      <c r="I155" s="16">
        <v>62</v>
      </c>
      <c r="J155" s="24" t="str">
        <f t="shared" si="4"/>
        <v>globalne</v>
      </c>
      <c r="K155" s="20">
        <v>62.731499999999997</v>
      </c>
      <c r="L155" s="1">
        <v>-0.92114399999999996</v>
      </c>
      <c r="M155" s="16">
        <v>36</v>
      </c>
      <c r="N155" s="24" t="str">
        <f t="shared" si="5"/>
        <v>globalne</v>
      </c>
    </row>
    <row r="156" spans="1:14" x14ac:dyDescent="0.3">
      <c r="A156" s="123"/>
      <c r="B156" s="1">
        <v>54</v>
      </c>
      <c r="C156" s="1">
        <v>61.700299999999999</v>
      </c>
      <c r="D156" s="1">
        <v>61.700299999999999</v>
      </c>
      <c r="E156" s="1">
        <v>63.500300000000003</v>
      </c>
      <c r="F156" s="2">
        <v>3</v>
      </c>
      <c r="G156" s="12">
        <v>62.748199999999997</v>
      </c>
      <c r="H156" s="1">
        <v>-0.92114799999999997</v>
      </c>
      <c r="I156" s="16">
        <v>52</v>
      </c>
      <c r="J156" s="24" t="str">
        <f t="shared" si="4"/>
        <v>globalne</v>
      </c>
      <c r="K156" s="20">
        <v>62.748199999999997</v>
      </c>
      <c r="L156" s="1">
        <v>-0.92114799999999997</v>
      </c>
      <c r="M156" s="16">
        <v>20</v>
      </c>
      <c r="N156" s="24" t="str">
        <f t="shared" si="5"/>
        <v>globalne</v>
      </c>
    </row>
    <row r="157" spans="1:14" x14ac:dyDescent="0.3">
      <c r="A157" s="123"/>
      <c r="B157" s="1">
        <v>55</v>
      </c>
      <c r="C157" s="1">
        <v>56.290799999999997</v>
      </c>
      <c r="D157" s="1">
        <v>60.530799999999999</v>
      </c>
      <c r="E157" s="1">
        <v>71.028400000000005</v>
      </c>
      <c r="F157" s="2">
        <v>6</v>
      </c>
      <c r="G157" s="12">
        <v>62.748199999999997</v>
      </c>
      <c r="H157" s="1">
        <v>-0.92114799999999997</v>
      </c>
      <c r="I157" s="16">
        <v>60</v>
      </c>
      <c r="J157" s="24" t="str">
        <f t="shared" si="4"/>
        <v>globalne</v>
      </c>
      <c r="K157" s="20">
        <v>62.748199999999997</v>
      </c>
      <c r="L157" s="1">
        <v>-0.92114799999999997</v>
      </c>
      <c r="M157" s="16">
        <v>28</v>
      </c>
      <c r="N157" s="24" t="str">
        <f t="shared" si="5"/>
        <v>globalne</v>
      </c>
    </row>
    <row r="158" spans="1:14" x14ac:dyDescent="0.3">
      <c r="A158" s="123"/>
      <c r="B158" s="1">
        <v>56</v>
      </c>
      <c r="C158" s="1">
        <v>47.549300000000002</v>
      </c>
      <c r="D158" s="1">
        <v>55.1813</v>
      </c>
      <c r="E158" s="1">
        <v>74.076999999999998</v>
      </c>
      <c r="F158" s="2">
        <v>7</v>
      </c>
      <c r="G158" s="12">
        <v>62.748199999999997</v>
      </c>
      <c r="H158" s="1">
        <v>-0.92114799999999997</v>
      </c>
      <c r="I158" s="16">
        <v>62</v>
      </c>
      <c r="J158" s="24" t="str">
        <f t="shared" si="4"/>
        <v>globalne</v>
      </c>
      <c r="K158" s="20">
        <v>62.748199999999997</v>
      </c>
      <c r="L158" s="1">
        <v>-0.92114799999999997</v>
      </c>
      <c r="M158" s="16">
        <v>36</v>
      </c>
      <c r="N158" s="24" t="str">
        <f t="shared" si="5"/>
        <v>globalne</v>
      </c>
    </row>
    <row r="159" spans="1:14" x14ac:dyDescent="0.3">
      <c r="A159" s="123"/>
      <c r="B159" s="1">
        <v>57</v>
      </c>
      <c r="C159" s="1">
        <v>65.003699999999995</v>
      </c>
      <c r="D159" s="1">
        <v>60.7637</v>
      </c>
      <c r="E159" s="1">
        <v>64.003699999999995</v>
      </c>
      <c r="F159" s="2">
        <v>5</v>
      </c>
      <c r="G159" s="12">
        <v>62.748199999999997</v>
      </c>
      <c r="H159" s="1">
        <v>-0.92114799999999997</v>
      </c>
      <c r="I159" s="16">
        <v>56</v>
      </c>
      <c r="J159" s="24" t="str">
        <f t="shared" si="4"/>
        <v>globalne</v>
      </c>
      <c r="K159" s="20">
        <v>62.748199999999997</v>
      </c>
      <c r="L159" s="1">
        <v>-0.92114799999999997</v>
      </c>
      <c r="M159" s="16">
        <v>24</v>
      </c>
      <c r="N159" s="24" t="str">
        <f t="shared" si="5"/>
        <v>globalne</v>
      </c>
    </row>
    <row r="160" spans="1:14" x14ac:dyDescent="0.3">
      <c r="A160" s="123"/>
      <c r="B160" s="1">
        <v>58</v>
      </c>
      <c r="C160" s="1">
        <v>99.387500000000003</v>
      </c>
      <c r="D160" s="1">
        <v>50.637700000000002</v>
      </c>
      <c r="E160" s="1">
        <v>84.649900000000002</v>
      </c>
      <c r="F160" s="2">
        <v>9</v>
      </c>
      <c r="G160" s="12">
        <v>62.748199999999997</v>
      </c>
      <c r="H160" s="1">
        <v>-0.92114799999999997</v>
      </c>
      <c r="I160" s="16">
        <v>64</v>
      </c>
      <c r="J160" s="24" t="str">
        <f t="shared" si="4"/>
        <v>globalne</v>
      </c>
      <c r="K160" s="20">
        <v>62.748199999999997</v>
      </c>
      <c r="L160" s="1">
        <v>-0.92114799999999997</v>
      </c>
      <c r="M160" s="16">
        <v>40</v>
      </c>
      <c r="N160" s="24" t="str">
        <f t="shared" si="5"/>
        <v>globalne</v>
      </c>
    </row>
    <row r="161" spans="1:14" x14ac:dyDescent="0.3">
      <c r="A161" s="123"/>
      <c r="B161" s="1">
        <v>59</v>
      </c>
      <c r="C161" s="1">
        <v>-21.242100000000001</v>
      </c>
      <c r="D161" s="1">
        <v>-6.5045000000000002</v>
      </c>
      <c r="E161" s="1">
        <v>27.5077</v>
      </c>
      <c r="F161" s="2">
        <v>8</v>
      </c>
      <c r="G161" s="52">
        <v>-2.9375700000000001E-6</v>
      </c>
      <c r="H161" s="53">
        <v>1.6542899999999999E-16</v>
      </c>
      <c r="I161" s="16">
        <v>64</v>
      </c>
      <c r="J161" s="24" t="str">
        <f t="shared" si="4"/>
        <v>lokalne</v>
      </c>
      <c r="K161" s="54">
        <v>-4.4926E-13</v>
      </c>
      <c r="L161" s="53">
        <v>-7.15717E-18</v>
      </c>
      <c r="M161" s="16">
        <v>20</v>
      </c>
      <c r="N161" s="24" t="str">
        <f t="shared" si="5"/>
        <v>lokalne</v>
      </c>
    </row>
    <row r="162" spans="1:14" x14ac:dyDescent="0.3">
      <c r="A162" s="123"/>
      <c r="B162" s="1">
        <v>60</v>
      </c>
      <c r="C162" s="1">
        <v>-35.999000000000002</v>
      </c>
      <c r="D162" s="1">
        <v>-21.261399999999998</v>
      </c>
      <c r="E162" s="87">
        <v>12.7509</v>
      </c>
      <c r="F162" s="2">
        <v>8</v>
      </c>
      <c r="G162" s="52">
        <v>1.07027E-6</v>
      </c>
      <c r="H162" s="53">
        <v>1.57525E-17</v>
      </c>
      <c r="I162" s="16">
        <v>64</v>
      </c>
      <c r="J162" s="24" t="str">
        <f t="shared" si="4"/>
        <v>lokalne</v>
      </c>
      <c r="K162" s="54">
        <v>0</v>
      </c>
      <c r="L162" s="53">
        <v>-7.15717E-18</v>
      </c>
      <c r="M162" s="16">
        <v>20</v>
      </c>
      <c r="N162" s="24" t="str">
        <f t="shared" si="5"/>
        <v>lokalne</v>
      </c>
    </row>
    <row r="163" spans="1:14" x14ac:dyDescent="0.3">
      <c r="A163" s="123"/>
      <c r="B163" s="1">
        <v>61</v>
      </c>
      <c r="C163" s="1">
        <v>74.227500000000006</v>
      </c>
      <c r="D163" s="1">
        <v>47.699800000000003</v>
      </c>
      <c r="E163" s="1">
        <v>66.595500000000001</v>
      </c>
      <c r="F163" s="2">
        <v>8</v>
      </c>
      <c r="G163" s="12">
        <v>62.748199999999997</v>
      </c>
      <c r="H163" s="1">
        <v>-0.92114799999999997</v>
      </c>
      <c r="I163" s="16">
        <v>62</v>
      </c>
      <c r="J163" s="24" t="str">
        <f t="shared" si="4"/>
        <v>globalne</v>
      </c>
      <c r="K163" s="20">
        <v>62.748199999999997</v>
      </c>
      <c r="L163" s="1">
        <v>-0.92114799999999997</v>
      </c>
      <c r="M163" s="16">
        <v>32</v>
      </c>
      <c r="N163" s="24" t="str">
        <f t="shared" si="5"/>
        <v>globalne</v>
      </c>
    </row>
    <row r="164" spans="1:14" x14ac:dyDescent="0.3">
      <c r="A164" s="123"/>
      <c r="B164" s="1">
        <v>62</v>
      </c>
      <c r="C164" s="1">
        <v>27.258600000000001</v>
      </c>
      <c r="D164" s="1">
        <v>-21.491199999999999</v>
      </c>
      <c r="E164" s="1">
        <v>12.521000000000001</v>
      </c>
      <c r="F164" s="2">
        <v>9</v>
      </c>
      <c r="G164" s="52">
        <v>1.20178E-6</v>
      </c>
      <c r="H164" s="53">
        <v>2.1728200000000001E-17</v>
      </c>
      <c r="I164" s="16">
        <v>64</v>
      </c>
      <c r="J164" s="24" t="str">
        <f t="shared" si="4"/>
        <v>lokalne</v>
      </c>
      <c r="K164" s="54">
        <v>0</v>
      </c>
      <c r="L164" s="53">
        <v>-7.15717E-18</v>
      </c>
      <c r="M164" s="16">
        <v>20</v>
      </c>
      <c r="N164" s="24" t="str">
        <f t="shared" si="5"/>
        <v>lokalne</v>
      </c>
    </row>
    <row r="165" spans="1:14" x14ac:dyDescent="0.3">
      <c r="A165" s="123"/>
      <c r="B165" s="1">
        <v>63</v>
      </c>
      <c r="C165" s="1">
        <v>26.605899999999998</v>
      </c>
      <c r="D165" s="1">
        <v>-22.143899999999999</v>
      </c>
      <c r="E165" s="88">
        <v>11.8683</v>
      </c>
      <c r="F165" s="2">
        <v>9</v>
      </c>
      <c r="G165" s="52">
        <v>-6.5036599999999996E-7</v>
      </c>
      <c r="H165" s="53">
        <v>1.3023699999999999E-18</v>
      </c>
      <c r="I165" s="16">
        <v>64</v>
      </c>
      <c r="J165" s="24" t="str">
        <f t="shared" si="4"/>
        <v>lokalne</v>
      </c>
      <c r="K165" s="54">
        <v>2.24849E-13</v>
      </c>
      <c r="L165" s="53">
        <v>-7.15717E-18</v>
      </c>
      <c r="M165" s="16">
        <v>16</v>
      </c>
      <c r="N165" s="24" t="str">
        <f t="shared" si="5"/>
        <v>lokalne</v>
      </c>
    </row>
    <row r="166" spans="1:14" x14ac:dyDescent="0.3">
      <c r="A166" s="123"/>
      <c r="B166" s="1">
        <v>64</v>
      </c>
      <c r="C166" s="1">
        <v>57.573099999999997</v>
      </c>
      <c r="D166" s="1">
        <v>59.373100000000001</v>
      </c>
      <c r="E166" s="67" t="s">
        <v>13</v>
      </c>
      <c r="F166" s="2">
        <v>5</v>
      </c>
      <c r="G166" s="12">
        <v>62.748199999999997</v>
      </c>
      <c r="H166" s="1">
        <v>-0.92114799999999997</v>
      </c>
      <c r="I166" s="16">
        <v>58</v>
      </c>
      <c r="J166" s="24" t="str">
        <f t="shared" si="4"/>
        <v>globalne</v>
      </c>
      <c r="K166" s="20">
        <v>62.748699999999999</v>
      </c>
      <c r="L166" s="1">
        <v>-0.92114799999999997</v>
      </c>
      <c r="M166" s="16">
        <v>28</v>
      </c>
      <c r="N166" s="24" t="str">
        <f t="shared" si="5"/>
        <v>globalne</v>
      </c>
    </row>
    <row r="167" spans="1:14" x14ac:dyDescent="0.3">
      <c r="A167" s="123"/>
      <c r="B167" s="1">
        <v>65</v>
      </c>
      <c r="C167" s="1">
        <v>30.475000000000001</v>
      </c>
      <c r="D167" s="1">
        <v>-18.274799999999999</v>
      </c>
      <c r="E167" s="1">
        <v>15.737399999999999</v>
      </c>
      <c r="F167" s="2">
        <v>9</v>
      </c>
      <c r="G167" s="52">
        <v>2.4916200000000001E-6</v>
      </c>
      <c r="H167" s="53">
        <v>1.1700600000000001E-16</v>
      </c>
      <c r="I167" s="16">
        <v>64</v>
      </c>
      <c r="J167" s="24" t="str">
        <f t="shared" si="4"/>
        <v>lokalne</v>
      </c>
      <c r="K167" s="54">
        <v>2.24833E-13</v>
      </c>
      <c r="L167" s="53">
        <v>-7.15717E-18</v>
      </c>
      <c r="M167" s="16">
        <v>20</v>
      </c>
      <c r="N167" s="24" t="str">
        <f t="shared" si="5"/>
        <v>lokalne</v>
      </c>
    </row>
    <row r="168" spans="1:14" x14ac:dyDescent="0.3">
      <c r="A168" s="123"/>
      <c r="B168" s="1">
        <v>66</v>
      </c>
      <c r="C168" s="1">
        <v>36.021700000000003</v>
      </c>
      <c r="D168" s="1">
        <v>-12.728199999999999</v>
      </c>
      <c r="E168" s="1">
        <v>21.284099999999999</v>
      </c>
      <c r="F168" s="2">
        <v>9</v>
      </c>
      <c r="G168" s="52">
        <v>-1.9170800000000001E-7</v>
      </c>
      <c r="H168" s="53">
        <v>-6.4221200000000002E-18</v>
      </c>
      <c r="I168" s="16">
        <v>64</v>
      </c>
      <c r="J168" s="24" t="str">
        <f t="shared" si="4"/>
        <v>lokalne</v>
      </c>
      <c r="K168" s="54">
        <v>2.2485799999999999E-13</v>
      </c>
      <c r="L168" s="53">
        <v>-7.15717E-18</v>
      </c>
      <c r="M168" s="16">
        <v>12</v>
      </c>
      <c r="N168" s="24" t="str">
        <f t="shared" si="5"/>
        <v>lokalne</v>
      </c>
    </row>
    <row r="169" spans="1:14" x14ac:dyDescent="0.3">
      <c r="A169" s="123"/>
      <c r="B169" s="1">
        <v>67</v>
      </c>
      <c r="C169" s="1">
        <v>-81.208600000000004</v>
      </c>
      <c r="D169" s="1">
        <v>-32.458799999999997</v>
      </c>
      <c r="E169" s="1">
        <v>77.740799999999993</v>
      </c>
      <c r="F169" s="2">
        <v>10</v>
      </c>
      <c r="G169" s="52">
        <v>-2.1398700000000001E-6</v>
      </c>
      <c r="H169" s="53">
        <v>8.4424100000000001E-17</v>
      </c>
      <c r="I169" s="16">
        <v>70</v>
      </c>
      <c r="J169" s="24" t="str">
        <f t="shared" si="4"/>
        <v>lokalne</v>
      </c>
      <c r="K169" s="20">
        <v>0</v>
      </c>
      <c r="L169" s="53">
        <v>-0.71571700000000005</v>
      </c>
      <c r="M169" s="16">
        <v>28</v>
      </c>
      <c r="N169" s="24" t="str">
        <f t="shared" si="5"/>
        <v>lokalne</v>
      </c>
    </row>
    <row r="170" spans="1:14" x14ac:dyDescent="0.3">
      <c r="A170" s="123"/>
      <c r="B170" s="1">
        <v>68</v>
      </c>
      <c r="C170" s="1">
        <v>7.7307300000000003</v>
      </c>
      <c r="D170" s="1">
        <v>-7.0068700000000002</v>
      </c>
      <c r="E170" s="1">
        <v>3.4907300000000001</v>
      </c>
      <c r="F170" s="2">
        <v>7</v>
      </c>
      <c r="G170" s="52">
        <v>2.0674599999999999E-6</v>
      </c>
      <c r="H170" s="53">
        <v>7.8330900000000006E-17</v>
      </c>
      <c r="I170" s="16">
        <v>60</v>
      </c>
      <c r="J170" s="24" t="str">
        <f t="shared" si="4"/>
        <v>lokalne</v>
      </c>
      <c r="K170" s="54">
        <v>1.19722E-14</v>
      </c>
      <c r="L170" s="53">
        <v>-7.15717E-18</v>
      </c>
      <c r="M170" s="16">
        <v>20</v>
      </c>
      <c r="N170" s="24" t="str">
        <f t="shared" si="5"/>
        <v>lokalne</v>
      </c>
    </row>
    <row r="171" spans="1:14" x14ac:dyDescent="0.3">
      <c r="A171" s="123"/>
      <c r="B171" s="1">
        <v>69</v>
      </c>
      <c r="C171" s="1">
        <v>62.246600000000001</v>
      </c>
      <c r="D171" s="1">
        <v>62.246600000000001</v>
      </c>
      <c r="E171" s="1">
        <v>64.046599999999998</v>
      </c>
      <c r="F171" s="2">
        <v>3</v>
      </c>
      <c r="G171" s="12">
        <v>62.748199999999997</v>
      </c>
      <c r="H171" s="1">
        <v>-0.92114799999999997</v>
      </c>
      <c r="I171" s="16">
        <v>52</v>
      </c>
      <c r="J171" s="24" t="str">
        <f t="shared" si="4"/>
        <v>globalne</v>
      </c>
      <c r="K171" s="20">
        <v>62.7483</v>
      </c>
      <c r="L171" s="1">
        <v>-0.92114799999999997</v>
      </c>
      <c r="M171" s="16">
        <v>20</v>
      </c>
      <c r="N171" s="24" t="str">
        <f t="shared" si="5"/>
        <v>globalne</v>
      </c>
    </row>
    <row r="172" spans="1:14" x14ac:dyDescent="0.3">
      <c r="A172" s="123"/>
      <c r="B172" s="1">
        <v>70</v>
      </c>
      <c r="C172" s="1">
        <v>30.756</v>
      </c>
      <c r="D172" s="1">
        <v>-17.9938</v>
      </c>
      <c r="E172" s="1">
        <v>16.0184</v>
      </c>
      <c r="F172" s="2">
        <v>9</v>
      </c>
      <c r="G172" s="52">
        <v>9.6625399999999996E-7</v>
      </c>
      <c r="H172" s="53">
        <v>1.15158E-17</v>
      </c>
      <c r="I172" s="16">
        <v>64</v>
      </c>
      <c r="J172" s="24" t="str">
        <f t="shared" si="4"/>
        <v>lokalne</v>
      </c>
      <c r="K172" s="54">
        <v>2.2484600000000001E-13</v>
      </c>
      <c r="L172" s="53">
        <v>-7.15717E-18</v>
      </c>
      <c r="M172" s="16">
        <v>16</v>
      </c>
      <c r="N172" s="24" t="str">
        <f t="shared" si="5"/>
        <v>lokalne</v>
      </c>
    </row>
    <row r="173" spans="1:14" x14ac:dyDescent="0.3">
      <c r="A173" s="123"/>
      <c r="B173" s="1">
        <v>71</v>
      </c>
      <c r="C173" s="1">
        <v>-78.59</v>
      </c>
      <c r="D173" s="1">
        <v>-29.840199999999999</v>
      </c>
      <c r="E173" s="1">
        <v>80.359399999999994</v>
      </c>
      <c r="F173" s="2">
        <v>10</v>
      </c>
      <c r="G173" s="52">
        <v>-1.4482500000000001E-6</v>
      </c>
      <c r="H173" s="53">
        <v>3.4791500000000002E-17</v>
      </c>
      <c r="I173" s="16">
        <v>70</v>
      </c>
      <c r="J173" s="24" t="str">
        <f t="shared" si="4"/>
        <v>lokalne</v>
      </c>
      <c r="K173" s="54">
        <v>3.98953E-13</v>
      </c>
      <c r="L173" s="53">
        <v>-7.15717E-18</v>
      </c>
      <c r="M173" s="16">
        <v>36</v>
      </c>
      <c r="N173" s="24" t="str">
        <f t="shared" si="5"/>
        <v>lokalne</v>
      </c>
    </row>
    <row r="174" spans="1:14" x14ac:dyDescent="0.3">
      <c r="A174" s="123"/>
      <c r="B174" s="1">
        <v>72</v>
      </c>
      <c r="C174" s="1">
        <v>-49.098100000000002</v>
      </c>
      <c r="D174" s="1">
        <v>-22.570399999999999</v>
      </c>
      <c r="E174" s="1">
        <v>38.651600000000002</v>
      </c>
      <c r="F174" s="2">
        <v>9</v>
      </c>
      <c r="G174" s="52">
        <v>1.20881E-6</v>
      </c>
      <c r="H174" s="53">
        <v>2.2067099999999999E-17</v>
      </c>
      <c r="I174" s="16">
        <v>68</v>
      </c>
      <c r="J174" s="24" t="str">
        <f t="shared" si="4"/>
        <v>lokalne</v>
      </c>
      <c r="K174" s="20">
        <v>0</v>
      </c>
      <c r="L174" s="53">
        <v>-7.15717E-18</v>
      </c>
      <c r="M174" s="16">
        <v>24</v>
      </c>
      <c r="N174" s="24" t="str">
        <f t="shared" si="5"/>
        <v>lokalne</v>
      </c>
    </row>
    <row r="175" spans="1:14" x14ac:dyDescent="0.3">
      <c r="A175" s="123"/>
      <c r="B175" s="1">
        <v>73</v>
      </c>
      <c r="C175" s="1">
        <v>-39.677300000000002</v>
      </c>
      <c r="D175" s="1">
        <v>-13.1496</v>
      </c>
      <c r="E175" s="1">
        <v>48.072400000000002</v>
      </c>
      <c r="F175" s="2">
        <v>9</v>
      </c>
      <c r="G175" s="52">
        <v>-1.41915E-6</v>
      </c>
      <c r="H175" s="53">
        <v>3.3122500000000002E-17</v>
      </c>
      <c r="I175" s="16">
        <v>68</v>
      </c>
      <c r="J175" s="24" t="str">
        <f t="shared" si="4"/>
        <v>lokalne</v>
      </c>
      <c r="K175" s="54">
        <v>2.2462700000000001E-13</v>
      </c>
      <c r="L175" s="53">
        <v>-7.15717E-18</v>
      </c>
      <c r="M175" s="16">
        <v>20</v>
      </c>
      <c r="N175" s="24" t="str">
        <f t="shared" si="5"/>
        <v>lokalne</v>
      </c>
    </row>
    <row r="176" spans="1:14" x14ac:dyDescent="0.3">
      <c r="A176" s="123"/>
      <c r="B176" s="1">
        <v>74</v>
      </c>
      <c r="C176" s="1">
        <v>-54.834600000000002</v>
      </c>
      <c r="D176" s="1">
        <v>-28.306899999999999</v>
      </c>
      <c r="E176" s="1">
        <v>32.915100000000002</v>
      </c>
      <c r="F176" s="2">
        <v>9</v>
      </c>
      <c r="G176" s="52">
        <v>-1.11969E-6</v>
      </c>
      <c r="H176" s="53">
        <v>1.7917000000000001E-17</v>
      </c>
      <c r="I176" s="16">
        <v>68</v>
      </c>
      <c r="J176" s="24" t="str">
        <f t="shared" si="4"/>
        <v>lokalne</v>
      </c>
      <c r="K176" s="54">
        <v>2.2373300000000001E-13</v>
      </c>
      <c r="L176" s="53">
        <v>-7.15717E-18</v>
      </c>
      <c r="M176" s="16">
        <v>16</v>
      </c>
      <c r="N176" s="24" t="str">
        <f t="shared" si="5"/>
        <v>lokalne</v>
      </c>
    </row>
    <row r="177" spans="1:14" x14ac:dyDescent="0.3">
      <c r="A177" s="123"/>
      <c r="B177" s="1">
        <v>75</v>
      </c>
      <c r="C177" s="1">
        <v>-75.777799999999999</v>
      </c>
      <c r="D177" s="1">
        <v>-27.027999999999999</v>
      </c>
      <c r="E177" s="1">
        <v>83.171599999999998</v>
      </c>
      <c r="F177" s="2">
        <v>10</v>
      </c>
      <c r="G177" s="52">
        <v>-1.9196799999999999E-6</v>
      </c>
      <c r="H177" s="53">
        <v>6.65466E-17</v>
      </c>
      <c r="I177" s="16">
        <v>70</v>
      </c>
      <c r="J177" s="24" t="str">
        <f t="shared" si="4"/>
        <v>lokalne</v>
      </c>
      <c r="K177" s="54">
        <v>7.8687699999999996E-13</v>
      </c>
      <c r="L177" s="53">
        <v>0</v>
      </c>
      <c r="M177" s="16">
        <v>20</v>
      </c>
      <c r="N177" s="24" t="str">
        <f t="shared" si="5"/>
        <v>lokalne</v>
      </c>
    </row>
    <row r="178" spans="1:14" x14ac:dyDescent="0.3">
      <c r="A178" s="123"/>
      <c r="B178" s="1">
        <v>76</v>
      </c>
      <c r="C178" s="1">
        <v>44.604700000000001</v>
      </c>
      <c r="D178" s="1">
        <v>-43.145000000000003</v>
      </c>
      <c r="E178" s="1">
        <v>18.077000000000002</v>
      </c>
      <c r="F178" s="2">
        <v>10</v>
      </c>
      <c r="G178" s="52">
        <v>-7.4118200000000003E-7</v>
      </c>
      <c r="H178" s="53">
        <v>3.8298600000000002E-18</v>
      </c>
      <c r="I178" s="16">
        <v>68</v>
      </c>
      <c r="J178" s="24" t="str">
        <f t="shared" si="4"/>
        <v>lokalne</v>
      </c>
      <c r="K178" s="54">
        <v>2.15301E-13</v>
      </c>
      <c r="L178" s="53">
        <v>-7.15717E-18</v>
      </c>
      <c r="M178" s="16">
        <v>16</v>
      </c>
      <c r="N178" s="24" t="str">
        <f t="shared" si="5"/>
        <v>lokalne</v>
      </c>
    </row>
    <row r="179" spans="1:14" x14ac:dyDescent="0.3">
      <c r="A179" s="123"/>
      <c r="B179" s="1">
        <v>77</v>
      </c>
      <c r="C179" s="1">
        <v>3.9708100000000002</v>
      </c>
      <c r="D179" s="1">
        <v>-3.6611899999999999</v>
      </c>
      <c r="E179" s="1">
        <v>2.1708099999999999</v>
      </c>
      <c r="F179" s="2">
        <v>6</v>
      </c>
      <c r="G179" s="52">
        <v>-1.9610599999999999E-6</v>
      </c>
      <c r="H179" s="53">
        <v>6.9758000000000001E-17</v>
      </c>
      <c r="I179" s="16">
        <v>58</v>
      </c>
      <c r="J179" s="24" t="str">
        <f t="shared" si="4"/>
        <v>lokalne</v>
      </c>
      <c r="K179" s="54">
        <v>2.3280499999999999E-13</v>
      </c>
      <c r="L179" s="53">
        <v>-7.15717E-18</v>
      </c>
      <c r="M179" s="16">
        <v>16</v>
      </c>
      <c r="N179" s="24" t="str">
        <f t="shared" si="5"/>
        <v>lokalne</v>
      </c>
    </row>
    <row r="180" spans="1:14" x14ac:dyDescent="0.3">
      <c r="A180" s="123"/>
      <c r="B180" s="1">
        <v>78</v>
      </c>
      <c r="C180" s="1">
        <v>20.275300000000001</v>
      </c>
      <c r="D180" s="1">
        <v>-6.2523299999999997</v>
      </c>
      <c r="E180" s="87">
        <v>12.6433</v>
      </c>
      <c r="F180" s="2">
        <v>8</v>
      </c>
      <c r="G180" s="52">
        <v>-2.4610100000000001E-6</v>
      </c>
      <c r="H180" s="53">
        <v>1.1397499999999999E-16</v>
      </c>
      <c r="I180" s="16">
        <v>62</v>
      </c>
      <c r="J180" s="24" t="str">
        <f t="shared" si="4"/>
        <v>lokalne</v>
      </c>
      <c r="K180" s="54">
        <v>2.2483699999999999E-13</v>
      </c>
      <c r="L180" s="53">
        <v>-7.15717E-18</v>
      </c>
      <c r="M180" s="16">
        <v>16</v>
      </c>
      <c r="N180" s="24" t="str">
        <f t="shared" si="5"/>
        <v>lokalne</v>
      </c>
    </row>
    <row r="181" spans="1:14" x14ac:dyDescent="0.3">
      <c r="A181" s="123"/>
      <c r="B181" s="1">
        <v>79</v>
      </c>
      <c r="C181" s="1">
        <v>-34.569600000000001</v>
      </c>
      <c r="D181" s="1">
        <v>-19.832000000000001</v>
      </c>
      <c r="E181" s="1">
        <v>14.180199999999999</v>
      </c>
      <c r="F181" s="2">
        <v>8</v>
      </c>
      <c r="G181" s="52">
        <v>5.3575800000000003E-7</v>
      </c>
      <c r="H181" s="53">
        <v>-1.41644E-18</v>
      </c>
      <c r="I181" s="16">
        <v>64</v>
      </c>
      <c r="J181" s="24" t="str">
        <f t="shared" si="4"/>
        <v>lokalne</v>
      </c>
      <c r="K181" s="54">
        <v>0</v>
      </c>
      <c r="L181" s="53">
        <v>-7.15717E-18</v>
      </c>
      <c r="M181" s="16">
        <v>20</v>
      </c>
      <c r="N181" s="24" t="str">
        <f t="shared" si="5"/>
        <v>lokalne</v>
      </c>
    </row>
    <row r="182" spans="1:14" x14ac:dyDescent="0.3">
      <c r="A182" s="123"/>
      <c r="B182" s="1">
        <v>80</v>
      </c>
      <c r="C182" s="1">
        <v>33.936700000000002</v>
      </c>
      <c r="D182" s="1">
        <v>-14.8132</v>
      </c>
      <c r="E182" s="1">
        <v>19.199100000000001</v>
      </c>
      <c r="F182" s="2">
        <v>9</v>
      </c>
      <c r="G182" s="52">
        <v>2.9762500000000001E-6</v>
      </c>
      <c r="H182" s="53">
        <v>1.70004E-16</v>
      </c>
      <c r="I182" s="16">
        <v>64</v>
      </c>
      <c r="J182" s="24" t="str">
        <f t="shared" si="4"/>
        <v>lokalne</v>
      </c>
      <c r="K182" s="54">
        <v>2.24849E-13</v>
      </c>
      <c r="L182" s="53">
        <v>-7.15717E-18</v>
      </c>
      <c r="M182" s="16">
        <v>12</v>
      </c>
      <c r="N182" s="24" t="str">
        <f t="shared" si="5"/>
        <v>lokalne</v>
      </c>
    </row>
    <row r="183" spans="1:14" x14ac:dyDescent="0.3">
      <c r="A183" s="123"/>
      <c r="B183" s="1">
        <v>81</v>
      </c>
      <c r="C183" s="1">
        <v>22.968900000000001</v>
      </c>
      <c r="D183" s="1">
        <v>-25.780899999999999</v>
      </c>
      <c r="E183" s="1">
        <v>8.2313200000000002</v>
      </c>
      <c r="F183" s="2">
        <v>9</v>
      </c>
      <c r="G183" s="52">
        <v>-2.2161399999999999E-7</v>
      </c>
      <c r="H183" s="53">
        <v>-6.1749099999999999E-18</v>
      </c>
      <c r="I183" s="16">
        <v>64</v>
      </c>
      <c r="J183" s="24" t="str">
        <f t="shared" si="4"/>
        <v>lokalne</v>
      </c>
      <c r="K183" s="54">
        <v>0</v>
      </c>
      <c r="L183" s="53">
        <v>-7.15717E-18</v>
      </c>
      <c r="M183" s="16">
        <v>20</v>
      </c>
      <c r="N183" s="24" t="str">
        <f t="shared" si="5"/>
        <v>lokalne</v>
      </c>
    </row>
    <row r="184" spans="1:14" x14ac:dyDescent="0.3">
      <c r="A184" s="123"/>
      <c r="B184" s="1">
        <v>82</v>
      </c>
      <c r="C184" s="1">
        <v>60.206899999999997</v>
      </c>
      <c r="D184" s="1">
        <v>61.206899999999997</v>
      </c>
      <c r="E184" s="1">
        <v>64.446899999999999</v>
      </c>
      <c r="F184" s="2">
        <v>4</v>
      </c>
      <c r="G184" s="12">
        <v>62.748199999999997</v>
      </c>
      <c r="H184" s="1">
        <v>-0.92114799999999997</v>
      </c>
      <c r="I184" s="16">
        <v>56</v>
      </c>
      <c r="J184" s="24" t="str">
        <f t="shared" si="4"/>
        <v>globalne</v>
      </c>
      <c r="K184" s="20">
        <v>62.748199999999997</v>
      </c>
      <c r="L184" s="1">
        <v>-0.92114799999999997</v>
      </c>
      <c r="M184" s="16">
        <v>20</v>
      </c>
      <c r="N184" s="24" t="str">
        <f t="shared" si="5"/>
        <v>globalne</v>
      </c>
    </row>
    <row r="185" spans="1:14" x14ac:dyDescent="0.3">
      <c r="A185" s="123"/>
      <c r="B185" s="1">
        <v>83</v>
      </c>
      <c r="C185" s="1">
        <v>-9.5080500000000008</v>
      </c>
      <c r="D185" s="1">
        <v>-5.2680499999999997</v>
      </c>
      <c r="E185" s="1">
        <v>5.2295499999999997</v>
      </c>
      <c r="F185" s="2">
        <v>6</v>
      </c>
      <c r="G185" s="52">
        <v>9.8680299999999997E-8</v>
      </c>
      <c r="H185" s="53">
        <v>-6.9624100000000005E-18</v>
      </c>
      <c r="I185" s="16">
        <v>60</v>
      </c>
      <c r="J185" s="24" t="str">
        <f t="shared" si="4"/>
        <v>lokalne</v>
      </c>
      <c r="K185" s="54">
        <v>2.3643699999999999E-13</v>
      </c>
      <c r="L185" s="53">
        <v>-7.15717E-18</v>
      </c>
      <c r="M185" s="16">
        <v>20</v>
      </c>
      <c r="N185" s="24" t="str">
        <f t="shared" si="5"/>
        <v>lokalne</v>
      </c>
    </row>
    <row r="186" spans="1:14" x14ac:dyDescent="0.3">
      <c r="A186" s="123"/>
      <c r="B186" s="1">
        <v>84</v>
      </c>
      <c r="C186" s="1">
        <v>-1.60443</v>
      </c>
      <c r="D186" s="1">
        <v>-0.60442700000000005</v>
      </c>
      <c r="E186" s="1">
        <v>2.63557</v>
      </c>
      <c r="F186" s="2">
        <v>4</v>
      </c>
      <c r="G186" s="52">
        <v>-4.5334600000000002E-7</v>
      </c>
      <c r="H186" s="53">
        <v>-3.0467099999999999E-18</v>
      </c>
      <c r="I186" s="16">
        <v>56</v>
      </c>
      <c r="J186" s="24" t="str">
        <f t="shared" si="4"/>
        <v>lokalne</v>
      </c>
      <c r="K186" s="54">
        <v>2.3182000000000002E-13</v>
      </c>
      <c r="L186" s="53">
        <v>-7.15717E-18</v>
      </c>
      <c r="M186" s="16">
        <v>12</v>
      </c>
      <c r="N186" s="24" t="str">
        <f t="shared" si="5"/>
        <v>lokalne</v>
      </c>
    </row>
    <row r="187" spans="1:14" x14ac:dyDescent="0.3">
      <c r="A187" s="123"/>
      <c r="B187" s="1">
        <v>85</v>
      </c>
      <c r="C187" s="1">
        <v>-50.977899999999998</v>
      </c>
      <c r="D187" s="1">
        <v>-24.450199999999999</v>
      </c>
      <c r="E187" s="1">
        <v>36.771799999999999</v>
      </c>
      <c r="F187" s="2">
        <v>9</v>
      </c>
      <c r="G187" s="52">
        <v>4.3584400000000002E-7</v>
      </c>
      <c r="H187" s="53">
        <v>-3.3579799999999999E-18</v>
      </c>
      <c r="I187" s="16">
        <v>68</v>
      </c>
      <c r="J187" s="24" t="str">
        <f t="shared" si="4"/>
        <v>lokalne</v>
      </c>
      <c r="K187" s="54">
        <v>-5.1472400000000004E-13</v>
      </c>
      <c r="L187" s="53">
        <v>-7.15717E-18</v>
      </c>
      <c r="M187" s="16">
        <v>24</v>
      </c>
      <c r="N187" s="24" t="str">
        <f t="shared" si="5"/>
        <v>lokalne</v>
      </c>
    </row>
    <row r="188" spans="1:14" x14ac:dyDescent="0.3">
      <c r="A188" s="123"/>
      <c r="B188" s="1">
        <v>86</v>
      </c>
      <c r="C188" s="1">
        <v>-28.5045</v>
      </c>
      <c r="D188" s="1">
        <v>-13.7669</v>
      </c>
      <c r="E188" s="1">
        <v>20.2453</v>
      </c>
      <c r="F188" s="2">
        <v>8</v>
      </c>
      <c r="G188" s="52">
        <v>-2.1303000000000002E-6</v>
      </c>
      <c r="H188" s="53">
        <v>8.3606300000000005E-17</v>
      </c>
      <c r="I188" s="16">
        <v>64</v>
      </c>
      <c r="J188" s="24" t="str">
        <f t="shared" si="4"/>
        <v>lokalne</v>
      </c>
      <c r="K188" s="54">
        <v>2.2485099999999999E-13</v>
      </c>
      <c r="L188" s="53">
        <v>-7.15717E-18</v>
      </c>
      <c r="M188" s="16">
        <v>12</v>
      </c>
      <c r="N188" s="24" t="str">
        <f t="shared" si="5"/>
        <v>lokalne</v>
      </c>
    </row>
    <row r="189" spans="1:14" x14ac:dyDescent="0.3">
      <c r="A189" s="123"/>
      <c r="B189" s="1">
        <v>87</v>
      </c>
      <c r="C189" s="1">
        <v>-39.098599999999998</v>
      </c>
      <c r="D189" s="1">
        <v>-12.5709</v>
      </c>
      <c r="E189" s="1">
        <v>48.6511</v>
      </c>
      <c r="F189" s="2">
        <v>9</v>
      </c>
      <c r="G189" s="52">
        <v>-1.7799699999999999E-6</v>
      </c>
      <c r="H189" s="53">
        <v>5.6208799999999999E-17</v>
      </c>
      <c r="I189" s="16">
        <v>68</v>
      </c>
      <c r="J189" s="24" t="str">
        <f t="shared" si="4"/>
        <v>lokalne</v>
      </c>
      <c r="K189" s="54">
        <v>2.21596E-13</v>
      </c>
      <c r="L189" s="53">
        <v>-7.15717E-18</v>
      </c>
      <c r="M189" s="16">
        <v>20</v>
      </c>
      <c r="N189" s="24" t="str">
        <f t="shared" si="5"/>
        <v>lokalne</v>
      </c>
    </row>
    <row r="190" spans="1:14" x14ac:dyDescent="0.3">
      <c r="A190" s="123"/>
      <c r="B190" s="1">
        <v>88</v>
      </c>
      <c r="C190" s="1">
        <v>-57.152200000000001</v>
      </c>
      <c r="D190" s="1">
        <v>-30.624600000000001</v>
      </c>
      <c r="E190" s="1">
        <v>30.5974</v>
      </c>
      <c r="F190" s="2">
        <v>9</v>
      </c>
      <c r="G190" s="52">
        <v>9.6944000000000003E-7</v>
      </c>
      <c r="H190" s="53">
        <v>1.16391E-17</v>
      </c>
      <c r="I190" s="16">
        <v>68</v>
      </c>
      <c r="J190" s="24" t="str">
        <f t="shared" si="4"/>
        <v>lokalne</v>
      </c>
      <c r="K190" s="54">
        <v>2.2141900000000001E-13</v>
      </c>
      <c r="L190" s="53">
        <v>-7.15717E-18</v>
      </c>
      <c r="M190" s="16">
        <v>40</v>
      </c>
      <c r="N190" s="24" t="str">
        <f t="shared" si="5"/>
        <v>lokalne</v>
      </c>
    </row>
    <row r="191" spans="1:14" x14ac:dyDescent="0.3">
      <c r="A191" s="123"/>
      <c r="B191" s="1">
        <v>89</v>
      </c>
      <c r="C191" s="1">
        <v>9.3424600000000009</v>
      </c>
      <c r="D191" s="1">
        <v>-5.3951399999999996</v>
      </c>
      <c r="E191" s="1">
        <v>5.1024599999999998</v>
      </c>
      <c r="F191" s="2">
        <v>7</v>
      </c>
      <c r="G191" s="52">
        <v>7.4890499999999997E-7</v>
      </c>
      <c r="H191" s="53">
        <v>4.06E-18</v>
      </c>
      <c r="I191" s="16">
        <v>60</v>
      </c>
      <c r="J191" s="24" t="str">
        <f t="shared" si="4"/>
        <v>lokalne</v>
      </c>
      <c r="K191" s="54">
        <v>0</v>
      </c>
      <c r="L191" s="53">
        <v>-7.15717E-18</v>
      </c>
      <c r="M191" s="16">
        <v>20</v>
      </c>
      <c r="N191" s="24" t="str">
        <f t="shared" si="5"/>
        <v>lokalne</v>
      </c>
    </row>
    <row r="192" spans="1:14" x14ac:dyDescent="0.3">
      <c r="A192" s="123"/>
      <c r="B192" s="1">
        <v>90</v>
      </c>
      <c r="C192" s="1">
        <v>91.778099999999995</v>
      </c>
      <c r="D192" s="1">
        <v>43.028300000000002</v>
      </c>
      <c r="E192" s="1">
        <v>77.040499999999994</v>
      </c>
      <c r="F192" s="2">
        <v>9</v>
      </c>
      <c r="G192" s="12">
        <v>62.748199999999997</v>
      </c>
      <c r="H192" s="1">
        <v>-0.92114799999999997</v>
      </c>
      <c r="I192" s="16">
        <v>64</v>
      </c>
      <c r="J192" s="24" t="str">
        <f t="shared" si="4"/>
        <v>globalne</v>
      </c>
      <c r="K192" s="20">
        <v>62.748199999999997</v>
      </c>
      <c r="L192" s="1">
        <v>-0.92114799999999997</v>
      </c>
      <c r="M192" s="16">
        <v>32</v>
      </c>
      <c r="N192" s="24" t="str">
        <f t="shared" si="5"/>
        <v>globalne</v>
      </c>
    </row>
    <row r="193" spans="1:14" x14ac:dyDescent="0.3">
      <c r="A193" s="123"/>
      <c r="B193" s="1">
        <v>91</v>
      </c>
      <c r="C193" s="1">
        <v>66.396900000000002</v>
      </c>
      <c r="D193" s="1">
        <v>58.764899999999997</v>
      </c>
      <c r="E193" s="1">
        <v>64.596900000000005</v>
      </c>
      <c r="F193" s="2">
        <v>6</v>
      </c>
      <c r="G193" s="12">
        <v>62.748199999999997</v>
      </c>
      <c r="H193" s="1">
        <v>-0.92114799999999997</v>
      </c>
      <c r="I193" s="16">
        <v>58</v>
      </c>
      <c r="J193" s="24" t="str">
        <f t="shared" si="4"/>
        <v>globalne</v>
      </c>
      <c r="K193" s="20">
        <v>62.748199999999997</v>
      </c>
      <c r="L193" s="1">
        <v>-0.92114799999999997</v>
      </c>
      <c r="M193" s="16">
        <v>24</v>
      </c>
      <c r="N193" s="24" t="str">
        <f t="shared" si="5"/>
        <v>globalne</v>
      </c>
    </row>
    <row r="194" spans="1:14" x14ac:dyDescent="0.3">
      <c r="A194" s="123"/>
      <c r="B194" s="1">
        <v>92</v>
      </c>
      <c r="C194" s="1">
        <v>35.9512</v>
      </c>
      <c r="D194" s="1">
        <v>-12.7986</v>
      </c>
      <c r="E194" s="1">
        <v>21.2136</v>
      </c>
      <c r="F194" s="2">
        <v>9</v>
      </c>
      <c r="G194" s="52">
        <v>6.7914999999999999E-7</v>
      </c>
      <c r="H194" s="53">
        <v>2.0677099999999999E-18</v>
      </c>
      <c r="I194" s="16">
        <v>64</v>
      </c>
      <c r="J194" s="24" t="str">
        <f t="shared" si="4"/>
        <v>lokalne</v>
      </c>
      <c r="K194" s="54">
        <v>2.24857E-13</v>
      </c>
      <c r="L194" s="53">
        <v>-7.15717E-18</v>
      </c>
      <c r="M194" s="16">
        <v>12</v>
      </c>
      <c r="N194" s="24" t="str">
        <f t="shared" si="5"/>
        <v>lokalne</v>
      </c>
    </row>
    <row r="195" spans="1:14" x14ac:dyDescent="0.3">
      <c r="A195" s="123"/>
      <c r="B195" s="1">
        <v>93</v>
      </c>
      <c r="C195" s="1">
        <v>-10.5596</v>
      </c>
      <c r="D195" s="1">
        <v>-6.3196399999999997</v>
      </c>
      <c r="E195" s="1">
        <v>4.1779599999999997</v>
      </c>
      <c r="F195" s="2">
        <v>6</v>
      </c>
      <c r="G195" s="52">
        <v>-1.5143799999999999E-6</v>
      </c>
      <c r="H195" s="53">
        <v>3.8709999999999998E-17</v>
      </c>
      <c r="I195" s="16">
        <v>60</v>
      </c>
      <c r="J195" s="24" t="str">
        <f t="shared" si="4"/>
        <v>lokalne</v>
      </c>
      <c r="K195" s="54">
        <v>-6.0781399999999995E-14</v>
      </c>
      <c r="L195" s="53">
        <v>-7.15717E-18</v>
      </c>
      <c r="M195" s="16">
        <v>20</v>
      </c>
      <c r="N195" s="24" t="str">
        <f t="shared" si="5"/>
        <v>lokalne</v>
      </c>
    </row>
    <row r="196" spans="1:14" x14ac:dyDescent="0.3">
      <c r="A196" s="123"/>
      <c r="B196" s="1">
        <v>94</v>
      </c>
      <c r="C196" s="1">
        <v>-46.527700000000003</v>
      </c>
      <c r="D196" s="1">
        <v>-20</v>
      </c>
      <c r="E196" s="1">
        <v>41.222000000000001</v>
      </c>
      <c r="F196" s="2">
        <v>9</v>
      </c>
      <c r="G196" s="52">
        <v>-1.19737E-6</v>
      </c>
      <c r="H196" s="53">
        <v>2.15169E-17</v>
      </c>
      <c r="I196" s="16">
        <v>68</v>
      </c>
      <c r="J196" s="24" t="str">
        <f t="shared" ref="J196:J259" si="6">IF(AND(60&lt;=G196,G196&lt;=65),"globalne","lokalne")</f>
        <v>lokalne</v>
      </c>
      <c r="K196" s="20">
        <v>0</v>
      </c>
      <c r="L196" s="53">
        <v>-7.15717E-18</v>
      </c>
      <c r="M196" s="16">
        <v>24</v>
      </c>
      <c r="N196" s="24" t="str">
        <f t="shared" ref="N196:N259" si="7">IF(AND(60&lt;=K196,K196&lt;=65),"globalne","lokalne")</f>
        <v>lokalne</v>
      </c>
    </row>
    <row r="197" spans="1:14" x14ac:dyDescent="0.3">
      <c r="A197" s="123"/>
      <c r="B197" s="1">
        <v>95</v>
      </c>
      <c r="C197" s="62">
        <v>57.7117</v>
      </c>
      <c r="D197" s="63">
        <v>59.511699999999998</v>
      </c>
      <c r="E197" s="63">
        <v>65.343699999999998</v>
      </c>
      <c r="F197" s="2">
        <v>5</v>
      </c>
      <c r="G197" s="63">
        <v>62.748199999999997</v>
      </c>
      <c r="H197" s="63">
        <v>-0.92114799999999997</v>
      </c>
      <c r="I197" s="65">
        <v>58</v>
      </c>
      <c r="J197" s="24" t="str">
        <f t="shared" si="6"/>
        <v>globalne</v>
      </c>
      <c r="K197" s="66">
        <v>62.748199999999997</v>
      </c>
      <c r="L197" s="63">
        <v>-0.92114799999999997</v>
      </c>
      <c r="M197" s="65">
        <v>24</v>
      </c>
      <c r="N197" s="24" t="str">
        <f t="shared" si="7"/>
        <v>globalne</v>
      </c>
    </row>
    <row r="198" spans="1:14" x14ac:dyDescent="0.3">
      <c r="A198" s="123"/>
      <c r="B198" s="1">
        <v>96</v>
      </c>
      <c r="C198" s="64">
        <v>38.057299999999998</v>
      </c>
      <c r="D198" s="86">
        <v>-49.692399999999999</v>
      </c>
      <c r="E198" s="86">
        <v>11.5296</v>
      </c>
      <c r="F198" s="2">
        <v>9</v>
      </c>
      <c r="G198" s="60">
        <v>-2.7537200000000001E-7</v>
      </c>
      <c r="H198" s="60">
        <v>-5.6405699999999999E-18</v>
      </c>
      <c r="I198" s="61">
        <v>64</v>
      </c>
      <c r="J198" s="24" t="str">
        <f t="shared" si="6"/>
        <v>lokalne</v>
      </c>
      <c r="K198" s="58">
        <v>0</v>
      </c>
      <c r="L198" s="60">
        <v>-7.15717E-18</v>
      </c>
      <c r="M198" s="61">
        <v>20</v>
      </c>
      <c r="N198" s="24" t="str">
        <f t="shared" si="7"/>
        <v>lokalne</v>
      </c>
    </row>
    <row r="199" spans="1:14" x14ac:dyDescent="0.3">
      <c r="A199" s="123"/>
      <c r="B199" s="1">
        <v>97</v>
      </c>
      <c r="C199" s="64">
        <v>78.547399999999996</v>
      </c>
      <c r="D199" s="59">
        <v>52.0197</v>
      </c>
      <c r="E199" s="59">
        <v>70.915400000000005</v>
      </c>
      <c r="F199" s="2">
        <v>8</v>
      </c>
      <c r="G199" s="59">
        <v>62.748199999999997</v>
      </c>
      <c r="H199" s="59">
        <v>-0.92114799999999997</v>
      </c>
      <c r="I199" s="61">
        <v>62</v>
      </c>
      <c r="J199" s="24" t="str">
        <f t="shared" si="6"/>
        <v>globalne</v>
      </c>
      <c r="K199" s="57">
        <v>62.748199999999997</v>
      </c>
      <c r="L199" s="59">
        <v>-0.92114799999999997</v>
      </c>
      <c r="M199" s="61">
        <v>32</v>
      </c>
      <c r="N199" s="24" t="str">
        <f t="shared" si="7"/>
        <v>globalne</v>
      </c>
    </row>
    <row r="200" spans="1:14" x14ac:dyDescent="0.3">
      <c r="A200" s="123"/>
      <c r="B200" s="1">
        <v>98</v>
      </c>
      <c r="C200" s="64">
        <v>50.867400000000004</v>
      </c>
      <c r="D200" s="59">
        <v>58.499400000000001</v>
      </c>
      <c r="E200" s="59">
        <v>77.394999999999996</v>
      </c>
      <c r="F200" s="2">
        <v>7</v>
      </c>
      <c r="G200" s="59">
        <v>62.748199999999997</v>
      </c>
      <c r="H200" s="59">
        <v>-0.92114799999999997</v>
      </c>
      <c r="I200" s="61">
        <v>62</v>
      </c>
      <c r="J200" s="24" t="str">
        <f t="shared" si="6"/>
        <v>globalne</v>
      </c>
      <c r="K200" s="57">
        <v>62.7485</v>
      </c>
      <c r="L200" s="59">
        <v>-0.92114799999999997</v>
      </c>
      <c r="M200" s="61">
        <v>36</v>
      </c>
      <c r="N200" s="24" t="str">
        <f t="shared" si="7"/>
        <v>globalne</v>
      </c>
    </row>
    <row r="201" spans="1:14" x14ac:dyDescent="0.3">
      <c r="A201" s="123"/>
      <c r="B201" s="1">
        <v>99</v>
      </c>
      <c r="C201" s="85">
        <v>-20.382300000000001</v>
      </c>
      <c r="D201" s="86">
        <v>-12.750299999999999</v>
      </c>
      <c r="E201" s="59">
        <v>6.1453800000000003</v>
      </c>
      <c r="F201" s="2">
        <v>7</v>
      </c>
      <c r="G201" s="60">
        <v>-3.37778E-7</v>
      </c>
      <c r="H201" s="60">
        <v>-4.8752800000000003E-18</v>
      </c>
      <c r="I201" s="61">
        <v>62</v>
      </c>
      <c r="J201" s="24" t="str">
        <f t="shared" si="6"/>
        <v>lokalne</v>
      </c>
      <c r="K201" s="58">
        <v>-2.99821E-13</v>
      </c>
      <c r="L201" s="60">
        <v>-7.15717E-18</v>
      </c>
      <c r="M201" s="61">
        <v>20</v>
      </c>
      <c r="N201" s="24" t="str">
        <f t="shared" si="7"/>
        <v>lokalne</v>
      </c>
    </row>
    <row r="202" spans="1:14" x14ac:dyDescent="0.3">
      <c r="A202" s="124"/>
      <c r="B202" s="26">
        <v>100</v>
      </c>
      <c r="C202" s="71">
        <v>34.3857</v>
      </c>
      <c r="D202" s="89">
        <v>-14.364100000000001</v>
      </c>
      <c r="E202" s="72">
        <v>19.648099999999999</v>
      </c>
      <c r="F202" s="2">
        <v>9</v>
      </c>
      <c r="G202" s="73">
        <v>5.1769799999999998E-7</v>
      </c>
      <c r="H202" s="73">
        <v>-1.7969499999999999E-18</v>
      </c>
      <c r="I202" s="74">
        <v>64</v>
      </c>
      <c r="J202" s="24" t="str">
        <f t="shared" si="6"/>
        <v>lokalne</v>
      </c>
      <c r="K202" s="75">
        <v>2.2485E-13</v>
      </c>
      <c r="L202" s="73">
        <v>-7.15717E-18</v>
      </c>
      <c r="M202" s="74">
        <v>12</v>
      </c>
      <c r="N202" s="24" t="str">
        <f t="shared" si="7"/>
        <v>lokalne</v>
      </c>
    </row>
    <row r="203" spans="1:14" x14ac:dyDescent="0.3">
      <c r="A203" s="122" t="s">
        <v>14</v>
      </c>
      <c r="B203" s="21">
        <v>1</v>
      </c>
      <c r="C203" s="76">
        <v>49.196300000000001</v>
      </c>
      <c r="D203" s="77">
        <v>51.996299999999998</v>
      </c>
      <c r="E203" s="77">
        <v>73.948300000000003</v>
      </c>
      <c r="F203" s="2">
        <v>5</v>
      </c>
      <c r="G203" s="77">
        <v>62.748199999999997</v>
      </c>
      <c r="H203" s="77">
        <v>-0.92114799999999997</v>
      </c>
      <c r="I203" s="78">
        <v>64</v>
      </c>
      <c r="J203" s="24" t="str">
        <f t="shared" si="6"/>
        <v>globalne</v>
      </c>
      <c r="K203" s="79">
        <v>62.746499999999997</v>
      </c>
      <c r="L203" s="77">
        <v>-0.92114799999999997</v>
      </c>
      <c r="M203" s="78">
        <v>24</v>
      </c>
      <c r="N203" s="24" t="str">
        <f t="shared" si="7"/>
        <v>globalne</v>
      </c>
    </row>
    <row r="204" spans="1:14" x14ac:dyDescent="0.3">
      <c r="A204" s="123"/>
      <c r="B204" s="1">
        <v>2</v>
      </c>
      <c r="C204" s="64">
        <v>56.463299999999997</v>
      </c>
      <c r="D204" s="59">
        <v>59.263300000000001</v>
      </c>
      <c r="E204" s="59">
        <v>81.215299999999999</v>
      </c>
      <c r="F204" s="2">
        <v>5</v>
      </c>
      <c r="G204" s="59">
        <v>62.748199999999997</v>
      </c>
      <c r="H204" s="59">
        <v>-0.92114799999999997</v>
      </c>
      <c r="I204" s="61">
        <v>64</v>
      </c>
      <c r="J204" s="24" t="str">
        <f t="shared" si="6"/>
        <v>globalne</v>
      </c>
      <c r="K204" s="57">
        <v>59.263300000000001</v>
      </c>
      <c r="L204" s="59" t="s">
        <v>15</v>
      </c>
      <c r="M204" s="61">
        <v>4</v>
      </c>
      <c r="N204" s="24"/>
    </row>
    <row r="205" spans="1:14" x14ac:dyDescent="0.3">
      <c r="A205" s="123"/>
      <c r="B205" s="1">
        <v>3</v>
      </c>
      <c r="C205" s="85">
        <v>-16.483799999999999</v>
      </c>
      <c r="D205" s="86">
        <v>-13.6838</v>
      </c>
      <c r="E205" s="59">
        <v>8.2681699999999996</v>
      </c>
      <c r="F205" s="2">
        <v>5</v>
      </c>
      <c r="G205" s="60">
        <v>-5.7970000000000002E-8</v>
      </c>
      <c r="H205" s="60">
        <v>-7.0899499999999998E-18</v>
      </c>
      <c r="I205" s="61">
        <v>64</v>
      </c>
      <c r="J205" s="24" t="str">
        <f t="shared" si="6"/>
        <v>lokalne</v>
      </c>
      <c r="K205" s="58">
        <v>0</v>
      </c>
      <c r="L205" s="60">
        <v>-7.1600000000000004E-18</v>
      </c>
      <c r="M205" s="61">
        <v>20</v>
      </c>
      <c r="N205" s="24" t="str">
        <f t="shared" si="7"/>
        <v>lokalne</v>
      </c>
    </row>
    <row r="206" spans="1:14" x14ac:dyDescent="0.3">
      <c r="A206" s="123"/>
      <c r="B206" s="1">
        <v>4</v>
      </c>
      <c r="C206" s="64">
        <v>95.973699999999994</v>
      </c>
      <c r="D206" s="59">
        <v>25.668099999999999</v>
      </c>
      <c r="E206" s="59">
        <v>87.133700000000005</v>
      </c>
      <c r="F206" s="2">
        <v>7</v>
      </c>
      <c r="G206" s="59">
        <v>62.748199999999997</v>
      </c>
      <c r="H206" s="59">
        <v>-0.92114799999999997</v>
      </c>
      <c r="I206" s="61">
        <v>68</v>
      </c>
      <c r="J206" s="24" t="str">
        <f t="shared" si="6"/>
        <v>globalne</v>
      </c>
      <c r="K206" s="57">
        <v>62.753900000000002</v>
      </c>
      <c r="L206" s="59">
        <v>-0.92114799999999997</v>
      </c>
      <c r="M206" s="61">
        <v>36</v>
      </c>
      <c r="N206" s="24" t="str">
        <f t="shared" si="7"/>
        <v>globalne</v>
      </c>
    </row>
    <row r="207" spans="1:14" x14ac:dyDescent="0.3">
      <c r="A207" s="123"/>
      <c r="B207" s="1">
        <v>5</v>
      </c>
      <c r="C207" s="64">
        <v>43.624200000000002</v>
      </c>
      <c r="D207" s="86">
        <v>-26.6814</v>
      </c>
      <c r="E207" s="59">
        <v>34.784199999999998</v>
      </c>
      <c r="F207" s="2">
        <v>7</v>
      </c>
      <c r="G207" s="60">
        <v>-1.4773700000000001E-6</v>
      </c>
      <c r="H207" s="60">
        <v>3.6495100000000002E-17</v>
      </c>
      <c r="I207" s="61">
        <v>68</v>
      </c>
      <c r="J207" s="24" t="str">
        <f t="shared" si="6"/>
        <v>lokalne</v>
      </c>
      <c r="K207" s="58">
        <v>2.2668500000000001E-13</v>
      </c>
      <c r="L207" s="60">
        <v>-7.15717E-18</v>
      </c>
      <c r="M207" s="61">
        <v>20</v>
      </c>
      <c r="N207" s="24" t="str">
        <f t="shared" si="7"/>
        <v>lokalne</v>
      </c>
    </row>
    <row r="208" spans="1:14" x14ac:dyDescent="0.3">
      <c r="A208" s="123"/>
      <c r="B208" s="1">
        <v>6</v>
      </c>
      <c r="C208" s="64">
        <v>62.674399999999999</v>
      </c>
      <c r="D208" s="59">
        <v>61.674399999999999</v>
      </c>
      <c r="E208" s="59">
        <v>63.674399999999999</v>
      </c>
      <c r="F208" s="2">
        <v>0</v>
      </c>
      <c r="G208" s="59">
        <v>62.748199999999997</v>
      </c>
      <c r="H208" s="59">
        <v>-0.92114799999999997</v>
      </c>
      <c r="I208" s="61">
        <v>54</v>
      </c>
      <c r="J208" s="24" t="str">
        <f t="shared" si="6"/>
        <v>globalne</v>
      </c>
      <c r="K208" s="57">
        <v>62.748199999999997</v>
      </c>
      <c r="L208" s="59">
        <v>-0.92114799999999997</v>
      </c>
      <c r="M208" s="61">
        <v>20</v>
      </c>
      <c r="N208" s="24" t="str">
        <f t="shared" si="7"/>
        <v>globalne</v>
      </c>
    </row>
    <row r="209" spans="1:14" x14ac:dyDescent="0.3">
      <c r="A209" s="123"/>
      <c r="B209" s="1">
        <v>7</v>
      </c>
      <c r="C209" s="1">
        <v>-38.0426</v>
      </c>
      <c r="D209" s="1">
        <v>-29.2026</v>
      </c>
      <c r="E209" s="1">
        <v>32.262999999999998</v>
      </c>
      <c r="F209" s="2">
        <v>6</v>
      </c>
      <c r="G209" s="80">
        <v>2.0028999999999999E-6</v>
      </c>
      <c r="H209" s="80">
        <v>7.3074900000000002E-17</v>
      </c>
      <c r="I209" s="65">
        <v>68</v>
      </c>
      <c r="J209" s="24" t="str">
        <f t="shared" si="6"/>
        <v>lokalne</v>
      </c>
      <c r="K209" s="54">
        <v>2.20695E-13</v>
      </c>
      <c r="L209" s="53">
        <v>-7.15717E-18</v>
      </c>
      <c r="M209" s="16">
        <v>16</v>
      </c>
      <c r="N209" s="24" t="str">
        <f t="shared" si="7"/>
        <v>lokalne</v>
      </c>
    </row>
    <row r="210" spans="1:14" x14ac:dyDescent="0.3">
      <c r="A210" s="123"/>
      <c r="B210" s="1">
        <v>8</v>
      </c>
      <c r="C210" s="1">
        <v>-13.340199999999999</v>
      </c>
      <c r="D210" s="1">
        <v>-10.5402</v>
      </c>
      <c r="E210" s="87">
        <v>11.411799999999999</v>
      </c>
      <c r="F210" s="2">
        <v>5</v>
      </c>
      <c r="G210" s="60">
        <v>-1.8330000000000001E-6</v>
      </c>
      <c r="H210" s="60">
        <v>6.0040800000000002E-17</v>
      </c>
      <c r="I210" s="61">
        <v>64</v>
      </c>
      <c r="J210" s="24" t="str">
        <f t="shared" si="6"/>
        <v>lokalne</v>
      </c>
      <c r="K210" s="54">
        <v>2.2817699999999998E-13</v>
      </c>
      <c r="L210" s="53">
        <v>-7.1600000000000004E-18</v>
      </c>
      <c r="M210" s="16">
        <v>16</v>
      </c>
      <c r="N210" s="24" t="str">
        <f t="shared" si="7"/>
        <v>lokalne</v>
      </c>
    </row>
    <row r="211" spans="1:14" x14ac:dyDescent="0.3">
      <c r="A211" s="123"/>
      <c r="B211" s="1">
        <v>9</v>
      </c>
      <c r="C211" s="1">
        <v>-32.420200000000001</v>
      </c>
      <c r="D211" s="1">
        <v>-23.580200000000001</v>
      </c>
      <c r="E211" s="1">
        <v>37.885399999999997</v>
      </c>
      <c r="F211" s="2">
        <v>6</v>
      </c>
      <c r="G211" s="60">
        <v>7.0664100000000001E-7</v>
      </c>
      <c r="H211" s="60">
        <v>2.8296499999999998E-18</v>
      </c>
      <c r="I211" s="61">
        <v>68</v>
      </c>
      <c r="J211" s="24" t="str">
        <f t="shared" si="6"/>
        <v>lokalne</v>
      </c>
      <c r="K211" s="20">
        <v>0</v>
      </c>
      <c r="L211" s="53">
        <v>-7.15717E-18</v>
      </c>
      <c r="M211" s="16">
        <v>24</v>
      </c>
      <c r="N211" s="24" t="str">
        <f t="shared" si="7"/>
        <v>lokalne</v>
      </c>
    </row>
    <row r="212" spans="1:14" x14ac:dyDescent="0.3">
      <c r="A212" s="123"/>
      <c r="B212" s="1">
        <v>10</v>
      </c>
      <c r="C212" s="1">
        <v>92.778899999999993</v>
      </c>
      <c r="D212" s="1">
        <v>22.473299999999998</v>
      </c>
      <c r="E212" s="1">
        <v>83.938900000000004</v>
      </c>
      <c r="F212" s="2">
        <v>7</v>
      </c>
      <c r="G212" s="59">
        <v>62.748199999999997</v>
      </c>
      <c r="H212" s="59">
        <v>-0.92114799999999997</v>
      </c>
      <c r="I212" s="61">
        <v>68</v>
      </c>
      <c r="J212" s="24" t="str">
        <f t="shared" si="6"/>
        <v>globalne</v>
      </c>
      <c r="K212" s="20">
        <v>61.904699999999998</v>
      </c>
      <c r="L212" s="1">
        <v>-0.91053899999999999</v>
      </c>
      <c r="M212" s="16">
        <v>48</v>
      </c>
      <c r="N212" s="24" t="str">
        <f t="shared" si="7"/>
        <v>globalne</v>
      </c>
    </row>
    <row r="213" spans="1:14" x14ac:dyDescent="0.3">
      <c r="A213" s="123"/>
      <c r="B213" s="1">
        <v>11</v>
      </c>
      <c r="C213" s="1">
        <v>-38.864699999999999</v>
      </c>
      <c r="D213" s="1">
        <v>-30.024699999999999</v>
      </c>
      <c r="E213" s="1">
        <v>31.440899999999999</v>
      </c>
      <c r="F213" s="2">
        <v>6</v>
      </c>
      <c r="G213" s="52">
        <v>-1.5994300000000001E-6</v>
      </c>
      <c r="H213" s="53">
        <v>4.4006199999999999E-17</v>
      </c>
      <c r="I213" s="16">
        <v>68</v>
      </c>
      <c r="J213" s="24" t="str">
        <f t="shared" si="6"/>
        <v>lokalne</v>
      </c>
      <c r="K213" s="54">
        <v>2.32377E-13</v>
      </c>
      <c r="L213" s="53">
        <v>-7.15717E-18</v>
      </c>
      <c r="M213" s="16">
        <v>16</v>
      </c>
      <c r="N213" s="24" t="str">
        <f t="shared" si="7"/>
        <v>lokalne</v>
      </c>
    </row>
    <row r="214" spans="1:14" x14ac:dyDescent="0.3">
      <c r="A214" s="123"/>
      <c r="B214" s="1">
        <v>12</v>
      </c>
      <c r="C214" s="1">
        <v>-26.8689</v>
      </c>
      <c r="D214" s="1">
        <v>-18.0289</v>
      </c>
      <c r="E214" s="1">
        <v>43.436700000000002</v>
      </c>
      <c r="F214" s="2">
        <v>6</v>
      </c>
      <c r="G214" s="52">
        <v>1.0413099999999999E-6</v>
      </c>
      <c r="H214" s="53">
        <v>1.45296E-17</v>
      </c>
      <c r="I214" s="16">
        <v>68</v>
      </c>
      <c r="J214" s="24" t="str">
        <f t="shared" si="6"/>
        <v>lokalne</v>
      </c>
      <c r="K214" s="20">
        <v>0</v>
      </c>
      <c r="L214" s="53">
        <v>-7.15717E-18</v>
      </c>
      <c r="M214" s="16">
        <v>24</v>
      </c>
      <c r="N214" s="24" t="str">
        <f t="shared" si="7"/>
        <v>lokalne</v>
      </c>
    </row>
    <row r="215" spans="1:14" x14ac:dyDescent="0.3">
      <c r="A215" s="123"/>
      <c r="B215" s="1">
        <v>13</v>
      </c>
      <c r="C215" s="1">
        <v>91.159899999999993</v>
      </c>
      <c r="D215" s="1">
        <v>20.854299999999999</v>
      </c>
      <c r="E215" s="1">
        <v>82.319900000000004</v>
      </c>
      <c r="F215" s="2">
        <v>7</v>
      </c>
      <c r="G215" s="12">
        <v>62.748199999999997</v>
      </c>
      <c r="H215" s="1">
        <v>-0.92114799999999997</v>
      </c>
      <c r="I215" s="16">
        <v>68</v>
      </c>
      <c r="J215" s="24" t="str">
        <f t="shared" si="6"/>
        <v>globalne</v>
      </c>
      <c r="K215" s="20">
        <v>62.769100000000002</v>
      </c>
      <c r="L215" s="1">
        <v>-0.92114200000000002</v>
      </c>
      <c r="M215" s="16">
        <v>44</v>
      </c>
      <c r="N215" s="24" t="str">
        <f t="shared" si="7"/>
        <v>globalne</v>
      </c>
    </row>
    <row r="216" spans="1:14" x14ac:dyDescent="0.3">
      <c r="A216" s="123"/>
      <c r="B216" s="1">
        <v>14</v>
      </c>
      <c r="C216" s="1">
        <v>0.95475699999999997</v>
      </c>
      <c r="D216" s="1">
        <v>-1.84524</v>
      </c>
      <c r="E216" s="1">
        <v>0.95475699999999997</v>
      </c>
      <c r="F216" s="2">
        <v>4</v>
      </c>
      <c r="G216" s="52">
        <v>1.0449599999999999E-6</v>
      </c>
      <c r="H216" s="53">
        <v>1.4681600000000001E-17</v>
      </c>
      <c r="I216" s="16">
        <v>54</v>
      </c>
      <c r="J216" s="24" t="str">
        <f t="shared" si="6"/>
        <v>lokalne</v>
      </c>
      <c r="K216" s="54">
        <v>1.8816500000000001E-13</v>
      </c>
      <c r="L216" s="53">
        <v>-7.1600000000000004E-18</v>
      </c>
      <c r="M216" s="16">
        <v>12</v>
      </c>
      <c r="N216" s="24" t="str">
        <f t="shared" si="7"/>
        <v>lokalne</v>
      </c>
    </row>
    <row r="217" spans="1:14" x14ac:dyDescent="0.3">
      <c r="A217" s="123"/>
      <c r="B217" s="1">
        <v>15</v>
      </c>
      <c r="C217" s="1">
        <v>-3.1760199999999998</v>
      </c>
      <c r="D217" s="1">
        <v>-2.1760199999999998</v>
      </c>
      <c r="E217" s="1">
        <v>5.6639799999999996</v>
      </c>
      <c r="F217" s="2">
        <v>4</v>
      </c>
      <c r="G217" s="52">
        <v>1.3449199999999999E-6</v>
      </c>
      <c r="H217" s="53">
        <v>2.9019000000000003E-17</v>
      </c>
      <c r="I217" s="16">
        <v>58</v>
      </c>
      <c r="J217" s="24" t="str">
        <f t="shared" si="6"/>
        <v>lokalne</v>
      </c>
      <c r="K217" s="54">
        <v>2.2837200000000001E-13</v>
      </c>
      <c r="L217" s="53">
        <v>-7.1600000000000004E-18</v>
      </c>
      <c r="M217" s="16">
        <v>16</v>
      </c>
      <c r="N217" s="24" t="str">
        <f t="shared" si="7"/>
        <v>lokalne</v>
      </c>
    </row>
    <row r="218" spans="1:14" x14ac:dyDescent="0.3">
      <c r="A218" s="123"/>
      <c r="B218" s="1">
        <v>16</v>
      </c>
      <c r="C218" s="1">
        <v>-21.765699999999999</v>
      </c>
      <c r="D218" s="1">
        <v>-12.925700000000001</v>
      </c>
      <c r="E218" s="1">
        <v>48.539900000000003</v>
      </c>
      <c r="F218" s="2">
        <v>6</v>
      </c>
      <c r="G218" s="52">
        <v>9.7187200000000004E-7</v>
      </c>
      <c r="H218" s="53">
        <v>1.17335E-17</v>
      </c>
      <c r="I218" s="16">
        <v>68</v>
      </c>
      <c r="J218" s="24" t="str">
        <f t="shared" si="6"/>
        <v>lokalne</v>
      </c>
      <c r="K218" s="54">
        <v>2.2349699999999999E-13</v>
      </c>
      <c r="L218" s="53">
        <v>-7.15717E-18</v>
      </c>
      <c r="M218" s="16">
        <v>20</v>
      </c>
      <c r="N218" s="24" t="str">
        <f t="shared" si="7"/>
        <v>lokalne</v>
      </c>
    </row>
    <row r="219" spans="1:14" x14ac:dyDescent="0.3">
      <c r="A219" s="123"/>
      <c r="B219" s="1">
        <v>17</v>
      </c>
      <c r="C219" s="1">
        <v>-9.1896400000000007</v>
      </c>
      <c r="D219" s="1">
        <v>-6.38964</v>
      </c>
      <c r="E219" s="1">
        <v>15.5624</v>
      </c>
      <c r="F219" s="2">
        <v>5</v>
      </c>
      <c r="G219" s="52">
        <v>5.4802400000000001E-7</v>
      </c>
      <c r="H219" s="53">
        <v>-1.1505700000000001E-18</v>
      </c>
      <c r="I219" s="16">
        <v>64</v>
      </c>
      <c r="J219" s="24" t="str">
        <f t="shared" si="6"/>
        <v>lokalne</v>
      </c>
      <c r="K219" s="54">
        <v>0</v>
      </c>
      <c r="L219" s="53">
        <v>-7.1600000000000004E-18</v>
      </c>
      <c r="M219" s="16">
        <v>20</v>
      </c>
      <c r="N219" s="24" t="str">
        <f t="shared" si="7"/>
        <v>lokalne</v>
      </c>
    </row>
    <row r="220" spans="1:14" x14ac:dyDescent="0.3">
      <c r="A220" s="123"/>
      <c r="B220" s="1">
        <v>18</v>
      </c>
      <c r="C220" s="1">
        <v>40.002800000000001</v>
      </c>
      <c r="D220" s="1">
        <v>-30.302800000000001</v>
      </c>
      <c r="E220" s="1">
        <v>31.162800000000001</v>
      </c>
      <c r="F220" s="2">
        <v>7</v>
      </c>
      <c r="G220" s="52">
        <v>-2.0468399999999999E-6</v>
      </c>
      <c r="H220" s="53">
        <v>7.6633699999999999E-17</v>
      </c>
      <c r="I220" s="16">
        <v>68</v>
      </c>
      <c r="J220" s="24" t="str">
        <f t="shared" si="6"/>
        <v>lokalne</v>
      </c>
      <c r="K220" s="54">
        <v>2.5725399999999998E-13</v>
      </c>
      <c r="L220" s="53">
        <v>-7.15717E-18</v>
      </c>
      <c r="M220" s="16">
        <v>16</v>
      </c>
      <c r="N220" s="24" t="str">
        <f t="shared" si="7"/>
        <v>lokalne</v>
      </c>
    </row>
    <row r="221" spans="1:14" x14ac:dyDescent="0.3">
      <c r="A221" s="123"/>
      <c r="B221" s="1">
        <v>19</v>
      </c>
      <c r="C221" s="1">
        <v>-26.346699999999998</v>
      </c>
      <c r="D221" s="1">
        <v>-17.506699999999999</v>
      </c>
      <c r="E221" s="1">
        <v>43.9589</v>
      </c>
      <c r="F221" s="2">
        <v>6</v>
      </c>
      <c r="G221" s="52">
        <v>-1.3486600000000001E-6</v>
      </c>
      <c r="H221" s="53">
        <v>2.92206E-17</v>
      </c>
      <c r="I221" s="16">
        <v>68</v>
      </c>
      <c r="J221" s="24" t="str">
        <f t="shared" si="6"/>
        <v>lokalne</v>
      </c>
      <c r="K221" s="20">
        <v>0</v>
      </c>
      <c r="L221" s="53">
        <v>-7.15717E-18</v>
      </c>
      <c r="M221" s="16">
        <v>24</v>
      </c>
      <c r="N221" s="24" t="str">
        <f t="shared" si="7"/>
        <v>lokalne</v>
      </c>
    </row>
    <row r="222" spans="1:14" x14ac:dyDescent="0.3">
      <c r="A222" s="123"/>
      <c r="B222" s="1">
        <v>20</v>
      </c>
      <c r="C222" s="62">
        <v>94.088899999999995</v>
      </c>
      <c r="D222" s="63">
        <v>23.783300000000001</v>
      </c>
      <c r="E222" s="63">
        <v>85.248900000000006</v>
      </c>
      <c r="F222" s="2">
        <v>7</v>
      </c>
      <c r="G222" s="63">
        <v>62.748199999999997</v>
      </c>
      <c r="H222" s="63">
        <v>-0.92114799999999997</v>
      </c>
      <c r="I222" s="65">
        <v>68</v>
      </c>
      <c r="J222" s="24" t="str">
        <f t="shared" si="6"/>
        <v>globalne</v>
      </c>
      <c r="K222" s="66">
        <v>62.748199999999997</v>
      </c>
      <c r="L222" s="63">
        <v>-0.92114799999999997</v>
      </c>
      <c r="M222" s="65">
        <v>48</v>
      </c>
      <c r="N222" s="24" t="str">
        <f t="shared" si="7"/>
        <v>globalne</v>
      </c>
    </row>
    <row r="223" spans="1:14" x14ac:dyDescent="0.3">
      <c r="A223" s="123"/>
      <c r="B223" s="1">
        <v>21</v>
      </c>
      <c r="C223" s="64">
        <v>93.562399999999997</v>
      </c>
      <c r="D223" s="59">
        <v>23.256799999999998</v>
      </c>
      <c r="E223" s="59">
        <v>84.722399999999993</v>
      </c>
      <c r="F223" s="2">
        <v>7</v>
      </c>
      <c r="G223" s="59">
        <v>62.748199999999997</v>
      </c>
      <c r="H223" s="59">
        <v>-0.92114799999999997</v>
      </c>
      <c r="I223" s="61">
        <v>68</v>
      </c>
      <c r="J223" s="24" t="str">
        <f t="shared" si="6"/>
        <v>globalne</v>
      </c>
      <c r="K223" s="57">
        <v>62.135300000000001</v>
      </c>
      <c r="L223" s="59">
        <v>-0.91552999999999995</v>
      </c>
      <c r="M223" s="61">
        <v>48</v>
      </c>
      <c r="N223" s="24" t="str">
        <f t="shared" si="7"/>
        <v>globalne</v>
      </c>
    </row>
    <row r="224" spans="1:14" x14ac:dyDescent="0.3">
      <c r="A224" s="123"/>
      <c r="B224" s="1">
        <v>22</v>
      </c>
      <c r="C224" s="64">
        <v>73.216999999999999</v>
      </c>
      <c r="D224" s="59">
        <v>48.465000000000003</v>
      </c>
      <c r="E224" s="59">
        <v>70.417000000000002</v>
      </c>
      <c r="F224" s="2">
        <v>6</v>
      </c>
      <c r="G224" s="59">
        <v>62.748199999999997</v>
      </c>
      <c r="H224" s="59">
        <v>-0.92114799999999997</v>
      </c>
      <c r="I224" s="61">
        <v>64</v>
      </c>
      <c r="J224" s="24" t="str">
        <f t="shared" si="6"/>
        <v>globalne</v>
      </c>
      <c r="K224" s="57">
        <v>62.980899999999998</v>
      </c>
      <c r="L224" s="59">
        <v>-0.92033500000000001</v>
      </c>
      <c r="M224" s="61">
        <v>32</v>
      </c>
      <c r="N224" s="24" t="str">
        <f t="shared" si="7"/>
        <v>globalne</v>
      </c>
    </row>
    <row r="225" spans="1:14" x14ac:dyDescent="0.3">
      <c r="A225" s="123"/>
      <c r="B225" s="1">
        <v>23</v>
      </c>
      <c r="C225" s="64">
        <v>85.429299999999998</v>
      </c>
      <c r="D225" s="59">
        <v>15.123699999999999</v>
      </c>
      <c r="E225" s="59">
        <v>76.589299999999994</v>
      </c>
      <c r="F225" s="2">
        <v>7</v>
      </c>
      <c r="G225" s="59">
        <v>62.748199999999997</v>
      </c>
      <c r="H225" s="59">
        <v>-0.92114799999999997</v>
      </c>
      <c r="I225" s="61">
        <v>68</v>
      </c>
      <c r="J225" s="24" t="str">
        <f t="shared" si="6"/>
        <v>globalne</v>
      </c>
      <c r="K225" s="57">
        <v>15.123699999999999</v>
      </c>
      <c r="L225" s="59" t="s">
        <v>15</v>
      </c>
      <c r="M225" s="61">
        <v>3</v>
      </c>
      <c r="N225" s="24"/>
    </row>
    <row r="226" spans="1:14" x14ac:dyDescent="0.3">
      <c r="A226" s="123"/>
      <c r="B226" s="1">
        <v>24</v>
      </c>
      <c r="C226" s="85">
        <v>-9.1065900000000006</v>
      </c>
      <c r="D226" s="86">
        <v>-6.3065899999999999</v>
      </c>
      <c r="E226" s="59">
        <v>15.6454</v>
      </c>
      <c r="F226" s="2">
        <v>5</v>
      </c>
      <c r="G226" s="60">
        <v>-1.48369E-6</v>
      </c>
      <c r="H226" s="60">
        <v>3.68697E-17</v>
      </c>
      <c r="I226" s="61">
        <v>64</v>
      </c>
      <c r="J226" s="24" t="str">
        <f t="shared" si="6"/>
        <v>lokalne</v>
      </c>
      <c r="K226" s="58">
        <v>2.31E-10</v>
      </c>
      <c r="L226" s="60">
        <v>-7.1600000000000004E-18</v>
      </c>
      <c r="M226" s="61">
        <v>20</v>
      </c>
      <c r="N226" s="24" t="str">
        <f t="shared" si="7"/>
        <v>lokalne</v>
      </c>
    </row>
    <row r="227" spans="1:14" x14ac:dyDescent="0.3">
      <c r="A227" s="123"/>
      <c r="B227" s="1">
        <v>25</v>
      </c>
      <c r="C227" s="64">
        <v>47.017699999999998</v>
      </c>
      <c r="D227" s="59">
        <v>49.817700000000002</v>
      </c>
      <c r="E227" s="59">
        <v>71.7697</v>
      </c>
      <c r="F227" s="2">
        <v>5</v>
      </c>
      <c r="G227" s="59">
        <v>62.748199999999997</v>
      </c>
      <c r="H227" s="59">
        <v>-0.92114799999999997</v>
      </c>
      <c r="I227" s="61">
        <v>64</v>
      </c>
      <c r="J227" s="24" t="str">
        <f t="shared" si="6"/>
        <v>globalne</v>
      </c>
      <c r="K227" s="57">
        <v>62.951799999999999</v>
      </c>
      <c r="L227" s="59">
        <v>-0.92052500000000004</v>
      </c>
      <c r="M227" s="61">
        <v>32</v>
      </c>
      <c r="N227" s="24" t="str">
        <f t="shared" si="7"/>
        <v>globalne</v>
      </c>
    </row>
    <row r="228" spans="1:14" x14ac:dyDescent="0.3">
      <c r="A228" s="123"/>
      <c r="B228" s="1">
        <v>26</v>
      </c>
      <c r="C228" s="85">
        <v>-33.156799999999997</v>
      </c>
      <c r="D228" s="86">
        <v>-24.316800000000001</v>
      </c>
      <c r="E228" s="59">
        <v>37.148800000000001</v>
      </c>
      <c r="F228" s="2">
        <v>6</v>
      </c>
      <c r="G228" s="60">
        <v>-1.05278E-6</v>
      </c>
      <c r="H228" s="60">
        <v>1.5009799999999999E-17</v>
      </c>
      <c r="I228" s="61">
        <v>68</v>
      </c>
      <c r="J228" s="24" t="str">
        <f t="shared" si="6"/>
        <v>lokalne</v>
      </c>
      <c r="K228" s="58">
        <v>2.2505599999999999E-13</v>
      </c>
      <c r="L228" s="60">
        <v>-7.15717E-18</v>
      </c>
      <c r="M228" s="61">
        <v>24</v>
      </c>
      <c r="N228" s="24" t="str">
        <f t="shared" si="7"/>
        <v>lokalne</v>
      </c>
    </row>
    <row r="229" spans="1:14" x14ac:dyDescent="0.3">
      <c r="A229" s="123"/>
      <c r="B229" s="1">
        <v>27</v>
      </c>
      <c r="C229" s="64">
        <v>15.1044</v>
      </c>
      <c r="D229" s="86">
        <v>-9.6476100000000002</v>
      </c>
      <c r="E229" s="86">
        <v>12.304399999999999</v>
      </c>
      <c r="F229" s="2">
        <v>6</v>
      </c>
      <c r="G229" s="60">
        <v>5.3635899999999999E-7</v>
      </c>
      <c r="H229" s="60">
        <v>-1.4035499999999999E-18</v>
      </c>
      <c r="I229" s="61">
        <v>64</v>
      </c>
      <c r="J229" s="24" t="str">
        <f t="shared" si="6"/>
        <v>lokalne</v>
      </c>
      <c r="K229" s="58">
        <v>2.2975000000000001E-13</v>
      </c>
      <c r="L229" s="60">
        <v>-7.1600000000000004E-18</v>
      </c>
      <c r="M229" s="61">
        <v>7</v>
      </c>
      <c r="N229" s="24" t="str">
        <f t="shared" si="7"/>
        <v>lokalne</v>
      </c>
    </row>
    <row r="230" spans="1:14" x14ac:dyDescent="0.3">
      <c r="A230" s="123"/>
      <c r="B230" s="1">
        <v>28</v>
      </c>
      <c r="C230" s="64">
        <v>35.415100000000002</v>
      </c>
      <c r="D230" s="86">
        <v>-34.890500000000003</v>
      </c>
      <c r="E230" s="59">
        <v>26.575099999999999</v>
      </c>
      <c r="F230" s="2">
        <v>7</v>
      </c>
      <c r="G230" s="60">
        <v>1.9354900000000001E-6</v>
      </c>
      <c r="H230" s="60">
        <v>6.7765499999999999E-17</v>
      </c>
      <c r="I230" s="61">
        <v>68</v>
      </c>
      <c r="J230" s="24" t="str">
        <f t="shared" si="6"/>
        <v>lokalne</v>
      </c>
      <c r="K230" s="58">
        <v>2.2486599999999999E-13</v>
      </c>
      <c r="L230" s="60">
        <v>-7.1600000000000004E-18</v>
      </c>
      <c r="M230" s="61">
        <v>32</v>
      </c>
      <c r="N230" s="24" t="str">
        <f t="shared" si="7"/>
        <v>lokalne</v>
      </c>
    </row>
    <row r="231" spans="1:14" x14ac:dyDescent="0.3">
      <c r="A231" s="123"/>
      <c r="B231" s="1">
        <v>29</v>
      </c>
      <c r="C231" s="64">
        <v>48.481900000000003</v>
      </c>
      <c r="D231" s="59">
        <v>51.2819</v>
      </c>
      <c r="E231" s="59">
        <v>73.233900000000006</v>
      </c>
      <c r="F231" s="2">
        <v>5</v>
      </c>
      <c r="G231" s="59">
        <v>62.748199999999997</v>
      </c>
      <c r="H231" s="59">
        <v>-0.92114799999999997</v>
      </c>
      <c r="I231" s="61">
        <v>64</v>
      </c>
      <c r="J231" s="24" t="str">
        <f t="shared" si="6"/>
        <v>globalne</v>
      </c>
      <c r="K231" s="57">
        <v>62.787700000000001</v>
      </c>
      <c r="L231" s="59">
        <v>-0.92112499999999997</v>
      </c>
      <c r="M231" s="61">
        <v>32</v>
      </c>
      <c r="N231" s="24" t="str">
        <f t="shared" si="7"/>
        <v>globalne</v>
      </c>
    </row>
    <row r="232" spans="1:14" x14ac:dyDescent="0.3">
      <c r="A232" s="123"/>
      <c r="B232" s="1">
        <v>30</v>
      </c>
      <c r="C232" s="64">
        <v>26.063800000000001</v>
      </c>
      <c r="D232" s="86">
        <v>-44.241799999999998</v>
      </c>
      <c r="E232" s="59">
        <v>17.223800000000001</v>
      </c>
      <c r="F232" s="2">
        <v>7</v>
      </c>
      <c r="G232" s="60">
        <v>1.11558E-6</v>
      </c>
      <c r="H232" s="60">
        <v>1.7733200000000001E-17</v>
      </c>
      <c r="I232" s="61">
        <v>68</v>
      </c>
      <c r="J232" s="24" t="str">
        <f t="shared" si="6"/>
        <v>lokalne</v>
      </c>
      <c r="K232" s="58">
        <v>2.2379899999999999E-13</v>
      </c>
      <c r="L232" s="60">
        <v>-7.1600000000000004E-18</v>
      </c>
      <c r="M232" s="61">
        <v>16</v>
      </c>
      <c r="N232" s="24" t="str">
        <f t="shared" si="7"/>
        <v>lokalne</v>
      </c>
    </row>
    <row r="233" spans="1:14" x14ac:dyDescent="0.3">
      <c r="A233" s="123"/>
      <c r="B233" s="1">
        <v>31</v>
      </c>
      <c r="C233" s="1">
        <v>-46.235300000000002</v>
      </c>
      <c r="D233" s="1">
        <v>-37.395299999999999</v>
      </c>
      <c r="E233" s="1">
        <v>24.0703</v>
      </c>
      <c r="F233" s="2">
        <v>6</v>
      </c>
      <c r="G233" s="52">
        <v>-1.1948799999999999E-7</v>
      </c>
      <c r="H233" s="53">
        <v>-6.87162E-18</v>
      </c>
      <c r="I233" s="16">
        <v>68</v>
      </c>
      <c r="J233" s="24" t="str">
        <f t="shared" si="6"/>
        <v>lokalne</v>
      </c>
      <c r="K233" s="81">
        <v>2.3300000000000002E-13</v>
      </c>
      <c r="L233" s="80">
        <v>-7.1600000000000004E-18</v>
      </c>
      <c r="M233" s="65">
        <v>28</v>
      </c>
      <c r="N233" s="24" t="str">
        <f t="shared" si="7"/>
        <v>lokalne</v>
      </c>
    </row>
    <row r="234" spans="1:14" x14ac:dyDescent="0.3">
      <c r="A234" s="123"/>
      <c r="B234" s="1">
        <v>32</v>
      </c>
      <c r="C234" s="1">
        <v>-16.3811</v>
      </c>
      <c r="D234" s="1">
        <v>-13.581099999999999</v>
      </c>
      <c r="E234" s="1">
        <v>8.3708500000000008</v>
      </c>
      <c r="F234" s="2">
        <v>5</v>
      </c>
      <c r="G234" s="52">
        <v>1.19313E-6</v>
      </c>
      <c r="H234" s="53">
        <v>2.13142E-17</v>
      </c>
      <c r="I234" s="16">
        <v>64</v>
      </c>
      <c r="J234" s="24" t="str">
        <f t="shared" si="6"/>
        <v>lokalne</v>
      </c>
      <c r="K234" s="58">
        <v>2.2484600000000001E-13</v>
      </c>
      <c r="L234" s="60">
        <v>-7.1600000000000004E-18</v>
      </c>
      <c r="M234" s="61">
        <v>16</v>
      </c>
      <c r="N234" s="24" t="str">
        <f t="shared" si="7"/>
        <v>lokalne</v>
      </c>
    </row>
    <row r="235" spans="1:14" x14ac:dyDescent="0.3">
      <c r="A235" s="123"/>
      <c r="B235" s="1">
        <v>33</v>
      </c>
      <c r="C235" s="1">
        <v>-4.5547000000000004</v>
      </c>
      <c r="D235" s="1">
        <v>-3.5547</v>
      </c>
      <c r="E235" s="87">
        <v>4.2853000000000003</v>
      </c>
      <c r="F235" s="2">
        <v>4</v>
      </c>
      <c r="G235" s="52">
        <v>4.6477100000000003E-7</v>
      </c>
      <c r="H235" s="53">
        <v>-2.8369299999999999E-18</v>
      </c>
      <c r="I235" s="16">
        <v>58</v>
      </c>
      <c r="J235" s="24" t="str">
        <f t="shared" si="6"/>
        <v>lokalne</v>
      </c>
      <c r="K235" s="58">
        <v>2.3084099999999998E-13</v>
      </c>
      <c r="L235" s="60">
        <v>-7.1600000000000004E-18</v>
      </c>
      <c r="M235" s="61">
        <v>20</v>
      </c>
      <c r="N235" s="24" t="str">
        <f t="shared" si="7"/>
        <v>lokalne</v>
      </c>
    </row>
    <row r="236" spans="1:14" x14ac:dyDescent="0.3">
      <c r="A236" s="123"/>
      <c r="B236" s="1">
        <v>34</v>
      </c>
      <c r="C236" s="1">
        <v>2.8004199999999999</v>
      </c>
      <c r="D236" s="1">
        <v>-6.0395799999999999</v>
      </c>
      <c r="E236" s="1">
        <v>1.8004199999999999</v>
      </c>
      <c r="F236" s="2">
        <v>5</v>
      </c>
      <c r="G236" s="52">
        <v>2.8768199999999998E-6</v>
      </c>
      <c r="H236" s="53">
        <v>1.5836500000000001E-16</v>
      </c>
      <c r="I236" s="16">
        <v>58</v>
      </c>
      <c r="J236" s="24" t="str">
        <f t="shared" si="6"/>
        <v>lokalne</v>
      </c>
      <c r="K236" s="58">
        <v>2.30812E-13</v>
      </c>
      <c r="L236" s="60">
        <v>-7.1600000000000004E-18</v>
      </c>
      <c r="M236" s="61">
        <v>16</v>
      </c>
      <c r="N236" s="24" t="str">
        <f t="shared" si="7"/>
        <v>lokalne</v>
      </c>
    </row>
    <row r="237" spans="1:14" x14ac:dyDescent="0.3">
      <c r="A237" s="123"/>
      <c r="B237" s="1">
        <v>35</v>
      </c>
      <c r="C237" s="1">
        <v>-7.9761300000000004</v>
      </c>
      <c r="D237" s="1">
        <v>-5.1761299999999997</v>
      </c>
      <c r="E237" s="1">
        <v>16.7759</v>
      </c>
      <c r="F237" s="2">
        <v>5</v>
      </c>
      <c r="G237" s="52">
        <v>-1.42653E-6</v>
      </c>
      <c r="H237" s="53">
        <v>3.3542299999999998E-17</v>
      </c>
      <c r="I237" s="16">
        <v>64</v>
      </c>
      <c r="J237" s="24" t="str">
        <f t="shared" si="6"/>
        <v>lokalne</v>
      </c>
      <c r="K237" s="58">
        <v>2.24811E-13</v>
      </c>
      <c r="L237" s="60">
        <v>-7.1600000000000004E-18</v>
      </c>
      <c r="M237" s="61">
        <v>16</v>
      </c>
      <c r="N237" s="24" t="str">
        <f t="shared" si="7"/>
        <v>lokalne</v>
      </c>
    </row>
    <row r="238" spans="1:14" x14ac:dyDescent="0.3">
      <c r="A238" s="123"/>
      <c r="B238" s="1">
        <v>36</v>
      </c>
      <c r="C238" s="1">
        <v>6.3957899999999999</v>
      </c>
      <c r="D238" s="1">
        <v>-18.356200000000001</v>
      </c>
      <c r="E238" s="1">
        <v>3.59579</v>
      </c>
      <c r="F238" s="2">
        <v>6</v>
      </c>
      <c r="G238" s="52">
        <v>-1.9110099999999999E-6</v>
      </c>
      <c r="H238" s="53">
        <v>6.5881999999999995E-17</v>
      </c>
      <c r="I238" s="16">
        <v>64</v>
      </c>
      <c r="J238" s="24" t="str">
        <f t="shared" si="6"/>
        <v>lokalne</v>
      </c>
      <c r="K238" s="58">
        <v>0</v>
      </c>
      <c r="L238" s="60">
        <v>-7.1600000000000004E-18</v>
      </c>
      <c r="M238" s="61">
        <v>20</v>
      </c>
      <c r="N238" s="24" t="str">
        <f t="shared" si="7"/>
        <v>lokalne</v>
      </c>
    </row>
    <row r="239" spans="1:14" x14ac:dyDescent="0.3">
      <c r="A239" s="123"/>
      <c r="B239" s="1">
        <v>37</v>
      </c>
      <c r="C239" s="1">
        <v>66.213999999999999</v>
      </c>
      <c r="D239" s="1">
        <v>57.374000000000002</v>
      </c>
      <c r="E239" s="1">
        <v>65.213999999999999</v>
      </c>
      <c r="F239" s="2">
        <v>5</v>
      </c>
      <c r="G239" s="12">
        <v>62.748199999999997</v>
      </c>
      <c r="H239" s="1">
        <v>-0.92114799999999997</v>
      </c>
      <c r="I239" s="16">
        <v>58</v>
      </c>
      <c r="J239" s="24" t="str">
        <f t="shared" si="6"/>
        <v>globalne</v>
      </c>
      <c r="K239" s="57">
        <v>62.749499999999998</v>
      </c>
      <c r="L239" s="59">
        <v>-0.92114799999999997</v>
      </c>
      <c r="M239" s="61">
        <v>24</v>
      </c>
      <c r="N239" s="24" t="str">
        <f t="shared" si="7"/>
        <v>globalne</v>
      </c>
    </row>
    <row r="240" spans="1:14" x14ac:dyDescent="0.3">
      <c r="A240" s="123"/>
      <c r="B240" s="1">
        <v>38</v>
      </c>
      <c r="C240" s="1">
        <v>-29.652999999999999</v>
      </c>
      <c r="D240" s="1">
        <v>-20.812999999999999</v>
      </c>
      <c r="E240" s="1">
        <v>40.6526</v>
      </c>
      <c r="F240" s="2">
        <v>6</v>
      </c>
      <c r="G240" s="52">
        <v>6.5091499999999998E-7</v>
      </c>
      <c r="H240" s="53">
        <v>1.31665E-18</v>
      </c>
      <c r="I240" s="16">
        <v>68</v>
      </c>
      <c r="J240" s="24" t="str">
        <f t="shared" si="6"/>
        <v>lokalne</v>
      </c>
      <c r="K240" s="57">
        <v>0</v>
      </c>
      <c r="L240" s="60">
        <v>-7.15717E-18</v>
      </c>
      <c r="M240" s="61">
        <v>24</v>
      </c>
      <c r="N240" s="24" t="str">
        <f t="shared" si="7"/>
        <v>lokalne</v>
      </c>
    </row>
    <row r="241" spans="1:14" x14ac:dyDescent="0.3">
      <c r="A241" s="123"/>
      <c r="B241" s="1">
        <v>39</v>
      </c>
      <c r="C241" s="1">
        <v>-33.982100000000003</v>
      </c>
      <c r="D241" s="1">
        <v>-25.142099999999999</v>
      </c>
      <c r="E241" s="1">
        <v>36.323500000000003</v>
      </c>
      <c r="F241" s="2">
        <v>6</v>
      </c>
      <c r="G241" s="52">
        <v>-1.0462400000000001E-6</v>
      </c>
      <c r="H241" s="53">
        <v>1.4735399999999999E-17</v>
      </c>
      <c r="I241" s="16">
        <v>68</v>
      </c>
      <c r="J241" s="24" t="str">
        <f t="shared" si="6"/>
        <v>lokalne</v>
      </c>
      <c r="K241" s="58">
        <v>-4.4847899999999999E-14</v>
      </c>
      <c r="L241" s="60">
        <v>-7.15717E-18</v>
      </c>
      <c r="M241" s="61">
        <v>24</v>
      </c>
      <c r="N241" s="24" t="str">
        <f t="shared" si="7"/>
        <v>lokalne</v>
      </c>
    </row>
    <row r="242" spans="1:14" x14ac:dyDescent="0.3">
      <c r="A242" s="123"/>
      <c r="B242" s="1">
        <v>40</v>
      </c>
      <c r="C242" s="1">
        <v>93.463399999999993</v>
      </c>
      <c r="D242" s="1">
        <v>23.157800000000002</v>
      </c>
      <c r="E242" s="1">
        <v>84.623400000000004</v>
      </c>
      <c r="F242" s="2">
        <v>7</v>
      </c>
      <c r="G242" s="12">
        <v>62.748199999999997</v>
      </c>
      <c r="H242" s="1">
        <v>-0.92114799999999997</v>
      </c>
      <c r="I242" s="16">
        <v>68</v>
      </c>
      <c r="J242" s="24" t="str">
        <f t="shared" si="6"/>
        <v>globalne</v>
      </c>
      <c r="K242" s="57">
        <v>62.106900000000003</v>
      </c>
      <c r="L242" s="59">
        <v>-0.92114799999999997</v>
      </c>
      <c r="M242" s="61">
        <v>52</v>
      </c>
      <c r="N242" s="24" t="str">
        <f t="shared" si="7"/>
        <v>globalne</v>
      </c>
    </row>
    <row r="243" spans="1:14" x14ac:dyDescent="0.3">
      <c r="A243" s="123"/>
      <c r="B243" s="1">
        <v>41</v>
      </c>
      <c r="C243" s="1">
        <v>-33.429699999999997</v>
      </c>
      <c r="D243" s="1">
        <v>-24.589700000000001</v>
      </c>
      <c r="E243" s="1">
        <v>36.875900000000001</v>
      </c>
      <c r="F243" s="2">
        <v>6</v>
      </c>
      <c r="G243" s="80">
        <v>-1.0462400000000001E-6</v>
      </c>
      <c r="H243" s="80">
        <v>1.4735399999999999E-17</v>
      </c>
      <c r="I243" s="65">
        <v>68</v>
      </c>
      <c r="J243" s="24" t="str">
        <f t="shared" si="6"/>
        <v>lokalne</v>
      </c>
      <c r="K243" s="54">
        <v>-4.4847899999999999E-14</v>
      </c>
      <c r="L243" s="53">
        <v>-7.15717E-18</v>
      </c>
      <c r="M243" s="16">
        <v>24</v>
      </c>
      <c r="N243" s="24" t="str">
        <f t="shared" si="7"/>
        <v>lokalne</v>
      </c>
    </row>
    <row r="244" spans="1:14" x14ac:dyDescent="0.3">
      <c r="A244" s="123"/>
      <c r="B244" s="1">
        <v>42</v>
      </c>
      <c r="C244" s="1">
        <v>-44.709600000000002</v>
      </c>
      <c r="D244" s="1">
        <v>-35.869599999999998</v>
      </c>
      <c r="E244" s="1">
        <v>25.596</v>
      </c>
      <c r="F244" s="2">
        <v>6</v>
      </c>
      <c r="G244" s="60">
        <v>1.56974E-6</v>
      </c>
      <c r="H244" s="60">
        <v>4.2124599999999998E-17</v>
      </c>
      <c r="I244" s="61">
        <v>68</v>
      </c>
      <c r="J244" s="24" t="str">
        <f t="shared" si="6"/>
        <v>lokalne</v>
      </c>
      <c r="K244" s="54">
        <v>2.144E-13</v>
      </c>
      <c r="L244" s="53">
        <v>-7.1600000000000004E-18</v>
      </c>
      <c r="M244" s="16">
        <v>32</v>
      </c>
      <c r="N244" s="24" t="str">
        <f t="shared" si="7"/>
        <v>lokalne</v>
      </c>
    </row>
    <row r="245" spans="1:14" x14ac:dyDescent="0.3">
      <c r="A245" s="123"/>
      <c r="B245" s="1">
        <v>43</v>
      </c>
      <c r="C245" s="1">
        <v>-97.392399999999995</v>
      </c>
      <c r="D245" s="1">
        <v>-72.6404</v>
      </c>
      <c r="E245" s="1">
        <v>99.463200000000001</v>
      </c>
      <c r="F245" s="2">
        <v>7</v>
      </c>
      <c r="G245" s="60">
        <v>1.2665399999999999E-6</v>
      </c>
      <c r="H245" s="60">
        <v>2.4925400000000001E-17</v>
      </c>
      <c r="I245" s="61">
        <v>72</v>
      </c>
      <c r="J245" s="24" t="str">
        <f t="shared" si="6"/>
        <v>lokalne</v>
      </c>
      <c r="K245" s="54">
        <v>2.39874E-13</v>
      </c>
      <c r="L245" s="53">
        <v>-7.15717E-18</v>
      </c>
      <c r="M245" s="16">
        <v>20</v>
      </c>
      <c r="N245" s="24" t="str">
        <f t="shared" si="7"/>
        <v>lokalne</v>
      </c>
    </row>
    <row r="246" spans="1:14" x14ac:dyDescent="0.3">
      <c r="A246" s="123"/>
      <c r="B246" s="1">
        <v>44</v>
      </c>
      <c r="C246" s="87">
        <v>10.5457</v>
      </c>
      <c r="D246" s="1">
        <v>-14.206300000000001</v>
      </c>
      <c r="E246" s="1">
        <v>7.74566</v>
      </c>
      <c r="F246" s="2">
        <v>6</v>
      </c>
      <c r="G246" s="60">
        <v>9.9807399999999994E-7</v>
      </c>
      <c r="H246" s="60">
        <v>1.2765900000000001E-17</v>
      </c>
      <c r="I246" s="61">
        <v>64</v>
      </c>
      <c r="J246" s="24" t="str">
        <f t="shared" si="6"/>
        <v>lokalne</v>
      </c>
      <c r="K246" s="54">
        <v>0</v>
      </c>
      <c r="L246" s="53">
        <v>-7.15717E-18</v>
      </c>
      <c r="M246" s="16">
        <v>20</v>
      </c>
      <c r="N246" s="24" t="str">
        <f t="shared" si="7"/>
        <v>lokalne</v>
      </c>
    </row>
    <row r="247" spans="1:14" x14ac:dyDescent="0.3">
      <c r="A247" s="123"/>
      <c r="B247" s="1">
        <v>45</v>
      </c>
      <c r="C247" s="87">
        <v>10.8795</v>
      </c>
      <c r="D247" s="1">
        <v>-13.8725</v>
      </c>
      <c r="E247" s="1">
        <v>8.0795100000000009</v>
      </c>
      <c r="F247" s="2">
        <v>6</v>
      </c>
      <c r="G247" s="60">
        <v>-7.3006799999999997E-7</v>
      </c>
      <c r="H247" s="60">
        <v>3.5028300000000003E-18</v>
      </c>
      <c r="I247" s="61">
        <v>64</v>
      </c>
      <c r="J247" s="24" t="str">
        <f t="shared" si="6"/>
        <v>lokalne</v>
      </c>
      <c r="K247" s="54">
        <v>0</v>
      </c>
      <c r="L247" s="53">
        <v>-7.15717E-18</v>
      </c>
      <c r="M247" s="16">
        <v>20</v>
      </c>
      <c r="N247" s="24" t="str">
        <f t="shared" si="7"/>
        <v>lokalne</v>
      </c>
    </row>
    <row r="248" spans="1:14" x14ac:dyDescent="0.3">
      <c r="A248" s="123"/>
      <c r="B248" s="1">
        <v>46</v>
      </c>
      <c r="C248" s="62">
        <v>9.1610600000000009</v>
      </c>
      <c r="D248" s="90">
        <v>-15.5909</v>
      </c>
      <c r="E248" s="63">
        <v>6.3610600000000002</v>
      </c>
      <c r="F248" s="2">
        <v>6</v>
      </c>
      <c r="G248" s="80">
        <v>3.4442600000000002E-7</v>
      </c>
      <c r="H248" s="80">
        <v>-4.7845799999999997E-18</v>
      </c>
      <c r="I248" s="65">
        <v>64</v>
      </c>
      <c r="J248" s="24" t="str">
        <f t="shared" si="6"/>
        <v>lokalne</v>
      </c>
      <c r="K248" s="81">
        <v>2.2491E-13</v>
      </c>
      <c r="L248" s="80">
        <v>-7.1600000000000004E-18</v>
      </c>
      <c r="M248" s="65">
        <v>16</v>
      </c>
      <c r="N248" s="24" t="str">
        <f t="shared" si="7"/>
        <v>lokalne</v>
      </c>
    </row>
    <row r="249" spans="1:14" x14ac:dyDescent="0.3">
      <c r="A249" s="123"/>
      <c r="B249" s="1">
        <v>47</v>
      </c>
      <c r="C249" s="91">
        <v>-28.907800000000002</v>
      </c>
      <c r="D249" s="85">
        <v>-20.067799999999998</v>
      </c>
      <c r="E249" s="59">
        <v>41.397799999999997</v>
      </c>
      <c r="F249" s="2">
        <v>6</v>
      </c>
      <c r="G249" s="60">
        <v>-1.7474199999999999E-6</v>
      </c>
      <c r="H249" s="60">
        <v>5.3912400000000003E-17</v>
      </c>
      <c r="I249" s="61">
        <v>68</v>
      </c>
      <c r="J249" s="24" t="str">
        <f t="shared" si="6"/>
        <v>lokalne</v>
      </c>
      <c r="K249" s="57">
        <v>0</v>
      </c>
      <c r="L249" s="60">
        <v>-7.15717E-18</v>
      </c>
      <c r="M249" s="61">
        <v>24</v>
      </c>
      <c r="N249" s="24" t="str">
        <f t="shared" si="7"/>
        <v>lokalne</v>
      </c>
    </row>
    <row r="250" spans="1:14" x14ac:dyDescent="0.3">
      <c r="A250" s="123"/>
      <c r="B250" s="1">
        <v>48</v>
      </c>
      <c r="C250" s="92">
        <v>-34.4343</v>
      </c>
      <c r="D250" s="86">
        <v>-25.5943</v>
      </c>
      <c r="E250" s="59">
        <v>35.871299999999998</v>
      </c>
      <c r="F250" s="2">
        <v>6</v>
      </c>
      <c r="G250" s="60">
        <v>-1.81718E-6</v>
      </c>
      <c r="H250" s="60">
        <v>5.8885999999999999E-17</v>
      </c>
      <c r="I250" s="61">
        <v>68</v>
      </c>
      <c r="J250" s="24" t="str">
        <f t="shared" si="6"/>
        <v>lokalne</v>
      </c>
      <c r="K250" s="58">
        <v>2.2858700000000002E-13</v>
      </c>
      <c r="L250" s="60">
        <v>-7.15717E-18</v>
      </c>
      <c r="M250" s="61">
        <v>20</v>
      </c>
      <c r="N250" s="24" t="str">
        <f t="shared" si="7"/>
        <v>lokalne</v>
      </c>
    </row>
    <row r="251" spans="1:14" x14ac:dyDescent="0.3">
      <c r="A251" s="123"/>
      <c r="B251" s="1">
        <v>49</v>
      </c>
      <c r="C251" s="85">
        <v>-6.7893100000000004</v>
      </c>
      <c r="D251" s="86">
        <v>-3.9893100000000001</v>
      </c>
      <c r="E251" s="59">
        <v>17.962700000000002</v>
      </c>
      <c r="F251" s="2">
        <v>5</v>
      </c>
      <c r="G251" s="60">
        <v>1.3449400000000001E-6</v>
      </c>
      <c r="H251" s="60">
        <v>2.9020000000000001E-17</v>
      </c>
      <c r="I251" s="61">
        <v>64</v>
      </c>
      <c r="J251" s="24" t="str">
        <f t="shared" si="6"/>
        <v>lokalne</v>
      </c>
      <c r="K251" s="58">
        <v>0</v>
      </c>
      <c r="L251" s="60">
        <v>-7.15717E-18</v>
      </c>
      <c r="M251" s="61">
        <v>20</v>
      </c>
      <c r="N251" s="24" t="str">
        <f t="shared" si="7"/>
        <v>lokalne</v>
      </c>
    </row>
    <row r="252" spans="1:14" x14ac:dyDescent="0.3">
      <c r="A252" s="123"/>
      <c r="B252" s="1">
        <v>50</v>
      </c>
      <c r="C252" s="85">
        <v>-2.5787399999999998</v>
      </c>
      <c r="D252" s="86">
        <v>-1.57874</v>
      </c>
      <c r="E252" s="59">
        <v>6.26126</v>
      </c>
      <c r="F252" s="2">
        <v>4</v>
      </c>
      <c r="G252" s="60">
        <v>-2.9790300000000002E-7</v>
      </c>
      <c r="H252" s="60">
        <v>-5.3822400000000003E-18</v>
      </c>
      <c r="I252" s="61">
        <v>58</v>
      </c>
      <c r="J252" s="24" t="str">
        <f t="shared" si="6"/>
        <v>lokalne</v>
      </c>
      <c r="K252" s="58">
        <v>2.25294E-13</v>
      </c>
      <c r="L252" s="60">
        <v>-7.1600000000000004E-18</v>
      </c>
      <c r="M252" s="61">
        <v>12</v>
      </c>
      <c r="N252" s="24" t="str">
        <f t="shared" si="7"/>
        <v>lokalne</v>
      </c>
    </row>
    <row r="253" spans="1:14" x14ac:dyDescent="0.3">
      <c r="A253" s="123"/>
      <c r="B253" s="1">
        <v>51</v>
      </c>
      <c r="C253" s="64">
        <v>82.571200000000005</v>
      </c>
      <c r="D253" s="86">
        <v>12.265599999999999</v>
      </c>
      <c r="E253" s="59">
        <v>73.731200000000001</v>
      </c>
      <c r="F253" s="2">
        <v>7</v>
      </c>
      <c r="G253" s="59">
        <v>62.748199999999997</v>
      </c>
      <c r="H253" s="59">
        <v>-0.92114799999999997</v>
      </c>
      <c r="I253" s="61">
        <v>68</v>
      </c>
      <c r="J253" s="24" t="str">
        <f t="shared" si="6"/>
        <v>globalne</v>
      </c>
      <c r="K253" s="57">
        <v>12.265599999999999</v>
      </c>
      <c r="L253" s="59" t="s">
        <v>15</v>
      </c>
      <c r="M253" s="61">
        <v>3</v>
      </c>
      <c r="N253" s="24"/>
    </row>
    <row r="254" spans="1:14" x14ac:dyDescent="0.3">
      <c r="A254" s="123"/>
      <c r="B254" s="1">
        <v>52</v>
      </c>
      <c r="C254" s="64">
        <v>67.664699999999996</v>
      </c>
      <c r="D254" s="59">
        <v>58.8247</v>
      </c>
      <c r="E254" s="59">
        <v>66.664699999999996</v>
      </c>
      <c r="F254" s="2">
        <v>5</v>
      </c>
      <c r="G254" s="59">
        <v>62.748199999999997</v>
      </c>
      <c r="H254" s="59">
        <v>-0.92114799999999997</v>
      </c>
      <c r="I254" s="61">
        <v>58</v>
      </c>
      <c r="J254" s="24" t="str">
        <f t="shared" si="6"/>
        <v>globalne</v>
      </c>
      <c r="K254" s="57">
        <v>62.7483</v>
      </c>
      <c r="L254" s="59">
        <v>-0.92114799999999997</v>
      </c>
      <c r="M254" s="61">
        <v>24</v>
      </c>
      <c r="N254" s="24" t="str">
        <f t="shared" si="7"/>
        <v>globalne</v>
      </c>
    </row>
    <row r="255" spans="1:14" x14ac:dyDescent="0.3">
      <c r="A255" s="123"/>
      <c r="B255" s="1">
        <v>53</v>
      </c>
      <c r="C255" s="85">
        <v>-21.2425</v>
      </c>
      <c r="D255" s="86">
        <v>-12.4025</v>
      </c>
      <c r="E255" s="59">
        <v>49.063099999999999</v>
      </c>
      <c r="F255" s="2">
        <v>6</v>
      </c>
      <c r="G255" s="60">
        <v>-1.8058200000000001E-6</v>
      </c>
      <c r="H255" s="60">
        <v>5.8062899999999996E-17</v>
      </c>
      <c r="I255" s="61">
        <v>68</v>
      </c>
      <c r="J255" s="24" t="str">
        <f t="shared" si="6"/>
        <v>lokalne</v>
      </c>
      <c r="K255" s="58">
        <v>3.1569800000000001E-13</v>
      </c>
      <c r="L255" s="60">
        <v>-7.15717E-18</v>
      </c>
      <c r="M255" s="61">
        <v>24</v>
      </c>
      <c r="N255" s="24" t="str">
        <f t="shared" si="7"/>
        <v>lokalne</v>
      </c>
    </row>
    <row r="256" spans="1:14" x14ac:dyDescent="0.3">
      <c r="A256" s="123"/>
      <c r="B256" s="1">
        <v>54</v>
      </c>
      <c r="C256" s="64">
        <v>94.803200000000004</v>
      </c>
      <c r="D256" s="59">
        <v>24.497599999999998</v>
      </c>
      <c r="E256" s="59">
        <v>85.963200000000001</v>
      </c>
      <c r="F256" s="2">
        <v>7</v>
      </c>
      <c r="G256" s="59">
        <v>62.748199999999997</v>
      </c>
      <c r="H256" s="59">
        <v>-0.92114799999999997</v>
      </c>
      <c r="I256" s="61">
        <v>68</v>
      </c>
      <c r="J256" s="24" t="str">
        <f t="shared" si="6"/>
        <v>globalne</v>
      </c>
      <c r="K256" s="57">
        <v>62.748199999999997</v>
      </c>
      <c r="L256" s="59">
        <v>-0.92114799999999997</v>
      </c>
      <c r="M256" s="61">
        <v>48</v>
      </c>
      <c r="N256" s="24" t="str">
        <f t="shared" si="7"/>
        <v>globalne</v>
      </c>
    </row>
    <row r="257" spans="1:14" x14ac:dyDescent="0.3">
      <c r="A257" s="123"/>
      <c r="B257" s="1">
        <v>55</v>
      </c>
      <c r="C257" s="1">
        <v>19.404</v>
      </c>
      <c r="D257" s="1">
        <v>-50.901600000000002</v>
      </c>
      <c r="E257" s="1">
        <v>10.564</v>
      </c>
      <c r="F257" s="2">
        <v>7</v>
      </c>
      <c r="G257" s="52">
        <v>3.6092900000000002E-7</v>
      </c>
      <c r="H257" s="53">
        <v>-4.5517699999999999E-18</v>
      </c>
      <c r="I257" s="16">
        <v>68</v>
      </c>
      <c r="J257" s="24" t="str">
        <f t="shared" si="6"/>
        <v>lokalne</v>
      </c>
      <c r="K257" s="54">
        <v>0</v>
      </c>
      <c r="L257" s="53">
        <v>-7.15717E-18</v>
      </c>
      <c r="M257" s="16">
        <v>20</v>
      </c>
      <c r="N257" s="24" t="str">
        <f t="shared" si="7"/>
        <v>lokalne</v>
      </c>
    </row>
    <row r="258" spans="1:14" x14ac:dyDescent="0.3">
      <c r="A258" s="123"/>
      <c r="B258" s="1">
        <v>56</v>
      </c>
      <c r="C258" s="1">
        <v>66.024799999999999</v>
      </c>
      <c r="D258" s="1">
        <v>57.184800000000003</v>
      </c>
      <c r="E258" s="1">
        <v>65.024799999999999</v>
      </c>
      <c r="F258" s="2">
        <v>5</v>
      </c>
      <c r="G258" s="12">
        <v>62.748199999999997</v>
      </c>
      <c r="H258" s="1">
        <v>-0.92114799999999997</v>
      </c>
      <c r="I258" s="16">
        <v>58</v>
      </c>
      <c r="J258" s="24" t="str">
        <f t="shared" si="6"/>
        <v>globalne</v>
      </c>
      <c r="K258" s="20">
        <v>62.748199999999997</v>
      </c>
      <c r="L258" s="1">
        <v>-0.92114799999999997</v>
      </c>
      <c r="M258" s="16">
        <v>24</v>
      </c>
      <c r="N258" s="24" t="str">
        <f t="shared" si="7"/>
        <v>globalne</v>
      </c>
    </row>
    <row r="259" spans="1:14" x14ac:dyDescent="0.3">
      <c r="A259" s="123"/>
      <c r="B259" s="1">
        <v>57</v>
      </c>
      <c r="C259" s="1">
        <v>-8.1910299999999996</v>
      </c>
      <c r="D259" s="1">
        <v>-5.3910299999999998</v>
      </c>
      <c r="E259" s="1">
        <v>16.561</v>
      </c>
      <c r="F259" s="2">
        <v>5</v>
      </c>
      <c r="G259" s="52">
        <v>-6.0252399999999998E-8</v>
      </c>
      <c r="H259" s="53">
        <v>-7.0845599999999995E-18</v>
      </c>
      <c r="I259" s="16">
        <v>64</v>
      </c>
      <c r="J259" s="24" t="str">
        <f t="shared" si="6"/>
        <v>lokalne</v>
      </c>
      <c r="K259" s="54">
        <v>-1.8137699999999999E-13</v>
      </c>
      <c r="L259" s="53">
        <v>-7.15717E-18</v>
      </c>
      <c r="M259" s="16">
        <v>20</v>
      </c>
      <c r="N259" s="24" t="str">
        <f t="shared" si="7"/>
        <v>lokalne</v>
      </c>
    </row>
    <row r="260" spans="1:14" x14ac:dyDescent="0.3">
      <c r="A260" s="123"/>
      <c r="B260" s="1">
        <v>58</v>
      </c>
      <c r="C260" s="1">
        <v>-1.1576900000000001</v>
      </c>
      <c r="D260" s="1">
        <v>-1.1576900000000001</v>
      </c>
      <c r="E260" s="1">
        <v>1.6423099999999999</v>
      </c>
      <c r="F260" s="2">
        <v>3</v>
      </c>
      <c r="G260" s="52">
        <v>-2.66614E-6</v>
      </c>
      <c r="H260" s="53">
        <v>1.3500799999999999E-16</v>
      </c>
      <c r="I260" s="16">
        <v>54</v>
      </c>
      <c r="J260" s="24" t="str">
        <f t="shared" ref="J260:J302" si="8">IF(AND(60&lt;=G260,G260&lt;=65),"globalne","lokalne")</f>
        <v>lokalne</v>
      </c>
      <c r="K260" s="54">
        <v>2.2449499999999999E-13</v>
      </c>
      <c r="L260" s="53">
        <v>-7.15717E-18</v>
      </c>
      <c r="M260" s="16">
        <v>12</v>
      </c>
      <c r="N260" s="24" t="str">
        <f t="shared" ref="N260:N302" si="9">IF(AND(60&lt;=K260,K260&lt;=65),"globalne","lokalne")</f>
        <v>lokalne</v>
      </c>
    </row>
    <row r="261" spans="1:14" x14ac:dyDescent="0.3">
      <c r="A261" s="123"/>
      <c r="B261" s="1">
        <v>59</v>
      </c>
      <c r="C261" s="1">
        <v>50.398699999999998</v>
      </c>
      <c r="D261" s="1">
        <v>53.198700000000002</v>
      </c>
      <c r="E261" s="1">
        <v>75.150700000000001</v>
      </c>
      <c r="F261" s="2">
        <v>5</v>
      </c>
      <c r="G261" s="12">
        <v>62.748199999999997</v>
      </c>
      <c r="H261" s="1">
        <v>-0.92114799999999997</v>
      </c>
      <c r="I261" s="16">
        <v>64</v>
      </c>
      <c r="J261" s="24" t="str">
        <f t="shared" si="8"/>
        <v>globalne</v>
      </c>
      <c r="K261" s="20">
        <v>62.748199999999997</v>
      </c>
      <c r="L261" s="1">
        <v>-0.92114799999999997</v>
      </c>
      <c r="M261" s="16">
        <v>32</v>
      </c>
      <c r="N261" s="24" t="str">
        <f t="shared" si="9"/>
        <v>globalne</v>
      </c>
    </row>
    <row r="262" spans="1:14" x14ac:dyDescent="0.3">
      <c r="A262" s="123"/>
      <c r="B262" s="1">
        <v>60</v>
      </c>
      <c r="C262" s="1">
        <v>-27.0745</v>
      </c>
      <c r="D262" s="1">
        <v>-18.234500000000001</v>
      </c>
      <c r="E262" s="1">
        <v>43.231099999999998</v>
      </c>
      <c r="F262" s="2">
        <v>6</v>
      </c>
      <c r="G262" s="52">
        <v>-7.5647299999999997E-7</v>
      </c>
      <c r="H262" s="53">
        <v>4.2878599999999996E-18</v>
      </c>
      <c r="I262" s="16">
        <v>68</v>
      </c>
      <c r="J262" s="24" t="str">
        <f t="shared" si="8"/>
        <v>lokalne</v>
      </c>
      <c r="K262" s="20">
        <v>0</v>
      </c>
      <c r="L262" s="53">
        <v>-7.15717E-18</v>
      </c>
      <c r="M262" s="16">
        <v>24</v>
      </c>
      <c r="N262" s="24" t="str">
        <f t="shared" si="9"/>
        <v>lokalne</v>
      </c>
    </row>
    <row r="263" spans="1:14" x14ac:dyDescent="0.3">
      <c r="A263" s="123"/>
      <c r="B263" s="1">
        <v>61</v>
      </c>
      <c r="C263" s="1">
        <v>62.883400000000002</v>
      </c>
      <c r="D263" s="1">
        <v>61.883400000000002</v>
      </c>
      <c r="E263" s="1">
        <v>63.883400000000002</v>
      </c>
      <c r="F263" s="2">
        <v>0</v>
      </c>
      <c r="G263" s="12">
        <v>62.748199999999997</v>
      </c>
      <c r="H263" s="1">
        <v>-0.92114799999999997</v>
      </c>
      <c r="I263" s="16">
        <v>54</v>
      </c>
      <c r="J263" s="24" t="str">
        <f t="shared" si="8"/>
        <v>globalne</v>
      </c>
      <c r="K263" s="20">
        <v>62.748199999999997</v>
      </c>
      <c r="L263" s="1">
        <v>-0.92114799999999997</v>
      </c>
      <c r="M263" s="16">
        <v>20</v>
      </c>
      <c r="N263" s="24" t="str">
        <f t="shared" si="9"/>
        <v>globalne</v>
      </c>
    </row>
    <row r="264" spans="1:14" x14ac:dyDescent="0.3">
      <c r="A264" s="123"/>
      <c r="B264" s="1">
        <v>62</v>
      </c>
      <c r="C264" s="1">
        <v>66.048400000000001</v>
      </c>
      <c r="D264" s="1">
        <v>57.208399999999997</v>
      </c>
      <c r="E264" s="1">
        <v>65.048400000000001</v>
      </c>
      <c r="F264" s="2">
        <v>5</v>
      </c>
      <c r="G264" s="12">
        <v>62.748199999999997</v>
      </c>
      <c r="H264" s="1">
        <v>-0.92114799999999997</v>
      </c>
      <c r="I264" s="16">
        <v>58</v>
      </c>
      <c r="J264" s="24" t="str">
        <f t="shared" si="8"/>
        <v>globalne</v>
      </c>
      <c r="K264" s="20">
        <v>62.748899999999999</v>
      </c>
      <c r="L264" s="1">
        <v>-0.92114799999999997</v>
      </c>
      <c r="M264" s="16">
        <v>28</v>
      </c>
      <c r="N264" s="24" t="str">
        <f t="shared" si="9"/>
        <v>globalne</v>
      </c>
    </row>
    <row r="265" spans="1:14" x14ac:dyDescent="0.3">
      <c r="A265" s="123"/>
      <c r="B265" s="1">
        <v>63</v>
      </c>
      <c r="C265" s="1">
        <v>64.141199999999998</v>
      </c>
      <c r="D265" s="1">
        <v>61.341200000000001</v>
      </c>
      <c r="E265" s="1">
        <v>64.141199999999998</v>
      </c>
      <c r="F265" s="2">
        <v>4</v>
      </c>
      <c r="G265" s="12">
        <v>62.748199999999997</v>
      </c>
      <c r="H265" s="1">
        <v>-0.92114799999999997</v>
      </c>
      <c r="I265" s="16">
        <v>54</v>
      </c>
      <c r="J265" s="24" t="str">
        <f t="shared" si="8"/>
        <v>globalne</v>
      </c>
      <c r="K265" s="20">
        <v>62.748199999999997</v>
      </c>
      <c r="L265" s="1">
        <v>-0.92114799999999997</v>
      </c>
      <c r="M265" s="16">
        <v>24</v>
      </c>
      <c r="N265" s="24" t="str">
        <f t="shared" si="9"/>
        <v>globalne</v>
      </c>
    </row>
    <row r="266" spans="1:14" x14ac:dyDescent="0.3">
      <c r="A266" s="123"/>
      <c r="B266" s="1">
        <v>64</v>
      </c>
      <c r="C266" s="1">
        <v>29.849900000000002</v>
      </c>
      <c r="D266" s="1">
        <v>-40.4557</v>
      </c>
      <c r="E266" s="1">
        <v>21.009899999999998</v>
      </c>
      <c r="F266" s="2">
        <v>7</v>
      </c>
      <c r="G266" s="52">
        <v>-8.4657199999999996E-9</v>
      </c>
      <c r="H266" s="53">
        <v>-7.1557300000000004E-18</v>
      </c>
      <c r="I266" s="16">
        <v>68</v>
      </c>
      <c r="J266" s="24" t="str">
        <f t="shared" si="8"/>
        <v>lokalne</v>
      </c>
      <c r="K266" s="54">
        <v>2.24727E-13</v>
      </c>
      <c r="L266" s="53">
        <v>-7.15717E-18</v>
      </c>
      <c r="M266" s="16">
        <v>24</v>
      </c>
      <c r="N266" s="24" t="str">
        <f t="shared" si="9"/>
        <v>lokalne</v>
      </c>
    </row>
    <row r="267" spans="1:14" x14ac:dyDescent="0.3">
      <c r="A267" s="123"/>
      <c r="B267" s="1">
        <v>65</v>
      </c>
      <c r="C267" s="1">
        <v>70.673100000000005</v>
      </c>
      <c r="D267" s="1">
        <v>45.921100000000003</v>
      </c>
      <c r="E267" s="1">
        <v>67.873099999999994</v>
      </c>
      <c r="F267" s="2">
        <v>6</v>
      </c>
      <c r="G267" s="12">
        <v>62.748199999999997</v>
      </c>
      <c r="H267" s="1">
        <v>-0.92114799999999997</v>
      </c>
      <c r="I267" s="16">
        <v>64</v>
      </c>
      <c r="J267" s="24" t="str">
        <f t="shared" si="8"/>
        <v>globalne</v>
      </c>
      <c r="K267" s="20">
        <v>62.748199999999997</v>
      </c>
      <c r="L267" s="1">
        <v>-0.92114799999999997</v>
      </c>
      <c r="M267" s="16">
        <v>32</v>
      </c>
      <c r="N267" s="24" t="str">
        <f t="shared" si="9"/>
        <v>globalne</v>
      </c>
    </row>
    <row r="268" spans="1:14" x14ac:dyDescent="0.3">
      <c r="A268" s="123"/>
      <c r="B268" s="1">
        <v>66</v>
      </c>
      <c r="C268" s="1">
        <v>17.3612</v>
      </c>
      <c r="D268" s="1">
        <v>-52.944400000000002</v>
      </c>
      <c r="E268" s="1">
        <v>8.52121</v>
      </c>
      <c r="F268" s="2">
        <v>7</v>
      </c>
      <c r="G268" s="52">
        <v>3.1935000000000001E-7</v>
      </c>
      <c r="H268" s="53">
        <v>-5.1174900000000002E-18</v>
      </c>
      <c r="I268" s="16">
        <v>68</v>
      </c>
      <c r="J268" s="24" t="str">
        <f t="shared" si="8"/>
        <v>lokalne</v>
      </c>
      <c r="K268" s="54">
        <v>0</v>
      </c>
      <c r="L268" s="53">
        <v>-7.15717E-18</v>
      </c>
      <c r="M268" s="16">
        <v>20</v>
      </c>
      <c r="N268" s="24" t="str">
        <f t="shared" si="9"/>
        <v>lokalne</v>
      </c>
    </row>
    <row r="269" spans="1:14" x14ac:dyDescent="0.3">
      <c r="A269" s="123"/>
      <c r="B269" s="1">
        <v>67</v>
      </c>
      <c r="C269" s="1">
        <v>-0.85156799999999999</v>
      </c>
      <c r="D269" s="1">
        <v>-0.85156799999999999</v>
      </c>
      <c r="E269" s="1">
        <v>1.9484300000000001</v>
      </c>
      <c r="F269" s="2">
        <v>3</v>
      </c>
      <c r="G269" s="52">
        <v>-1.09109E-6</v>
      </c>
      <c r="H269" s="53">
        <v>1.6652200000000001E-17</v>
      </c>
      <c r="I269" s="16">
        <v>54</v>
      </c>
      <c r="J269" s="24" t="str">
        <f t="shared" si="8"/>
        <v>lokalne</v>
      </c>
      <c r="K269" s="54">
        <v>1.6982399999999999E-13</v>
      </c>
      <c r="L269" s="53">
        <v>-7.15717E-18</v>
      </c>
      <c r="M269" s="16">
        <v>16</v>
      </c>
      <c r="N269" s="24" t="str">
        <f t="shared" si="9"/>
        <v>lokalne</v>
      </c>
    </row>
    <row r="270" spans="1:14" x14ac:dyDescent="0.3">
      <c r="A270" s="123"/>
      <c r="B270" s="1">
        <v>68</v>
      </c>
      <c r="C270" s="1">
        <v>22.909300000000002</v>
      </c>
      <c r="D270" s="1">
        <v>-47.396299999999997</v>
      </c>
      <c r="E270" s="1">
        <v>14.0693</v>
      </c>
      <c r="F270" s="2">
        <v>7</v>
      </c>
      <c r="G270" s="52">
        <v>-5.7536500000000002E-7</v>
      </c>
      <c r="H270" s="53">
        <v>-5.3627E-19</v>
      </c>
      <c r="I270" s="16">
        <v>68</v>
      </c>
      <c r="J270" s="24" t="str">
        <f t="shared" si="8"/>
        <v>lokalne</v>
      </c>
      <c r="K270" s="54">
        <v>2.24849E-13</v>
      </c>
      <c r="L270" s="53">
        <v>-7.15717E-18</v>
      </c>
      <c r="M270" s="16">
        <v>16</v>
      </c>
      <c r="N270" s="24" t="str">
        <f t="shared" si="9"/>
        <v>lokalne</v>
      </c>
    </row>
    <row r="271" spans="1:14" x14ac:dyDescent="0.3">
      <c r="A271" s="123"/>
      <c r="B271" s="1">
        <v>69</v>
      </c>
      <c r="C271" s="1">
        <v>69.349199999999996</v>
      </c>
      <c r="D271" s="1">
        <v>44.597200000000001</v>
      </c>
      <c r="E271" s="1">
        <v>66.549199999999999</v>
      </c>
      <c r="F271" s="2">
        <v>6</v>
      </c>
      <c r="G271" s="84">
        <v>62.748199999999997</v>
      </c>
      <c r="H271" s="53">
        <v>-0.92114799999999997</v>
      </c>
      <c r="I271" s="16">
        <v>64</v>
      </c>
      <c r="J271" s="24" t="str">
        <f t="shared" si="8"/>
        <v>globalne</v>
      </c>
      <c r="K271" s="54">
        <v>44.597200000000001</v>
      </c>
      <c r="L271" s="53" t="s">
        <v>15</v>
      </c>
      <c r="M271" s="16">
        <v>4</v>
      </c>
      <c r="N271" s="24"/>
    </row>
    <row r="272" spans="1:14" x14ac:dyDescent="0.3">
      <c r="A272" s="123"/>
      <c r="B272" s="1">
        <v>70</v>
      </c>
      <c r="C272" s="1">
        <v>31.165099999999999</v>
      </c>
      <c r="D272" s="1">
        <v>-39.140500000000003</v>
      </c>
      <c r="E272" s="1">
        <v>22.325099999999999</v>
      </c>
      <c r="F272" s="2">
        <v>7</v>
      </c>
      <c r="G272" s="52">
        <v>-1.09897E-6</v>
      </c>
      <c r="H272" s="53">
        <v>1.6997499999999999E-17</v>
      </c>
      <c r="I272" s="16">
        <v>68</v>
      </c>
      <c r="J272" s="24" t="str">
        <f t="shared" si="8"/>
        <v>lokalne</v>
      </c>
      <c r="K272" s="54">
        <v>2.24751E-13</v>
      </c>
      <c r="L272" s="53">
        <v>-7.15717E-18</v>
      </c>
      <c r="M272" s="16">
        <v>24</v>
      </c>
      <c r="N272" s="24" t="str">
        <f t="shared" si="9"/>
        <v>lokalne</v>
      </c>
    </row>
    <row r="273" spans="1:14" x14ac:dyDescent="0.3">
      <c r="A273" s="123"/>
      <c r="B273" s="1">
        <v>71</v>
      </c>
      <c r="C273" s="1">
        <v>68.333399999999997</v>
      </c>
      <c r="D273" s="1">
        <v>59.493400000000001</v>
      </c>
      <c r="E273" s="1">
        <v>67.333399999999997</v>
      </c>
      <c r="F273" s="2">
        <v>5</v>
      </c>
      <c r="G273" s="12">
        <v>62.748199999999997</v>
      </c>
      <c r="H273" s="1">
        <v>-0.92114799999999997</v>
      </c>
      <c r="I273" s="16">
        <v>58</v>
      </c>
      <c r="J273" s="24" t="str">
        <f t="shared" si="8"/>
        <v>globalne</v>
      </c>
      <c r="K273" s="20">
        <v>62.748199999999997</v>
      </c>
      <c r="L273" s="1">
        <v>-0.92114799999999997</v>
      </c>
      <c r="M273" s="16">
        <v>24</v>
      </c>
      <c r="N273" s="24" t="str">
        <f t="shared" si="9"/>
        <v>globalne</v>
      </c>
    </row>
    <row r="274" spans="1:14" x14ac:dyDescent="0.3">
      <c r="A274" s="123"/>
      <c r="B274" s="1">
        <v>72</v>
      </c>
      <c r="C274" s="1">
        <v>43.555500000000002</v>
      </c>
      <c r="D274" s="1">
        <v>-26.7501</v>
      </c>
      <c r="E274" s="1">
        <v>34.715499999999999</v>
      </c>
      <c r="F274" s="2">
        <v>7</v>
      </c>
      <c r="G274" s="52">
        <v>4.6401800000000003E-8</v>
      </c>
      <c r="H274" s="53">
        <v>-7.1140999999999998E-18</v>
      </c>
      <c r="I274" s="16">
        <v>68</v>
      </c>
      <c r="J274" s="24" t="str">
        <f t="shared" si="8"/>
        <v>lokalne</v>
      </c>
      <c r="K274" s="54">
        <v>2.3486499999999998E-13</v>
      </c>
      <c r="L274" s="53">
        <v>-7.15717E-18</v>
      </c>
      <c r="M274" s="16">
        <v>20</v>
      </c>
      <c r="N274" s="24" t="str">
        <f t="shared" si="9"/>
        <v>lokalne</v>
      </c>
    </row>
    <row r="275" spans="1:14" x14ac:dyDescent="0.3">
      <c r="A275" s="123"/>
      <c r="B275" s="1">
        <v>73</v>
      </c>
      <c r="C275" s="1">
        <v>-42.804000000000002</v>
      </c>
      <c r="D275" s="1">
        <v>-33.963999999999999</v>
      </c>
      <c r="E275" s="1">
        <v>27.5016</v>
      </c>
      <c r="F275" s="2">
        <v>6</v>
      </c>
      <c r="G275" s="52">
        <v>-1.1822399999999999E-6</v>
      </c>
      <c r="H275" s="53">
        <v>2.0796499999999999E-17</v>
      </c>
      <c r="I275" s="16">
        <v>68</v>
      </c>
      <c r="J275" s="24" t="str">
        <f t="shared" si="8"/>
        <v>lokalne</v>
      </c>
      <c r="K275" s="54">
        <v>2.2419500000000001E-13</v>
      </c>
      <c r="L275" s="53">
        <v>-7.15717E-18</v>
      </c>
      <c r="M275" s="16">
        <v>32</v>
      </c>
      <c r="N275" s="24" t="str">
        <f t="shared" si="9"/>
        <v>lokalne</v>
      </c>
    </row>
    <row r="276" spans="1:14" x14ac:dyDescent="0.3">
      <c r="A276" s="123"/>
      <c r="B276" s="1">
        <v>74</v>
      </c>
      <c r="C276" s="1">
        <v>52.463200000000001</v>
      </c>
      <c r="D276" s="1">
        <v>55.263199999999998</v>
      </c>
      <c r="E276" s="1">
        <v>77.215199999999996</v>
      </c>
      <c r="F276" s="2">
        <v>5</v>
      </c>
      <c r="G276" s="12">
        <v>62.748199999999997</v>
      </c>
      <c r="H276" s="1">
        <v>-0.92114799999999997</v>
      </c>
      <c r="I276" s="16">
        <v>64</v>
      </c>
      <c r="J276" s="24" t="str">
        <f t="shared" si="8"/>
        <v>globalne</v>
      </c>
      <c r="K276" s="20">
        <v>62.748199999999997</v>
      </c>
      <c r="L276" s="1">
        <v>-0.92114799999999997</v>
      </c>
      <c r="M276" s="16">
        <v>32</v>
      </c>
      <c r="N276" s="24" t="str">
        <f t="shared" si="9"/>
        <v>globalne</v>
      </c>
    </row>
    <row r="277" spans="1:14" x14ac:dyDescent="0.3">
      <c r="A277" s="123"/>
      <c r="B277" s="1">
        <v>75</v>
      </c>
      <c r="C277" s="1">
        <v>-45.733899999999998</v>
      </c>
      <c r="D277" s="1">
        <v>-36.893900000000002</v>
      </c>
      <c r="E277" s="1">
        <v>24.5717</v>
      </c>
      <c r="F277" s="2">
        <v>6</v>
      </c>
      <c r="G277" s="52">
        <v>-2.08434E-7</v>
      </c>
      <c r="H277" s="53">
        <v>-6.2882699999999999E-18</v>
      </c>
      <c r="I277" s="16">
        <v>68</v>
      </c>
      <c r="J277" s="24" t="str">
        <f t="shared" si="8"/>
        <v>lokalne</v>
      </c>
      <c r="K277" s="54">
        <v>4.8095699999999999E-13</v>
      </c>
      <c r="L277" s="53">
        <v>-7.15717E-18</v>
      </c>
      <c r="M277" s="16">
        <v>40</v>
      </c>
      <c r="N277" s="24" t="str">
        <f t="shared" si="9"/>
        <v>lokalne</v>
      </c>
    </row>
    <row r="278" spans="1:14" x14ac:dyDescent="0.3">
      <c r="A278" s="123"/>
      <c r="B278" s="1">
        <v>76</v>
      </c>
      <c r="C278" s="1">
        <v>-6.5320600000000004</v>
      </c>
      <c r="D278" s="1">
        <v>-3.7320600000000002</v>
      </c>
      <c r="E278" s="1">
        <v>18.219899999999999</v>
      </c>
      <c r="F278" s="2">
        <v>5</v>
      </c>
      <c r="G278" s="52">
        <v>2.1722000000000001E-7</v>
      </c>
      <c r="H278" s="53">
        <v>-6.2134799999999999E-18</v>
      </c>
      <c r="I278" s="16">
        <v>64</v>
      </c>
      <c r="J278" s="24" t="str">
        <f t="shared" si="8"/>
        <v>lokalne</v>
      </c>
      <c r="K278" s="54">
        <v>0</v>
      </c>
      <c r="L278" s="53">
        <v>-7.15717E-18</v>
      </c>
      <c r="M278" s="16">
        <v>20</v>
      </c>
      <c r="N278" s="24" t="str">
        <f t="shared" si="9"/>
        <v>lokalne</v>
      </c>
    </row>
    <row r="279" spans="1:14" x14ac:dyDescent="0.3">
      <c r="A279" s="123"/>
      <c r="B279" s="1">
        <v>77</v>
      </c>
      <c r="C279" s="1">
        <v>-35.660400000000003</v>
      </c>
      <c r="D279" s="1">
        <v>-26.820399999999999</v>
      </c>
      <c r="E279" s="1">
        <v>34.645200000000003</v>
      </c>
      <c r="F279" s="2">
        <v>6</v>
      </c>
      <c r="G279" s="52">
        <v>-1.10293E-6</v>
      </c>
      <c r="H279" s="53">
        <v>1.7172100000000001E-17</v>
      </c>
      <c r="I279" s="16">
        <v>68</v>
      </c>
      <c r="J279" s="24" t="str">
        <f t="shared" si="8"/>
        <v>lokalne</v>
      </c>
      <c r="K279" s="54">
        <v>2.3007899999999999E-13</v>
      </c>
      <c r="L279" s="53">
        <v>-7.15717E-18</v>
      </c>
      <c r="M279" s="16">
        <v>20</v>
      </c>
      <c r="N279" s="24" t="str">
        <f t="shared" si="9"/>
        <v>lokalne</v>
      </c>
    </row>
    <row r="280" spans="1:14" x14ac:dyDescent="0.3">
      <c r="A280" s="123"/>
      <c r="B280" s="1">
        <v>78</v>
      </c>
      <c r="C280" s="1">
        <v>36.881700000000002</v>
      </c>
      <c r="D280" s="1">
        <v>-33.423900000000003</v>
      </c>
      <c r="E280" s="1">
        <v>28.041699999999999</v>
      </c>
      <c r="F280" s="2">
        <v>7</v>
      </c>
      <c r="G280" s="52">
        <v>6.0301399999999995E-7</v>
      </c>
      <c r="H280" s="53">
        <v>1.15336E-19</v>
      </c>
      <c r="I280" s="16">
        <v>68</v>
      </c>
      <c r="J280" s="24" t="str">
        <f t="shared" si="8"/>
        <v>lokalne</v>
      </c>
      <c r="K280" s="54">
        <v>2.5092300000000002E-13</v>
      </c>
      <c r="L280" s="53">
        <v>-7.15717E-18</v>
      </c>
      <c r="M280" s="16">
        <v>36</v>
      </c>
      <c r="N280" s="24" t="str">
        <f t="shared" si="9"/>
        <v>lokalne</v>
      </c>
    </row>
    <row r="281" spans="1:14" x14ac:dyDescent="0.3">
      <c r="A281" s="123"/>
      <c r="B281" s="1">
        <v>79</v>
      </c>
      <c r="C281" s="1">
        <v>67.902699999999996</v>
      </c>
      <c r="D281" s="1">
        <v>59.0627</v>
      </c>
      <c r="E281" s="1">
        <v>66.902699999999996</v>
      </c>
      <c r="F281" s="2">
        <v>5</v>
      </c>
      <c r="G281" s="12">
        <v>62.748199999999997</v>
      </c>
      <c r="H281" s="1">
        <v>-0.92114799999999997</v>
      </c>
      <c r="I281" s="16">
        <v>58</v>
      </c>
      <c r="J281" s="24" t="str">
        <f t="shared" si="8"/>
        <v>globalne</v>
      </c>
      <c r="K281" s="20">
        <v>62.748199999999997</v>
      </c>
      <c r="L281" s="1">
        <v>-0.92114799999999997</v>
      </c>
      <c r="M281" s="16">
        <v>20</v>
      </c>
      <c r="N281" s="24" t="str">
        <f t="shared" si="9"/>
        <v>globalne</v>
      </c>
    </row>
    <row r="282" spans="1:14" x14ac:dyDescent="0.3">
      <c r="A282" s="123"/>
      <c r="B282" s="1">
        <v>80</v>
      </c>
      <c r="C282" s="1">
        <v>75.241699999999994</v>
      </c>
      <c r="D282" s="1">
        <v>50.489699999999999</v>
      </c>
      <c r="E282" s="1">
        <v>72.441699999999997</v>
      </c>
      <c r="F282" s="2">
        <v>6</v>
      </c>
      <c r="G282" s="12">
        <v>62.748199999999997</v>
      </c>
      <c r="H282" s="1">
        <v>-0.92114799999999997</v>
      </c>
      <c r="I282" s="16">
        <v>64</v>
      </c>
      <c r="J282" s="24" t="str">
        <f t="shared" si="8"/>
        <v>globalne</v>
      </c>
      <c r="K282" s="20">
        <v>62.748199999999997</v>
      </c>
      <c r="L282" s="1">
        <v>-0.92114799999999997</v>
      </c>
      <c r="M282" s="16">
        <v>32</v>
      </c>
      <c r="N282" s="24" t="str">
        <f t="shared" si="9"/>
        <v>globalne</v>
      </c>
    </row>
    <row r="283" spans="1:14" x14ac:dyDescent="0.3">
      <c r="A283" s="123"/>
      <c r="B283" s="1">
        <v>81</v>
      </c>
      <c r="C283" s="1">
        <v>89.6143</v>
      </c>
      <c r="D283" s="1">
        <v>19.308700000000002</v>
      </c>
      <c r="E283" s="1">
        <v>80.774299999999997</v>
      </c>
      <c r="F283" s="2">
        <v>7</v>
      </c>
      <c r="G283" s="12">
        <v>62.748199999999997</v>
      </c>
      <c r="H283" s="1">
        <v>-0.92114799999999997</v>
      </c>
      <c r="I283" s="16">
        <v>68</v>
      </c>
      <c r="J283" s="24" t="str">
        <f t="shared" si="8"/>
        <v>globalne</v>
      </c>
      <c r="K283" s="20">
        <v>62.748199999999997</v>
      </c>
      <c r="L283" s="1">
        <v>-0.92114799999999997</v>
      </c>
      <c r="M283" s="16">
        <v>40</v>
      </c>
      <c r="N283" s="24" t="str">
        <f t="shared" si="9"/>
        <v>globalne</v>
      </c>
    </row>
    <row r="284" spans="1:14" x14ac:dyDescent="0.3">
      <c r="A284" s="123"/>
      <c r="B284" s="1">
        <v>82</v>
      </c>
      <c r="C284" s="1">
        <v>-41.5199</v>
      </c>
      <c r="D284" s="1">
        <v>-32.679900000000004</v>
      </c>
      <c r="E284" s="1">
        <v>28.785699999999999</v>
      </c>
      <c r="F284" s="2">
        <v>6</v>
      </c>
      <c r="G284" s="52">
        <v>3.1667100000000002E-7</v>
      </c>
      <c r="H284" s="53">
        <v>-5.1515599999999999E-18</v>
      </c>
      <c r="I284" s="16">
        <v>68</v>
      </c>
      <c r="J284" s="24" t="str">
        <f t="shared" si="8"/>
        <v>lokalne</v>
      </c>
      <c r="K284" s="54">
        <v>3.7057599999999999E-13</v>
      </c>
      <c r="L284" s="53">
        <v>-7.15717E-18</v>
      </c>
      <c r="M284" s="16">
        <v>40</v>
      </c>
      <c r="N284" s="24" t="str">
        <f t="shared" si="9"/>
        <v>lokalne</v>
      </c>
    </row>
    <row r="285" spans="1:14" x14ac:dyDescent="0.3">
      <c r="A285" s="123"/>
      <c r="B285" s="1">
        <v>83</v>
      </c>
      <c r="C285" s="1">
        <v>-34.5548</v>
      </c>
      <c r="D285" s="1">
        <v>-25.7148</v>
      </c>
      <c r="E285" s="1">
        <v>35.750799999999998</v>
      </c>
      <c r="F285" s="2">
        <v>6</v>
      </c>
      <c r="G285" s="52">
        <v>1.67648E-6</v>
      </c>
      <c r="H285" s="53">
        <v>4.9054299999999999E-17</v>
      </c>
      <c r="I285" s="16">
        <v>68</v>
      </c>
      <c r="J285" s="24" t="str">
        <f t="shared" si="8"/>
        <v>lokalne</v>
      </c>
      <c r="K285" s="20">
        <v>0</v>
      </c>
      <c r="L285" s="53">
        <v>-7.15717E-18</v>
      </c>
      <c r="M285" s="16">
        <v>24</v>
      </c>
      <c r="N285" s="24" t="str">
        <f t="shared" si="9"/>
        <v>lokalne</v>
      </c>
    </row>
    <row r="286" spans="1:14" x14ac:dyDescent="0.3">
      <c r="A286" s="123"/>
      <c r="B286" s="1">
        <v>84</v>
      </c>
      <c r="C286" s="1">
        <v>-45.203200000000002</v>
      </c>
      <c r="D286" s="1">
        <v>-36.363199999999999</v>
      </c>
      <c r="E286" s="1">
        <v>25.102399999999999</v>
      </c>
      <c r="F286" s="2">
        <v>6</v>
      </c>
      <c r="G286" s="52">
        <v>2.8119899999999998E-7</v>
      </c>
      <c r="H286" s="53">
        <v>-5.57571E-18</v>
      </c>
      <c r="I286" s="16">
        <v>68</v>
      </c>
      <c r="J286" s="24" t="str">
        <f t="shared" si="8"/>
        <v>lokalne</v>
      </c>
      <c r="K286" s="54">
        <v>2.89925E-13</v>
      </c>
      <c r="L286" s="53">
        <v>-7.15717E-18</v>
      </c>
      <c r="M286" s="16">
        <v>32</v>
      </c>
      <c r="N286" s="24" t="str">
        <f t="shared" si="9"/>
        <v>lokalne</v>
      </c>
    </row>
    <row r="287" spans="1:14" x14ac:dyDescent="0.3">
      <c r="A287" s="123"/>
      <c r="B287" s="1">
        <v>85</v>
      </c>
      <c r="C287" s="1">
        <v>-4.5582099999999999</v>
      </c>
      <c r="D287" s="1">
        <v>-3.5582099999999999</v>
      </c>
      <c r="E287" s="1">
        <v>4.28179</v>
      </c>
      <c r="F287" s="2">
        <v>4</v>
      </c>
      <c r="G287" s="52">
        <v>2.03638E-6</v>
      </c>
      <c r="H287" s="53">
        <v>7.5779799999999995E-17</v>
      </c>
      <c r="I287" s="16">
        <v>58</v>
      </c>
      <c r="J287" s="24" t="str">
        <f t="shared" si="8"/>
        <v>lokalne</v>
      </c>
      <c r="K287" s="54">
        <v>2.2515700000000001E-13</v>
      </c>
      <c r="L287" s="53">
        <v>-7.15717E-18</v>
      </c>
      <c r="M287" s="16">
        <v>12</v>
      </c>
      <c r="N287" s="24" t="str">
        <f t="shared" si="9"/>
        <v>lokalne</v>
      </c>
    </row>
    <row r="288" spans="1:14" x14ac:dyDescent="0.3">
      <c r="A288" s="123"/>
      <c r="B288" s="1">
        <v>86</v>
      </c>
      <c r="C288" s="1">
        <v>12.212</v>
      </c>
      <c r="D288" s="1">
        <v>-12.54</v>
      </c>
      <c r="E288" s="1">
        <v>9.4119600000000005</v>
      </c>
      <c r="F288" s="2">
        <v>6</v>
      </c>
      <c r="G288" s="52">
        <v>-1.5998900000000001E-6</v>
      </c>
      <c r="H288" s="53">
        <v>4.4035900000000002E-17</v>
      </c>
      <c r="I288" s="16">
        <v>64</v>
      </c>
      <c r="J288" s="24" t="str">
        <f t="shared" si="8"/>
        <v>lokalne</v>
      </c>
      <c r="K288" s="54">
        <v>0</v>
      </c>
      <c r="L288" s="53">
        <v>-7.15717E-18</v>
      </c>
      <c r="M288" s="16">
        <v>20</v>
      </c>
      <c r="N288" s="24" t="str">
        <f t="shared" si="9"/>
        <v>lokalne</v>
      </c>
    </row>
    <row r="289" spans="1:14" x14ac:dyDescent="0.3">
      <c r="A289" s="123"/>
      <c r="B289" s="1">
        <v>87</v>
      </c>
      <c r="C289" s="1">
        <v>69.2196</v>
      </c>
      <c r="D289" s="1">
        <v>44.467599999999997</v>
      </c>
      <c r="E289" s="1">
        <v>66.419600000000003</v>
      </c>
      <c r="F289" s="2">
        <v>6</v>
      </c>
      <c r="G289" s="12">
        <v>62.748199999999997</v>
      </c>
      <c r="H289" s="1">
        <v>-0.92114799999999997</v>
      </c>
      <c r="I289" s="16">
        <v>64</v>
      </c>
      <c r="J289" s="24" t="str">
        <f t="shared" si="8"/>
        <v>globalne</v>
      </c>
      <c r="K289" s="20">
        <v>44.467599999999997</v>
      </c>
      <c r="L289" s="1" t="s">
        <v>15</v>
      </c>
      <c r="M289" s="16">
        <v>4</v>
      </c>
      <c r="N289" s="24"/>
    </row>
    <row r="290" spans="1:14" x14ac:dyDescent="0.3">
      <c r="A290" s="123"/>
      <c r="B290" s="1">
        <v>88</v>
      </c>
      <c r="C290" s="1">
        <v>33.042999999999999</v>
      </c>
      <c r="D290" s="1">
        <v>-37.262599999999999</v>
      </c>
      <c r="E290" s="1">
        <v>24.202999999999999</v>
      </c>
      <c r="F290" s="2">
        <v>7</v>
      </c>
      <c r="G290" s="52">
        <v>-1.7564199999999999E-6</v>
      </c>
      <c r="H290" s="53">
        <v>5.4543199999999998E-17</v>
      </c>
      <c r="I290" s="16">
        <v>68</v>
      </c>
      <c r="J290" s="24" t="str">
        <f t="shared" si="8"/>
        <v>lokalne</v>
      </c>
      <c r="K290" s="54">
        <v>2.73212E-13</v>
      </c>
      <c r="L290" s="53">
        <v>-7.15717E-18</v>
      </c>
      <c r="M290" s="16">
        <v>32</v>
      </c>
      <c r="N290" s="24" t="str">
        <f t="shared" si="9"/>
        <v>lokalne</v>
      </c>
    </row>
    <row r="291" spans="1:14" x14ac:dyDescent="0.3">
      <c r="A291" s="123"/>
      <c r="B291" s="1">
        <v>89</v>
      </c>
      <c r="C291" s="1">
        <v>-32.198999999999998</v>
      </c>
      <c r="D291" s="1">
        <v>-23.359000000000002</v>
      </c>
      <c r="E291" s="1">
        <v>38.1066</v>
      </c>
      <c r="F291" s="2">
        <v>6</v>
      </c>
      <c r="G291" s="52">
        <v>-2.5054999999999998E-7</v>
      </c>
      <c r="H291" s="53">
        <v>-5.9016499999999997E-18</v>
      </c>
      <c r="I291" s="16">
        <v>68</v>
      </c>
      <c r="J291" s="24" t="str">
        <f t="shared" si="8"/>
        <v>lokalne</v>
      </c>
      <c r="K291" s="20">
        <v>0</v>
      </c>
      <c r="L291" s="53">
        <v>-7.15717E-18</v>
      </c>
      <c r="M291" s="16">
        <v>24</v>
      </c>
      <c r="N291" s="24" t="str">
        <f t="shared" si="9"/>
        <v>lokalne</v>
      </c>
    </row>
    <row r="292" spans="1:14" x14ac:dyDescent="0.3">
      <c r="A292" s="123"/>
      <c r="B292" s="1">
        <v>90</v>
      </c>
      <c r="C292" s="1">
        <v>59.701300000000003</v>
      </c>
      <c r="D292" s="1">
        <v>60.701300000000003</v>
      </c>
      <c r="E292" s="1">
        <v>68.541300000000007</v>
      </c>
      <c r="F292" s="2">
        <v>4</v>
      </c>
      <c r="G292" s="12">
        <v>62.748199999999997</v>
      </c>
      <c r="H292" s="1">
        <v>-0.92114799999999997</v>
      </c>
      <c r="I292" s="16">
        <v>58</v>
      </c>
      <c r="J292" s="24" t="str">
        <f t="shared" si="8"/>
        <v>globalne</v>
      </c>
      <c r="K292" s="20">
        <v>62.748199999999997</v>
      </c>
      <c r="L292" s="1">
        <v>-0.92114799999999997</v>
      </c>
      <c r="M292" s="16">
        <v>28</v>
      </c>
      <c r="N292" s="24" t="str">
        <f t="shared" si="9"/>
        <v>globalne</v>
      </c>
    </row>
    <row r="293" spans="1:14" x14ac:dyDescent="0.3">
      <c r="A293" s="123"/>
      <c r="B293" s="1">
        <v>91</v>
      </c>
      <c r="C293" s="1">
        <v>-32.998399999999997</v>
      </c>
      <c r="D293" s="1">
        <v>-24.1584</v>
      </c>
      <c r="E293" s="1">
        <v>37.307200000000002</v>
      </c>
      <c r="F293" s="2">
        <v>6</v>
      </c>
      <c r="G293" s="52">
        <v>1.08021E-7</v>
      </c>
      <c r="H293" s="53">
        <v>-6.9237900000000003E-18</v>
      </c>
      <c r="I293" s="16">
        <v>68</v>
      </c>
      <c r="J293" s="24" t="str">
        <f t="shared" si="8"/>
        <v>lokalne</v>
      </c>
      <c r="K293" s="54">
        <v>-2.09022E-13</v>
      </c>
      <c r="L293" s="53">
        <v>-7.15717E-18</v>
      </c>
      <c r="M293" s="16">
        <v>24</v>
      </c>
      <c r="N293" s="24" t="str">
        <f t="shared" si="9"/>
        <v>lokalne</v>
      </c>
    </row>
    <row r="294" spans="1:14" x14ac:dyDescent="0.3">
      <c r="A294" s="123"/>
      <c r="B294" s="1">
        <v>92</v>
      </c>
      <c r="C294" s="1">
        <v>-43.290799999999997</v>
      </c>
      <c r="D294" s="1">
        <v>-34.450800000000001</v>
      </c>
      <c r="E294" s="1">
        <v>27.014800000000001</v>
      </c>
      <c r="F294" s="2">
        <v>6</v>
      </c>
      <c r="G294" s="52">
        <v>6.5627399999999999E-7</v>
      </c>
      <c r="H294" s="53">
        <v>1.45674E-18</v>
      </c>
      <c r="I294" s="16">
        <v>68</v>
      </c>
      <c r="J294" s="24" t="str">
        <f t="shared" si="8"/>
        <v>lokalne</v>
      </c>
      <c r="K294" s="54">
        <v>2.2380699999999999E-13</v>
      </c>
      <c r="L294" s="53">
        <v>-7.15717E-18</v>
      </c>
      <c r="M294" s="16">
        <v>32</v>
      </c>
      <c r="N294" s="24" t="str">
        <f t="shared" si="9"/>
        <v>lokalne</v>
      </c>
    </row>
    <row r="295" spans="1:14" x14ac:dyDescent="0.3">
      <c r="A295" s="123"/>
      <c r="B295" s="1">
        <v>93</v>
      </c>
      <c r="C295" s="1">
        <v>58.8643</v>
      </c>
      <c r="D295" s="1">
        <v>59.8643</v>
      </c>
      <c r="E295" s="1">
        <v>67.704300000000003</v>
      </c>
      <c r="F295" s="2">
        <v>4</v>
      </c>
      <c r="G295" s="12">
        <v>62.748199999999997</v>
      </c>
      <c r="H295" s="1">
        <v>-0.92114799999999997</v>
      </c>
      <c r="I295" s="16">
        <v>58</v>
      </c>
      <c r="J295" s="24" t="str">
        <f t="shared" si="8"/>
        <v>globalne</v>
      </c>
      <c r="K295" s="20">
        <v>62.748199999999997</v>
      </c>
      <c r="L295" s="1">
        <v>-0.92114799999999997</v>
      </c>
      <c r="M295" s="16">
        <v>24</v>
      </c>
      <c r="N295" s="24" t="str">
        <f t="shared" si="9"/>
        <v>globalne</v>
      </c>
    </row>
    <row r="296" spans="1:14" x14ac:dyDescent="0.3">
      <c r="A296" s="123"/>
      <c r="B296" s="1">
        <v>94</v>
      </c>
      <c r="C296" s="1">
        <v>-35.735500000000002</v>
      </c>
      <c r="D296" s="1">
        <v>-26.895499999999998</v>
      </c>
      <c r="E296" s="1">
        <v>34.570099999999996</v>
      </c>
      <c r="F296" s="2">
        <v>6</v>
      </c>
      <c r="G296" s="52">
        <v>-2.0379399999999998E-6</v>
      </c>
      <c r="H296" s="53">
        <v>7.5907100000000002E-17</v>
      </c>
      <c r="I296" s="16">
        <v>68</v>
      </c>
      <c r="J296" s="24" t="str">
        <f t="shared" si="8"/>
        <v>lokalne</v>
      </c>
      <c r="K296" s="54">
        <v>2.3858499999999999E-13</v>
      </c>
      <c r="L296" s="53">
        <v>-7.15717E-18</v>
      </c>
      <c r="M296" s="16">
        <v>20</v>
      </c>
      <c r="N296" s="24" t="str">
        <f t="shared" si="9"/>
        <v>lokalne</v>
      </c>
    </row>
    <row r="297" spans="1:14" x14ac:dyDescent="0.3">
      <c r="A297" s="123"/>
      <c r="B297" s="1">
        <v>95</v>
      </c>
      <c r="C297" s="1">
        <v>-14.6021</v>
      </c>
      <c r="D297" s="1">
        <v>-11.802099999999999</v>
      </c>
      <c r="E297" s="1">
        <v>10.149900000000001</v>
      </c>
      <c r="F297" s="2">
        <v>5</v>
      </c>
      <c r="G297" s="52">
        <v>-5.7912699999999999E-7</v>
      </c>
      <c r="H297" s="53">
        <v>-4.4940099999999999E-19</v>
      </c>
      <c r="I297" s="16">
        <v>64</v>
      </c>
      <c r="J297" s="24" t="str">
        <f t="shared" si="8"/>
        <v>lokalne</v>
      </c>
      <c r="K297" s="54">
        <v>0</v>
      </c>
      <c r="L297" s="53">
        <v>-7.15717E-18</v>
      </c>
      <c r="M297" s="16">
        <v>20</v>
      </c>
      <c r="N297" s="24" t="str">
        <f t="shared" si="9"/>
        <v>lokalne</v>
      </c>
    </row>
    <row r="298" spans="1:14" x14ac:dyDescent="0.3">
      <c r="A298" s="123"/>
      <c r="B298" s="1">
        <v>96</v>
      </c>
      <c r="C298" s="1">
        <v>0.45648300000000003</v>
      </c>
      <c r="D298" s="1">
        <v>-0.54351700000000003</v>
      </c>
      <c r="E298" s="1">
        <v>1.45648</v>
      </c>
      <c r="F298" s="2">
        <v>0</v>
      </c>
      <c r="G298" s="52">
        <v>-3.9552500000000002E-7</v>
      </c>
      <c r="H298" s="53">
        <v>-4.0283700000000001E-18</v>
      </c>
      <c r="I298" s="16">
        <v>54</v>
      </c>
      <c r="J298" s="24" t="str">
        <f t="shared" si="8"/>
        <v>lokalne</v>
      </c>
      <c r="K298" s="54">
        <v>2.2305099999999999E-13</v>
      </c>
      <c r="L298" s="53">
        <v>-7.15717E-18</v>
      </c>
      <c r="M298" s="16">
        <v>12</v>
      </c>
      <c r="N298" s="24" t="str">
        <f t="shared" si="9"/>
        <v>lokalne</v>
      </c>
    </row>
    <row r="299" spans="1:14" x14ac:dyDescent="0.3">
      <c r="A299" s="123"/>
      <c r="B299" s="1">
        <v>97</v>
      </c>
      <c r="C299" s="1">
        <v>67.968999999999994</v>
      </c>
      <c r="D299" s="1">
        <v>59.128999999999998</v>
      </c>
      <c r="E299" s="1">
        <v>66.968999999999994</v>
      </c>
      <c r="F299" s="2">
        <v>5</v>
      </c>
      <c r="G299" s="12">
        <v>62.748199999999997</v>
      </c>
      <c r="H299" s="1">
        <v>-0.92114799999999997</v>
      </c>
      <c r="I299" s="16">
        <v>58</v>
      </c>
      <c r="J299" s="24" t="str">
        <f t="shared" si="8"/>
        <v>globalne</v>
      </c>
      <c r="K299" s="20">
        <v>62.7483</v>
      </c>
      <c r="L299" s="1">
        <v>-0.92114799999999997</v>
      </c>
      <c r="M299" s="16">
        <v>24</v>
      </c>
      <c r="N299" s="24" t="str">
        <f t="shared" si="9"/>
        <v>globalne</v>
      </c>
    </row>
    <row r="300" spans="1:14" x14ac:dyDescent="0.3">
      <c r="A300" s="123"/>
      <c r="B300" s="1">
        <v>98</v>
      </c>
      <c r="C300" s="1">
        <v>-44.8596</v>
      </c>
      <c r="D300" s="1">
        <v>-36.019599999999997</v>
      </c>
      <c r="E300" s="1">
        <v>25.446000000000002</v>
      </c>
      <c r="F300" s="2">
        <v>6</v>
      </c>
      <c r="G300" s="52">
        <v>-2.02455E-6</v>
      </c>
      <c r="H300" s="53">
        <v>7.4818599999999994E-17</v>
      </c>
      <c r="I300" s="16">
        <v>68</v>
      </c>
      <c r="J300" s="24" t="str">
        <f t="shared" si="8"/>
        <v>lokalne</v>
      </c>
      <c r="K300" s="54">
        <v>2.2454799999999999E-13</v>
      </c>
      <c r="L300" s="53">
        <v>-7.15717E-18</v>
      </c>
      <c r="M300" s="16">
        <v>32</v>
      </c>
      <c r="N300" s="24" t="str">
        <f t="shared" si="9"/>
        <v>lokalne</v>
      </c>
    </row>
    <row r="301" spans="1:14" x14ac:dyDescent="0.3">
      <c r="A301" s="123"/>
      <c r="B301" s="1">
        <v>99</v>
      </c>
      <c r="C301" s="1">
        <v>73.691299999999998</v>
      </c>
      <c r="D301" s="1">
        <v>48.939300000000003</v>
      </c>
      <c r="E301" s="1">
        <v>70.891300000000001</v>
      </c>
      <c r="F301" s="2">
        <v>6</v>
      </c>
      <c r="G301" s="12">
        <v>62.748199999999997</v>
      </c>
      <c r="H301" s="1">
        <v>-0.92114799999999997</v>
      </c>
      <c r="I301" s="16">
        <v>64</v>
      </c>
      <c r="J301" s="24" t="str">
        <f t="shared" si="8"/>
        <v>globalne</v>
      </c>
      <c r="K301" s="20">
        <v>62.748199999999997</v>
      </c>
      <c r="L301" s="20">
        <v>-0.92114799999999997</v>
      </c>
      <c r="M301" s="16">
        <v>32</v>
      </c>
      <c r="N301" s="24" t="str">
        <f t="shared" si="9"/>
        <v>globalne</v>
      </c>
    </row>
    <row r="302" spans="1:14" x14ac:dyDescent="0.3">
      <c r="A302" s="124"/>
      <c r="B302" s="3">
        <v>100</v>
      </c>
      <c r="C302" s="3">
        <v>99.108500000000006</v>
      </c>
      <c r="D302" s="26">
        <v>28.802900000000001</v>
      </c>
      <c r="E302" s="26">
        <v>90.268500000000003</v>
      </c>
      <c r="F302" s="2">
        <v>7</v>
      </c>
      <c r="G302" s="13">
        <v>62.748199999999997</v>
      </c>
      <c r="H302" s="3">
        <v>-0.92114799999999997</v>
      </c>
      <c r="I302" s="17">
        <v>68</v>
      </c>
      <c r="J302" s="24" t="str">
        <f t="shared" si="8"/>
        <v>globalne</v>
      </c>
      <c r="K302" s="20">
        <v>62.748199999999997</v>
      </c>
      <c r="L302" s="3">
        <v>-0.92114799999999997</v>
      </c>
      <c r="M302" s="17">
        <v>36</v>
      </c>
      <c r="N302" s="24" t="str">
        <f t="shared" si="9"/>
        <v>globalne</v>
      </c>
    </row>
    <row r="303" spans="1:14" x14ac:dyDescent="0.3">
      <c r="A303" s="110" t="s">
        <v>16</v>
      </c>
      <c r="B303" s="111"/>
      <c r="C303" s="111"/>
      <c r="D303" s="37">
        <v>-100</v>
      </c>
      <c r="E303" s="38">
        <v>100</v>
      </c>
      <c r="F303" s="39">
        <v>0</v>
      </c>
      <c r="G303" s="30"/>
      <c r="H303" s="28"/>
      <c r="I303" s="31"/>
      <c r="J303" s="31"/>
      <c r="K303" s="32"/>
      <c r="L303" s="28"/>
      <c r="M303" s="31"/>
      <c r="N303" s="29"/>
    </row>
    <row r="304" spans="1:14" x14ac:dyDescent="0.3">
      <c r="A304" s="83"/>
      <c r="B304" s="83"/>
      <c r="C304" s="83"/>
    </row>
    <row r="306" spans="1:14" x14ac:dyDescent="0.3">
      <c r="A306" t="s">
        <v>17</v>
      </c>
      <c r="D306" s="108">
        <f>AVERAGE(D3:D102)</f>
        <v>10.286414410000003</v>
      </c>
      <c r="E306" s="108">
        <f>AVERAGE(E3:E102)</f>
        <v>24.894933539999997</v>
      </c>
      <c r="F306" s="108">
        <f>E306-D306</f>
        <v>14.608519129999994</v>
      </c>
      <c r="G306">
        <f>AVERAGE(G9:G11,G14,G23,G26,G27,G32,G34,G37,G40,G45,G48:G49,G54,G68,G73,G75,G82:G85,G87,G91:G92,G96,G101)</f>
        <v>62.748199999999997</v>
      </c>
      <c r="H306">
        <f>AVERAGE(H9:H11,H14,H23,H26,H27,H32,H34,H37,H40,H45,H48:H49,H54,H68,H73,H75,H82:H85,H87,H91:H92,H96,H101)</f>
        <v>-0.92113262962962927</v>
      </c>
      <c r="I306">
        <f>AVERAGE(I9:I11,I14,I23,I26,I27,I32,I34,I37,I40,I45,I48:I49,I54,I68,I73,I75,I82:I85,I87,I91:I92,I96,I101)</f>
        <v>58.074074074074076</v>
      </c>
      <c r="J306">
        <f>COUNTIF(J3:J102,"globalne")</f>
        <v>27</v>
      </c>
      <c r="K306">
        <f>AVERAGE(K9:K11,K14,K23,K26:K27,K32,K34,K37,K40,K45,K48:K49,K54,K68,K73,K75,K82:K85,K87,K91:K92,K96,K101)</f>
        <v>62.796270370370351</v>
      </c>
      <c r="L306">
        <f>AVERAGE(L9:L11,L14,L23,L26:L27,L32,L34,L37,L40,L45,L48:L49,L54,L68,L73,L75,L82:L85,L87,L91:L92,L96,L101)</f>
        <v>-0.92098966666666648</v>
      </c>
      <c r="M306">
        <f>AVERAGE(M9:M11,M14,M23,M26:M27,M32,M34,M37,M40,M45,M48:M49,M54,M68,M73,M75,M82:M85,M87,M91:M92,M96,M101)</f>
        <v>25.777777777777779</v>
      </c>
      <c r="N306">
        <f>COUNTIF(N3:N102,"globalne")</f>
        <v>27</v>
      </c>
    </row>
    <row r="307" spans="1:14" x14ac:dyDescent="0.3">
      <c r="A307" t="s">
        <v>18</v>
      </c>
      <c r="D307" s="109"/>
      <c r="E307" s="109"/>
      <c r="F307" s="109"/>
      <c r="G307" s="82">
        <f>AVERAGE(G3:G8,G12:G13,G15:G22,G24:G25,G28:G31,G33,G35:G36,G38:G39,G41:G44,G46:G47,G50:G53,G55:G67,G69:G72,G74,G76:G81,G86,G88:G90,G93:G95,G97:G100,G102)</f>
        <v>-3.6323489041095906E-7</v>
      </c>
      <c r="H307" s="82">
        <f>AVERAGE(H3:H8,H12:H13,H15:H22,H24:H25,H28:H31,H33,H35:H36,H38:H39,H41:H44,H46:H47,H50:H53,H55:H67,H69:H72,H74,H76:H81,H86,H88:H90,H93:H95,H97:H100,H102)</f>
        <v>3.2192667845753426E-17</v>
      </c>
      <c r="I307" s="82">
        <f>AVERAGE(I3:I8,I12:I13,I15:I22,I24:I25,I28:I31,I33,I35:I36,I38:I39,I41:I44,I46:I47,I50:I53,I55:I67,I69:I72,I74,I76:I81,I86,I88:I90,I93:I95,I97:I100,I102)</f>
        <v>60.849315068493148</v>
      </c>
      <c r="J307">
        <f>COUNTIF(J3:J102,"lokalne")</f>
        <v>73</v>
      </c>
      <c r="K307" s="82">
        <f>AVERAGE(K3:K8,K12:K13,K15:K22,K24:K25,K28:K31,K33,K35:K36,K38:K39,K41:K44,K46:K47,K50:K53,K55:K67,K69:K72,K74,K76:K81,K86,K88:K90,K93:K95,K97:K100,K102)</f>
        <v>-3.9909449473065631E-6</v>
      </c>
      <c r="L307" s="82">
        <f t="shared" ref="L307:M307" si="10">AVERAGE(L3:L8,L12:L13,L15:L22,L24:L25,L28:L31,L33,L35:L36,L38:L39,L41:L44,L46:L47,L50:L53,L55:L67,L69:L72,L74,L76:L81,L86,L88:L90,L93:L95,L97:L100,L102)</f>
        <v>2.324738356821917E-14</v>
      </c>
      <c r="M307" s="82">
        <f t="shared" si="10"/>
        <v>15.287671232876713</v>
      </c>
      <c r="N307">
        <f>COUNTIF(N3:N102,"lokalne")</f>
        <v>73</v>
      </c>
    </row>
    <row r="308" spans="1:14" x14ac:dyDescent="0.3">
      <c r="A308" t="s">
        <v>17</v>
      </c>
      <c r="D308" s="108">
        <f>AVERAGE(D103:D202)</f>
        <v>9.4976897299999994</v>
      </c>
      <c r="E308" s="108">
        <f>AVERAGE(E103:E202)</f>
        <v>41.925031111111124</v>
      </c>
      <c r="F308" s="108">
        <f>E308-D308</f>
        <v>32.427341381111127</v>
      </c>
      <c r="G308">
        <f>AVERAGE(G199:G200,G197,G192:G193,G184,G171,G166,G163,G155:G160,G153,G148:G150,G146,G144,G134:G135,G130:G131,G127,G124:G125,G122,G119:G120,G114:G116,G110:G111,G108,G105)</f>
        <v>62.748199999999997</v>
      </c>
      <c r="H308">
        <f>AVERAGE(H199:H200,H197,H192:H193,H184,H171,H166,H163,H155:H160,H153,H148:H150,H146,H144,H134:H135,H130:H131,H127,H124:H125,H122,H119:H120,H114:H116,H110:H111,H108,H105)</f>
        <v>-0.92114799999999963</v>
      </c>
      <c r="I308">
        <f>AVERAGE(I199:I200,I197,I192:I193,I184,I171,I166,I163,I155:I160,I153,I148:I150,I146,I144,I135,I134,I131,I130,I127,I124:I125,I122,I119:I120,I114:I116,I110:I111,I108,I105)</f>
        <v>60.210526315789473</v>
      </c>
      <c r="J308">
        <f>COUNTIF(J103:J202,"globalne")</f>
        <v>38</v>
      </c>
      <c r="K308">
        <f>AVERAGE(K105,K108,K110:K111,K114:K116,K119:K120,K122,K124:K125,K127,K130:K131,K134:K135,K144,K146,K148:K150,K155:K159,K163,K166,K171,K184,K192:K193,K197,K199:K200)</f>
        <v>62.747733333333336</v>
      </c>
      <c r="L308">
        <f t="shared" ref="L308:M308" si="11">AVERAGE(L105,L108,L110:L111,L114:L116,L119:L120,L122,L124:L125,L127,L130:L131,L134:L135,L144,L146,L148:L150,L155:L159,L163,L166,L171,L184,L192:L193,L197,L199:L200)</f>
        <v>-0.92114788888888854</v>
      </c>
      <c r="M308">
        <f t="shared" si="11"/>
        <v>28.444444444444443</v>
      </c>
      <c r="N308">
        <f>COUNTIF(N103:N202,"globalne")</f>
        <v>38</v>
      </c>
    </row>
    <row r="309" spans="1:14" x14ac:dyDescent="0.3">
      <c r="A309" t="s">
        <v>18</v>
      </c>
      <c r="D309" s="109"/>
      <c r="E309" s="109"/>
      <c r="F309" s="109"/>
      <c r="G309" s="82">
        <f>AVERAGE(G201:G202,G198,G194:G196,G185:G191,G172:G183,G167:G170,G164:G165,G161:G162,G154,G151:G152,G147,G145,G136:G143,G132:G133,G128:G129,G126,G123,G121,G118,G117,G112:G113,G109,G106:G107,G103:G104)</f>
        <v>8.5944677419359948E-10</v>
      </c>
      <c r="H309" s="82">
        <f>AVERAGE(H201:H202,H198,H194:H196,H185:H191,H172:H183,H167:H170,H164:H165,H161:H162,H154,H151:H152,H147,H145,H136:H143,H132:H133,H128:H129,H126,H123,H121,H118,H117,H112:H113,H109,H106:H107,H103:H104)</f>
        <v>3.3056546129032273E-17</v>
      </c>
      <c r="I309" s="82">
        <f>AVERAGE(I201:I202,I198,I194:I196,I185:I191,I172:I183,I167:I170,I164:I165,I161:I162,I154,I151:I152,I147,I145,I136:I143,I132:I133,I128:I129,I126,I123,I121,I118,I117,I112:I113,I109,I106:I107,I103:I104)</f>
        <v>64.322580645161295</v>
      </c>
      <c r="J309">
        <f>COUNTIF(J103:J202,"lokalne")</f>
        <v>62</v>
      </c>
      <c r="K309" s="82">
        <f>AVERAGE(K103:K104,K106:K107,K109,K112:K113,K117:K118,K121,K123,K126,K128:K129,K132:K133,K136:K143,K145,K147,K151:K154,K160:K162,K164:K165,K167:K170,K172:K183,K185:K191,K194:K196,K198,K201:K202)</f>
        <v>1.9608812500001431</v>
      </c>
      <c r="L309" s="82">
        <f t="shared" ref="L309:M309" si="12">AVERAGE(L103:L104,L106:L107,L109,L112:L113,L117:L118,L121,L123,L126,L128:L129,L132:L133,L136:L143,L145,L147,L151:L154,L160:L162,L164:L165,L167:L170,L172:L183,L185:L191,L194:L196,L198,L201:L202)</f>
        <v>-3.9968953125000005E-2</v>
      </c>
      <c r="M309" s="82">
        <f t="shared" si="12"/>
        <v>19.625</v>
      </c>
      <c r="N309">
        <f>COUNTIF(N103:N202,"lokalne")</f>
        <v>62</v>
      </c>
    </row>
    <row r="310" spans="1:14" x14ac:dyDescent="0.3">
      <c r="A310" t="s">
        <v>17</v>
      </c>
      <c r="D310" s="108">
        <f>AVERAGE(D203:D302)</f>
        <v>1.2047806499999998</v>
      </c>
      <c r="E310" s="108">
        <f>AVERAGE(E203:E302)</f>
        <v>41.074775369999998</v>
      </c>
      <c r="F310" s="108">
        <f>E310-D310</f>
        <v>39.869994720000001</v>
      </c>
      <c r="G310">
        <f>AVERAGE(G301:G302,G299,G295,G292,G289,G281:G283,G276,G273,G267,G263:G265,G261,G258,G256,G253:G254,G242,G239,G231,G227,G222:G225,G215,G212,G208,G206,G203:G204,G271)</f>
        <v>62.748199999999997</v>
      </c>
      <c r="H310" s="82">
        <f>AVERAGE(H271,H301:H302,H299,H295,H292,H289,H281:H283,H276,H273,H267,H263:H265,H261,H258,H256,H253:H254,H242,H239,H231,H227,H222:H225,H215,H212,H208,H206,H203:H204)</f>
        <v>-0.92114799999999941</v>
      </c>
      <c r="I310">
        <f>AVERAGE(I203:I204,I302,I301,I299,I295,I292,I289,I281:I283,I276,I273,I267,I263:I265,I261,I258,I256,I254,I253,I242,I239,I231,I227,I222:I225,I215,I212,I208,I206)</f>
        <v>62.823529411764703</v>
      </c>
      <c r="J310">
        <f>COUNTIF(J203:J302,"globalne")</f>
        <v>35</v>
      </c>
      <c r="K310">
        <f>AVERAGE(K203,K206,K208,K212,K215,K223:K224,K227,K231,K239,K242,K254,K258,K261,K263:K265,K267,K273,K276,K281:K283,K292,K295,K299,K301:K302)</f>
        <v>62.691242857142853</v>
      </c>
      <c r="L310">
        <f t="shared" ref="L310:M310" si="13">AVERAGE(L203,L206,L208,L212,L215,L223:L224,L227,L231,L239,L242,L254,L258,L261,L263:L265,L267,L273,L276,L281:L283,L292,L295,L299,L301:L302)</f>
        <v>-0.92051614285714245</v>
      </c>
      <c r="M310">
        <f t="shared" si="13"/>
        <v>31</v>
      </c>
      <c r="N310">
        <f>COUNTIF(N203:N302,"globalne")</f>
        <v>30</v>
      </c>
    </row>
    <row r="311" spans="1:14" x14ac:dyDescent="0.3">
      <c r="A311" t="s">
        <v>18</v>
      </c>
      <c r="D311" s="109"/>
      <c r="E311" s="109"/>
      <c r="F311" s="109"/>
      <c r="G311" s="82">
        <f>AVERAGE(G272,G300,G296:G298,G293:G294,G290:G291,G284:G288,G277:G280,G274:G275,G268:G270,G266,G262,G259:G260,G257,G255,G243:G252,G240:G241,G232:G238,G228:G230,G226,G216:G221,G213:G214,G209:G211,G207,G205)</f>
        <v>-1.7942537415384618E-7</v>
      </c>
      <c r="H311" s="82">
        <f>AVERAGE(H272,H300,H296:H298,H293:H294,H290:H291,H284:H288,H277:H280,H274:H275,H268:H270,H266,H262,H259:H260,H257,H255,H243:H252,H240:H241,H232:H238,H228:H230,H226,H216:H221,H213:H214,H209:H211,H207,H205)</f>
        <v>2.4734574999999996E-17</v>
      </c>
      <c r="I311" s="82">
        <f>AVERAGE(I300,I296:I298,I293:I294,I290:I291,I284:I288,I277:I280,I274:I275,I268:I272,I266,I262,I259:I260,I257,I255,I243:I252,I240:I241,I232:I238,I228:I230,I226,I216:I221,I213:I214,I209:I211,I207,I205)</f>
        <v>65.424242424242422</v>
      </c>
      <c r="J311">
        <f>COUNTIF(J203:J302,"lokalne")</f>
        <v>65</v>
      </c>
      <c r="K311" s="82">
        <f>AVERAGE(K205,K207,K209:K211,K213:K214,K216:K222,K226,K228:K230,K232:K238,K240:K241,K243:K252,K255:K257,K259:K260,K262,K266,K268:K270,K272,K274:K275,K277:K280,K284:K288,K290:K291,K293:K294,K296:K298,K300)</f>
        <v>1.8730805970185134</v>
      </c>
      <c r="L311" s="82">
        <f t="shared" ref="L311:M311" si="14">AVERAGE(L205,L207,L209:L211,L213:L214,L216:L222,L226,L228:L230,L232:L238,L240:L241,L243:L252,L255:L257,L259:L260,L262,L266,L268:L270,L272,L274:L275,L277:L280,L284:L288,L290:L291,L293:L294,L296:L298,L300)</f>
        <v>-2.7496955223880598E-2</v>
      </c>
      <c r="M311" s="82">
        <f t="shared" si="14"/>
        <v>22.432835820895523</v>
      </c>
      <c r="N311">
        <f>COUNTIF(N203:N302,"lokalne")</f>
        <v>65</v>
      </c>
    </row>
    <row r="313" spans="1:14" x14ac:dyDescent="0.3">
      <c r="F313">
        <f>AVERAGE(F3:F102)</f>
        <v>15.29</v>
      </c>
      <c r="M313">
        <f>AVERAGE(M289,M271,M253,M225,M204)</f>
        <v>3.6</v>
      </c>
    </row>
    <row r="314" spans="1:14" x14ac:dyDescent="0.3">
      <c r="F314">
        <f>AVERAGE(F103:F202)</f>
        <v>7.71</v>
      </c>
    </row>
    <row r="315" spans="1:14" x14ac:dyDescent="0.3">
      <c r="F315">
        <f>AVERAGE(F203:F302)</f>
        <v>5.6</v>
      </c>
    </row>
  </sheetData>
  <autoFilter ref="A1:N303" xr:uid="{00000000-0001-0000-0000-000000000000}">
    <filterColumn colId="0" showButton="0"/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</autoFilter>
  <mergeCells count="16">
    <mergeCell ref="A303:C303"/>
    <mergeCell ref="K1:N1"/>
    <mergeCell ref="A1:F1"/>
    <mergeCell ref="A3:A102"/>
    <mergeCell ref="A203:A302"/>
    <mergeCell ref="A103:A202"/>
    <mergeCell ref="G1:J1"/>
    <mergeCell ref="D310:D311"/>
    <mergeCell ref="E310:E311"/>
    <mergeCell ref="F310:F311"/>
    <mergeCell ref="D306:D307"/>
    <mergeCell ref="E306:E307"/>
    <mergeCell ref="F306:F307"/>
    <mergeCell ref="D308:D309"/>
    <mergeCell ref="E308:E309"/>
    <mergeCell ref="F308:F309"/>
  </mergeCells>
  <phoneticPr fontId="2" type="noConversion"/>
  <conditionalFormatting sqref="G3:G270 G272:G302">
    <cfRule type="cellIs" dxfId="1" priority="2" operator="between">
      <formula>60</formula>
      <formula>65</formula>
    </cfRule>
  </conditionalFormatting>
  <conditionalFormatting sqref="K3:K302">
    <cfRule type="cellIs" dxfId="0" priority="1" operator="between">
      <formula>60</formula>
      <formula>65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workbookViewId="0">
      <selection activeCell="J16" sqref="J16"/>
    </sheetView>
  </sheetViews>
  <sheetFormatPr defaultRowHeight="14.4" x14ac:dyDescent="0.3"/>
  <cols>
    <col min="1" max="3" width="15.6640625" customWidth="1"/>
    <col min="4" max="4" width="20.44140625" customWidth="1"/>
    <col min="5" max="12" width="15.6640625" customWidth="1"/>
  </cols>
  <sheetData>
    <row r="1" spans="1:12" ht="30" customHeight="1" x14ac:dyDescent="0.3">
      <c r="A1" s="133" t="s">
        <v>3</v>
      </c>
      <c r="B1" s="135" t="s">
        <v>0</v>
      </c>
      <c r="C1" s="135"/>
      <c r="D1" s="136" t="s">
        <v>19</v>
      </c>
      <c r="E1" s="116" t="s">
        <v>1</v>
      </c>
      <c r="F1" s="117"/>
      <c r="G1" s="117"/>
      <c r="H1" s="125"/>
      <c r="I1" s="132" t="s">
        <v>2</v>
      </c>
      <c r="J1" s="113"/>
      <c r="K1" s="113"/>
      <c r="L1" s="115"/>
    </row>
    <row r="2" spans="1:12" ht="30" customHeight="1" thickBot="1" x14ac:dyDescent="0.35">
      <c r="A2" s="134"/>
      <c r="B2" s="41" t="s">
        <v>20</v>
      </c>
      <c r="C2" s="42" t="s">
        <v>8</v>
      </c>
      <c r="D2" s="137"/>
      <c r="E2" s="35" t="s">
        <v>9</v>
      </c>
      <c r="F2" s="34" t="s">
        <v>10</v>
      </c>
      <c r="G2" s="49" t="s">
        <v>8</v>
      </c>
      <c r="H2" s="36" t="s">
        <v>21</v>
      </c>
      <c r="I2" s="33" t="s">
        <v>9</v>
      </c>
      <c r="J2" s="34" t="s">
        <v>10</v>
      </c>
      <c r="K2" s="49" t="s">
        <v>8</v>
      </c>
      <c r="L2" s="36" t="s">
        <v>21</v>
      </c>
    </row>
    <row r="3" spans="1:12" ht="15" thickBot="1" x14ac:dyDescent="0.35">
      <c r="A3" s="138" t="s">
        <v>22</v>
      </c>
      <c r="B3" s="126">
        <f>'Tabela 1'!F306</f>
        <v>14.608519129999994</v>
      </c>
      <c r="C3" s="143">
        <f>'Tabela 1'!F313</f>
        <v>15.29</v>
      </c>
      <c r="D3" s="44" t="s">
        <v>23</v>
      </c>
      <c r="E3" s="25">
        <f>'Tabela 1'!G306</f>
        <v>62.748199999999997</v>
      </c>
      <c r="F3" s="21">
        <f>'Tabela 1'!H306</f>
        <v>-0.92113262962962927</v>
      </c>
      <c r="G3" s="21">
        <f>'Tabela 1'!I306</f>
        <v>58.074074074074076</v>
      </c>
      <c r="H3" s="22">
        <f>'Tabela 1'!J306</f>
        <v>27</v>
      </c>
      <c r="I3" s="23">
        <f>'Tabela 1'!K306</f>
        <v>62.796270370370351</v>
      </c>
      <c r="J3" s="23">
        <f>'Tabela 1'!L306</f>
        <v>-0.92098966666666648</v>
      </c>
      <c r="K3" s="21">
        <f>'Tabela 1'!M306</f>
        <v>25.777777777777779</v>
      </c>
      <c r="L3" s="22">
        <f>'Tabela 1'!N306</f>
        <v>27</v>
      </c>
    </row>
    <row r="4" spans="1:12" x14ac:dyDescent="0.3">
      <c r="A4" s="139"/>
      <c r="B4" s="127"/>
      <c r="C4" s="144"/>
      <c r="D4" s="45" t="s">
        <v>24</v>
      </c>
      <c r="E4" s="54">
        <f>'Tabela 1'!G307</f>
        <v>-3.6323489041095906E-7</v>
      </c>
      <c r="F4" s="53">
        <f>'Tabela 1'!H307</f>
        <v>3.2192667845753426E-17</v>
      </c>
      <c r="G4" s="21">
        <f>'Tabela 1'!I307</f>
        <v>60.849315068493148</v>
      </c>
      <c r="H4" s="2">
        <f>'Tabela 1'!J307</f>
        <v>73</v>
      </c>
      <c r="I4" s="23">
        <f>'Tabela 1'!K307</f>
        <v>-3.9909449473065631E-6</v>
      </c>
      <c r="J4" s="23">
        <f>'Tabela 1'!L307</f>
        <v>2.324738356821917E-14</v>
      </c>
      <c r="K4" s="23">
        <f>'Tabela 1'!M307</f>
        <v>15.287671232876713</v>
      </c>
      <c r="L4" s="2">
        <f>'Tabela 1'!N307</f>
        <v>73</v>
      </c>
    </row>
    <row r="5" spans="1:12" ht="15" thickBot="1" x14ac:dyDescent="0.35">
      <c r="A5" s="140"/>
      <c r="B5" s="128"/>
      <c r="C5" s="145"/>
      <c r="D5" s="48" t="s">
        <v>25</v>
      </c>
      <c r="E5" s="141"/>
      <c r="F5" s="142"/>
      <c r="G5" s="26"/>
      <c r="H5" s="27"/>
      <c r="I5" s="141"/>
      <c r="J5" s="142"/>
      <c r="K5" s="26"/>
      <c r="L5" s="27"/>
    </row>
    <row r="6" spans="1:12" ht="15" thickBot="1" x14ac:dyDescent="0.35">
      <c r="A6" s="146" t="s">
        <v>26</v>
      </c>
      <c r="B6" s="126">
        <f>'Tabela 1'!F308</f>
        <v>32.427341381111127</v>
      </c>
      <c r="C6" s="129">
        <f>'Tabela 1'!F314</f>
        <v>7.71</v>
      </c>
      <c r="D6" s="44" t="s">
        <v>23</v>
      </c>
      <c r="E6" s="25">
        <f>'Tabela 1'!G308</f>
        <v>62.748199999999997</v>
      </c>
      <c r="F6" s="21">
        <f>'Tabela 1'!H308</f>
        <v>-0.92114799999999963</v>
      </c>
      <c r="G6" s="21">
        <f>'Tabela 1'!I308</f>
        <v>60.210526315789473</v>
      </c>
      <c r="H6" s="22">
        <f>'Tabela 1'!J308</f>
        <v>38</v>
      </c>
      <c r="I6" s="21">
        <f>'Tabela 1'!K308</f>
        <v>62.747733333333336</v>
      </c>
      <c r="J6" s="21">
        <f>'Tabela 1'!L308</f>
        <v>-0.92114788888888854</v>
      </c>
      <c r="K6" s="21">
        <f>'Tabela 1'!M308</f>
        <v>28.444444444444443</v>
      </c>
      <c r="L6" s="22">
        <f>'Tabela 1'!N308</f>
        <v>38</v>
      </c>
    </row>
    <row r="7" spans="1:12" x14ac:dyDescent="0.3">
      <c r="A7" s="139"/>
      <c r="B7" s="127"/>
      <c r="C7" s="130"/>
      <c r="D7" s="45" t="s">
        <v>24</v>
      </c>
      <c r="E7" s="20">
        <f>'Tabela 1'!G309</f>
        <v>8.5944677419359948E-10</v>
      </c>
      <c r="F7" s="1">
        <f>'Tabela 1'!H309</f>
        <v>3.3056546129032273E-17</v>
      </c>
      <c r="G7" s="1">
        <f>'Tabela 1'!I309</f>
        <v>64.322580645161295</v>
      </c>
      <c r="H7" s="2">
        <f>'Tabela 1'!J309</f>
        <v>62</v>
      </c>
      <c r="I7" s="21">
        <f>'Tabela 1'!K309</f>
        <v>1.9608812500001431</v>
      </c>
      <c r="J7" s="21">
        <f>'Tabela 1'!L309</f>
        <v>-3.9968953125000005E-2</v>
      </c>
      <c r="K7" s="21">
        <f>'Tabela 1'!M309</f>
        <v>19.625</v>
      </c>
      <c r="L7" s="2">
        <f>'Tabela 1'!N309</f>
        <v>62</v>
      </c>
    </row>
    <row r="8" spans="1:12" ht="15" thickBot="1" x14ac:dyDescent="0.35">
      <c r="A8" s="140"/>
      <c r="B8" s="128"/>
      <c r="C8" s="131"/>
      <c r="D8" s="46" t="s">
        <v>25</v>
      </c>
      <c r="E8" s="141"/>
      <c r="F8" s="142"/>
      <c r="G8" s="3"/>
      <c r="H8" s="4"/>
      <c r="I8" s="141"/>
      <c r="J8" s="142"/>
      <c r="K8" s="3"/>
      <c r="L8" s="4"/>
    </row>
    <row r="9" spans="1:12" ht="15" thickBot="1" x14ac:dyDescent="0.35">
      <c r="A9" s="138" t="s">
        <v>27</v>
      </c>
      <c r="B9" s="126">
        <f>'Tabela 1'!F310</f>
        <v>39.869994720000001</v>
      </c>
      <c r="C9" s="129">
        <f>'Tabela 1'!F315</f>
        <v>5.6</v>
      </c>
      <c r="D9" s="47" t="s">
        <v>23</v>
      </c>
      <c r="E9" s="19">
        <f>'Tabela 1'!G310</f>
        <v>62.748199999999997</v>
      </c>
      <c r="F9" s="5">
        <f>'Tabela 1'!H310</f>
        <v>-0.92114799999999941</v>
      </c>
      <c r="G9" s="5">
        <f>'Tabela 1'!I310</f>
        <v>62.823529411764703</v>
      </c>
      <c r="H9" s="6">
        <f>'Tabela 1'!J310</f>
        <v>35</v>
      </c>
      <c r="I9" s="21">
        <f>'Tabela 1'!K310</f>
        <v>62.691242857142853</v>
      </c>
      <c r="J9" s="21">
        <f>'Tabela 1'!L310</f>
        <v>-0.92051614285714245</v>
      </c>
      <c r="K9" s="21">
        <f>'Tabela 1'!M310</f>
        <v>31</v>
      </c>
      <c r="L9" s="6">
        <f>'Tabela 1'!N310</f>
        <v>30</v>
      </c>
    </row>
    <row r="10" spans="1:12" x14ac:dyDescent="0.3">
      <c r="A10" s="139"/>
      <c r="B10" s="127"/>
      <c r="C10" s="130"/>
      <c r="D10" s="45" t="s">
        <v>24</v>
      </c>
      <c r="E10" s="20">
        <f>'Tabela 1'!G311</f>
        <v>-1.7942537415384618E-7</v>
      </c>
      <c r="F10" s="1">
        <f>'Tabela 1'!H311</f>
        <v>2.4734574999999996E-17</v>
      </c>
      <c r="G10" s="1">
        <f>'Tabela 1'!I311</f>
        <v>65.424242424242422</v>
      </c>
      <c r="H10" s="2">
        <f>'Tabela 1'!J311</f>
        <v>65</v>
      </c>
      <c r="I10" s="21">
        <f>'Tabela 1'!K311</f>
        <v>1.8730805970185134</v>
      </c>
      <c r="J10" s="21">
        <f>'Tabela 1'!L311</f>
        <v>-2.7496955223880598E-2</v>
      </c>
      <c r="K10" s="21">
        <f>'Tabela 1'!M311</f>
        <v>22.432835820895523</v>
      </c>
      <c r="L10" s="2">
        <f>'Tabela 1'!N311</f>
        <v>65</v>
      </c>
    </row>
    <row r="11" spans="1:12" ht="15.75" customHeight="1" thickBot="1" x14ac:dyDescent="0.35">
      <c r="A11" s="140"/>
      <c r="B11" s="128"/>
      <c r="C11" s="131"/>
      <c r="D11" s="46" t="s">
        <v>25</v>
      </c>
      <c r="E11" s="141"/>
      <c r="F11" s="142"/>
      <c r="G11" s="3"/>
      <c r="H11" s="4"/>
      <c r="I11" s="141"/>
      <c r="J11" s="142"/>
      <c r="K11" s="3">
        <f>'Tabela 1'!M313</f>
        <v>3.6</v>
      </c>
      <c r="L11" s="4">
        <v>5</v>
      </c>
    </row>
    <row r="12" spans="1:12" x14ac:dyDescent="0.3">
      <c r="B12" s="126"/>
    </row>
    <row r="13" spans="1:12" x14ac:dyDescent="0.3">
      <c r="B13" s="127"/>
    </row>
    <row r="14" spans="1:12" ht="15" thickBot="1" x14ac:dyDescent="0.35">
      <c r="B14" s="128"/>
    </row>
    <row r="15" spans="1:12" x14ac:dyDescent="0.3">
      <c r="B15" s="126"/>
    </row>
    <row r="16" spans="1:12" x14ac:dyDescent="0.3">
      <c r="B16" s="127"/>
    </row>
    <row r="17" spans="2:2" ht="15" thickBot="1" x14ac:dyDescent="0.35">
      <c r="B17" s="128"/>
    </row>
    <row r="18" spans="2:2" x14ac:dyDescent="0.3">
      <c r="B18" s="43"/>
    </row>
    <row r="19" spans="2:2" x14ac:dyDescent="0.3">
      <c r="B19" s="127"/>
    </row>
    <row r="20" spans="2:2" ht="15" thickBot="1" x14ac:dyDescent="0.35">
      <c r="B20" s="128"/>
    </row>
  </sheetData>
  <mergeCells count="23">
    <mergeCell ref="A9:A11"/>
    <mergeCell ref="E5:F5"/>
    <mergeCell ref="E8:F8"/>
    <mergeCell ref="E11:F11"/>
    <mergeCell ref="I5:J5"/>
    <mergeCell ref="I8:J8"/>
    <mergeCell ref="I11:J11"/>
    <mergeCell ref="C3:C5"/>
    <mergeCell ref="C6:C8"/>
    <mergeCell ref="A3:A5"/>
    <mergeCell ref="A6:A8"/>
    <mergeCell ref="B3:B5"/>
    <mergeCell ref="B6:B8"/>
    <mergeCell ref="E1:H1"/>
    <mergeCell ref="I1:L1"/>
    <mergeCell ref="A1:A2"/>
    <mergeCell ref="B1:C1"/>
    <mergeCell ref="D1:D2"/>
    <mergeCell ref="B12:B14"/>
    <mergeCell ref="B15:B17"/>
    <mergeCell ref="B19:B20"/>
    <mergeCell ref="C9:C11"/>
    <mergeCell ref="B9:B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1"/>
  <sheetViews>
    <sheetView workbookViewId="0">
      <selection activeCell="E9" sqref="E9"/>
    </sheetView>
  </sheetViews>
  <sheetFormatPr defaultRowHeight="14.4" x14ac:dyDescent="0.3"/>
  <cols>
    <col min="1" max="1" width="10.6640625" customWidth="1"/>
    <col min="2" max="3" width="20.6640625" customWidth="1"/>
    <col min="5" max="8" width="19.5546875" customWidth="1"/>
    <col min="9" max="9" width="17.6640625" customWidth="1"/>
    <col min="10" max="10" width="14.5546875" customWidth="1"/>
    <col min="11" max="11" width="12" bestFit="1" customWidth="1"/>
  </cols>
  <sheetData>
    <row r="1" spans="1:11" ht="15" thickBot="1" x14ac:dyDescent="0.35">
      <c r="E1" t="s">
        <v>28</v>
      </c>
      <c r="F1" t="s">
        <v>29</v>
      </c>
      <c r="G1" s="148" t="s">
        <v>30</v>
      </c>
      <c r="H1" s="148"/>
      <c r="J1" s="148" t="s">
        <v>31</v>
      </c>
      <c r="K1" s="148"/>
    </row>
    <row r="2" spans="1:11" ht="15" customHeight="1" thickBot="1" x14ac:dyDescent="0.35">
      <c r="B2" s="118" t="s">
        <v>20</v>
      </c>
      <c r="C2" s="147"/>
      <c r="E2" t="s">
        <v>32</v>
      </c>
      <c r="F2">
        <f>MOD(ROW(),2)</f>
        <v>0</v>
      </c>
      <c r="G2" t="s">
        <v>6</v>
      </c>
      <c r="H2" t="s">
        <v>7</v>
      </c>
      <c r="I2" t="s">
        <v>32</v>
      </c>
      <c r="J2" t="s">
        <v>6</v>
      </c>
      <c r="K2" t="s">
        <v>7</v>
      </c>
    </row>
    <row r="3" spans="1:11" ht="45" customHeight="1" thickBot="1" x14ac:dyDescent="0.35">
      <c r="A3" s="98" t="s">
        <v>33</v>
      </c>
      <c r="B3" s="11" t="s">
        <v>1</v>
      </c>
      <c r="C3" s="10" t="s">
        <v>2</v>
      </c>
      <c r="E3" t="s">
        <v>34</v>
      </c>
      <c r="F3">
        <f t="shared" ref="F3:F66" si="0">MOD(ROW(),2)</f>
        <v>1</v>
      </c>
      <c r="G3">
        <v>-100</v>
      </c>
      <c r="H3">
        <v>100</v>
      </c>
      <c r="I3" t="s">
        <v>34</v>
      </c>
      <c r="J3">
        <v>-100</v>
      </c>
      <c r="K3">
        <v>100</v>
      </c>
    </row>
    <row r="4" spans="1:11" ht="15" thickBot="1" x14ac:dyDescent="0.35">
      <c r="A4" s="25">
        <v>1</v>
      </c>
      <c r="B4" s="23">
        <f>H3-G3</f>
        <v>200</v>
      </c>
      <c r="C4" s="22">
        <f>K3-J3</f>
        <v>200</v>
      </c>
      <c r="E4" t="s">
        <v>32</v>
      </c>
      <c r="F4">
        <f t="shared" si="0"/>
        <v>0</v>
      </c>
      <c r="G4">
        <v>-100</v>
      </c>
      <c r="H4">
        <v>23.6068</v>
      </c>
      <c r="I4" t="s">
        <v>35</v>
      </c>
      <c r="J4">
        <v>-1.04968E-4</v>
      </c>
      <c r="K4">
        <v>100</v>
      </c>
    </row>
    <row r="5" spans="1:11" ht="15" thickBot="1" x14ac:dyDescent="0.35">
      <c r="A5" s="20">
        <v>2</v>
      </c>
      <c r="B5" s="23">
        <f t="shared" ref="B5:B38" si="1">H4-G4</f>
        <v>123.60679999999999</v>
      </c>
      <c r="C5" s="22">
        <f>K4-J4</f>
        <v>100.000104968</v>
      </c>
      <c r="E5" t="s">
        <v>36</v>
      </c>
      <c r="F5">
        <f t="shared" si="0"/>
        <v>1</v>
      </c>
      <c r="G5">
        <v>-52.7864</v>
      </c>
      <c r="H5">
        <v>23.6068</v>
      </c>
      <c r="I5" t="s">
        <v>34</v>
      </c>
      <c r="J5" s="82">
        <v>-2.2013800000000001E-10</v>
      </c>
      <c r="K5">
        <v>100</v>
      </c>
    </row>
    <row r="6" spans="1:11" ht="15" thickBot="1" x14ac:dyDescent="0.35">
      <c r="A6" s="20">
        <v>3</v>
      </c>
      <c r="B6" s="23">
        <f t="shared" si="1"/>
        <v>76.393200000000007</v>
      </c>
      <c r="C6" s="22">
        <f>K5-J5</f>
        <v>100.00000000022014</v>
      </c>
      <c r="E6" t="s">
        <v>37</v>
      </c>
      <c r="F6">
        <f t="shared" si="0"/>
        <v>0</v>
      </c>
      <c r="G6">
        <v>-23.6068</v>
      </c>
      <c r="H6">
        <v>23.6068</v>
      </c>
      <c r="I6" t="s">
        <v>38</v>
      </c>
      <c r="J6">
        <v>0</v>
      </c>
      <c r="K6">
        <v>100</v>
      </c>
    </row>
    <row r="7" spans="1:11" ht="15" thickBot="1" x14ac:dyDescent="0.35">
      <c r="A7" s="20">
        <v>4</v>
      </c>
      <c r="B7" s="23">
        <f t="shared" si="1"/>
        <v>47.2136</v>
      </c>
      <c r="C7" s="22">
        <f>K6-J6</f>
        <v>100</v>
      </c>
      <c r="E7" t="s">
        <v>36</v>
      </c>
      <c r="F7">
        <f t="shared" si="0"/>
        <v>1</v>
      </c>
      <c r="G7">
        <v>-5.5728099999999996</v>
      </c>
      <c r="H7">
        <v>23.6068</v>
      </c>
      <c r="I7" t="s">
        <v>34</v>
      </c>
      <c r="J7">
        <v>0</v>
      </c>
      <c r="K7" s="82">
        <v>2.21067E-13</v>
      </c>
    </row>
    <row r="8" spans="1:11" ht="15" thickBot="1" x14ac:dyDescent="0.35">
      <c r="A8" s="20">
        <v>5</v>
      </c>
      <c r="B8" s="23">
        <f t="shared" si="1"/>
        <v>29.17961</v>
      </c>
      <c r="C8" s="22">
        <f>K7-J7</f>
        <v>2.21067E-13</v>
      </c>
      <c r="E8" t="s">
        <v>39</v>
      </c>
      <c r="F8">
        <f t="shared" si="0"/>
        <v>0</v>
      </c>
      <c r="G8">
        <v>-5.5728099999999996</v>
      </c>
      <c r="H8">
        <v>12.4612</v>
      </c>
      <c r="I8" t="s">
        <v>40</v>
      </c>
    </row>
    <row r="9" spans="1:11" ht="15" thickBot="1" x14ac:dyDescent="0.35">
      <c r="A9" s="20">
        <v>6</v>
      </c>
      <c r="B9" s="23">
        <f t="shared" si="1"/>
        <v>18.034009999999999</v>
      </c>
      <c r="C9">
        <v>0</v>
      </c>
      <c r="E9" t="s">
        <v>36</v>
      </c>
      <c r="F9">
        <f t="shared" si="0"/>
        <v>1</v>
      </c>
      <c r="G9">
        <v>-5.5728099999999996</v>
      </c>
      <c r="H9">
        <v>5.5728099999999996</v>
      </c>
      <c r="I9" t="s">
        <v>34</v>
      </c>
    </row>
    <row r="10" spans="1:11" ht="15" thickBot="1" x14ac:dyDescent="0.35">
      <c r="A10" s="20">
        <v>7</v>
      </c>
      <c r="B10" s="94">
        <f t="shared" si="1"/>
        <v>11.145619999999999</v>
      </c>
      <c r="C10">
        <v>0</v>
      </c>
      <c r="E10" t="s">
        <v>41</v>
      </c>
      <c r="F10">
        <f t="shared" si="0"/>
        <v>0</v>
      </c>
      <c r="G10">
        <v>-1.3155600000000001</v>
      </c>
      <c r="H10">
        <v>5.5728099999999996</v>
      </c>
      <c r="I10" t="s">
        <v>40</v>
      </c>
    </row>
    <row r="11" spans="1:11" x14ac:dyDescent="0.3">
      <c r="A11" s="20">
        <v>8</v>
      </c>
      <c r="B11" s="95">
        <f t="shared" si="1"/>
        <v>6.8883700000000001</v>
      </c>
      <c r="C11">
        <v>0</v>
      </c>
      <c r="E11" t="s">
        <v>36</v>
      </c>
      <c r="F11">
        <f t="shared" si="0"/>
        <v>1</v>
      </c>
      <c r="G11">
        <v>-1.3155600000000001</v>
      </c>
      <c r="H11">
        <v>2.9416899999999999</v>
      </c>
      <c r="I11" t="s">
        <v>42</v>
      </c>
    </row>
    <row r="12" spans="1:11" x14ac:dyDescent="0.3">
      <c r="A12" s="45">
        <v>9</v>
      </c>
      <c r="B12" s="97">
        <f t="shared" si="1"/>
        <v>4.25725</v>
      </c>
      <c r="C12">
        <v>0</v>
      </c>
      <c r="E12" t="s">
        <v>41</v>
      </c>
      <c r="F12">
        <f t="shared" si="0"/>
        <v>0</v>
      </c>
      <c r="G12">
        <v>-1.3155600000000001</v>
      </c>
      <c r="H12">
        <v>1.3155600000000001</v>
      </c>
    </row>
    <row r="13" spans="1:11" ht="15" thickBot="1" x14ac:dyDescent="0.35">
      <c r="A13" s="20">
        <v>10</v>
      </c>
      <c r="B13" s="96">
        <f t="shared" si="1"/>
        <v>2.6311200000000001</v>
      </c>
      <c r="C13">
        <v>0</v>
      </c>
      <c r="E13" t="s">
        <v>43</v>
      </c>
      <c r="F13">
        <f t="shared" si="0"/>
        <v>1</v>
      </c>
      <c r="G13">
        <v>-0.310562</v>
      </c>
      <c r="H13">
        <v>1.3155600000000001</v>
      </c>
    </row>
    <row r="14" spans="1:11" ht="15" thickBot="1" x14ac:dyDescent="0.35">
      <c r="A14" s="20">
        <v>11</v>
      </c>
      <c r="B14" s="23">
        <f t="shared" si="1"/>
        <v>1.6261220000000001</v>
      </c>
      <c r="C14">
        <v>0</v>
      </c>
      <c r="E14" t="s">
        <v>41</v>
      </c>
      <c r="F14">
        <f t="shared" si="0"/>
        <v>0</v>
      </c>
      <c r="G14">
        <v>-0.310562</v>
      </c>
      <c r="H14">
        <v>0.694438</v>
      </c>
    </row>
    <row r="15" spans="1:11" ht="15" thickBot="1" x14ac:dyDescent="0.35">
      <c r="A15" s="20">
        <v>12</v>
      </c>
      <c r="B15" s="23">
        <f t="shared" si="1"/>
        <v>1.0049999999999999</v>
      </c>
      <c r="C15">
        <v>0</v>
      </c>
      <c r="E15" t="s">
        <v>44</v>
      </c>
      <c r="F15">
        <f t="shared" si="0"/>
        <v>1</v>
      </c>
      <c r="G15">
        <v>-0.310562</v>
      </c>
      <c r="H15">
        <v>0.310562</v>
      </c>
    </row>
    <row r="16" spans="1:11" ht="15" thickBot="1" x14ac:dyDescent="0.35">
      <c r="A16" s="20">
        <v>13</v>
      </c>
      <c r="B16" s="23">
        <f t="shared" si="1"/>
        <v>0.62112400000000001</v>
      </c>
      <c r="C16">
        <v>0</v>
      </c>
      <c r="E16" t="s">
        <v>45</v>
      </c>
      <c r="F16">
        <f t="shared" si="0"/>
        <v>0</v>
      </c>
      <c r="G16">
        <v>-7.3313699999999996E-2</v>
      </c>
      <c r="H16">
        <v>0.310562</v>
      </c>
    </row>
    <row r="17" spans="1:8" ht="15" thickBot="1" x14ac:dyDescent="0.35">
      <c r="A17" s="20">
        <v>14</v>
      </c>
      <c r="B17" s="23">
        <f t="shared" si="1"/>
        <v>0.38387569999999999</v>
      </c>
      <c r="C17">
        <v>0</v>
      </c>
      <c r="E17" t="s">
        <v>44</v>
      </c>
      <c r="F17">
        <f t="shared" si="0"/>
        <v>1</v>
      </c>
      <c r="G17">
        <v>-7.3313699999999996E-2</v>
      </c>
      <c r="H17">
        <v>0.163935</v>
      </c>
    </row>
    <row r="18" spans="1:8" ht="15" thickBot="1" x14ac:dyDescent="0.35">
      <c r="A18" s="20">
        <v>15</v>
      </c>
      <c r="B18" s="23">
        <f t="shared" si="1"/>
        <v>0.23724869999999998</v>
      </c>
      <c r="C18">
        <v>0</v>
      </c>
      <c r="E18" t="s">
        <v>45</v>
      </c>
      <c r="F18">
        <f t="shared" si="0"/>
        <v>0</v>
      </c>
      <c r="G18">
        <v>-7.3313699999999996E-2</v>
      </c>
      <c r="H18">
        <v>7.3313699999999996E-2</v>
      </c>
    </row>
    <row r="19" spans="1:8" ht="15" thickBot="1" x14ac:dyDescent="0.35">
      <c r="A19" s="20">
        <v>16</v>
      </c>
      <c r="B19" s="23">
        <f t="shared" si="1"/>
        <v>0.14662739999999999</v>
      </c>
      <c r="C19">
        <v>0</v>
      </c>
      <c r="E19" t="s">
        <v>46</v>
      </c>
      <c r="F19">
        <f t="shared" si="0"/>
        <v>1</v>
      </c>
      <c r="G19">
        <v>-1.7306999999999999E-2</v>
      </c>
      <c r="H19">
        <v>7.3313699999999996E-2</v>
      </c>
    </row>
    <row r="20" spans="1:8" ht="15" thickBot="1" x14ac:dyDescent="0.35">
      <c r="A20" s="20">
        <v>17</v>
      </c>
      <c r="B20" s="23">
        <f t="shared" si="1"/>
        <v>9.0620699999999998E-2</v>
      </c>
      <c r="C20">
        <v>0</v>
      </c>
      <c r="E20" t="s">
        <v>45</v>
      </c>
      <c r="F20">
        <f t="shared" si="0"/>
        <v>0</v>
      </c>
      <c r="G20">
        <v>-1.7306999999999999E-2</v>
      </c>
      <c r="H20">
        <v>3.8699699999999997E-2</v>
      </c>
    </row>
    <row r="21" spans="1:8" ht="15" thickBot="1" x14ac:dyDescent="0.35">
      <c r="A21" s="20">
        <v>18</v>
      </c>
      <c r="B21" s="23">
        <f t="shared" si="1"/>
        <v>5.6006699999999993E-2</v>
      </c>
      <c r="C21">
        <v>0</v>
      </c>
      <c r="E21" t="s">
        <v>47</v>
      </c>
      <c r="F21">
        <f t="shared" si="0"/>
        <v>1</v>
      </c>
      <c r="G21">
        <v>-1.7306999999999999E-2</v>
      </c>
      <c r="H21">
        <v>1.7306999999999999E-2</v>
      </c>
    </row>
    <row r="22" spans="1:8" ht="15" thickBot="1" x14ac:dyDescent="0.35">
      <c r="A22" s="20">
        <v>19</v>
      </c>
      <c r="B22" s="23">
        <f t="shared" si="1"/>
        <v>3.4613999999999999E-2</v>
      </c>
      <c r="C22">
        <v>0</v>
      </c>
      <c r="E22" t="s">
        <v>48</v>
      </c>
      <c r="F22">
        <f t="shared" si="0"/>
        <v>0</v>
      </c>
      <c r="G22">
        <v>-4.0856399999999998E-3</v>
      </c>
      <c r="H22">
        <v>1.7306999999999999E-2</v>
      </c>
    </row>
    <row r="23" spans="1:8" ht="15" thickBot="1" x14ac:dyDescent="0.35">
      <c r="A23" s="20">
        <v>20</v>
      </c>
      <c r="B23" s="23">
        <f t="shared" si="1"/>
        <v>2.1392639999999997E-2</v>
      </c>
      <c r="C23">
        <v>0</v>
      </c>
      <c r="E23" t="s">
        <v>47</v>
      </c>
      <c r="F23">
        <f t="shared" si="0"/>
        <v>1</v>
      </c>
      <c r="G23">
        <v>-4.0856399999999998E-3</v>
      </c>
      <c r="H23">
        <v>9.1357599999999997E-3</v>
      </c>
    </row>
    <row r="24" spans="1:8" ht="15" thickBot="1" x14ac:dyDescent="0.35">
      <c r="A24" s="20">
        <v>21</v>
      </c>
      <c r="B24" s="23">
        <f t="shared" si="1"/>
        <v>1.3221399999999999E-2</v>
      </c>
      <c r="C24">
        <v>0</v>
      </c>
      <c r="E24" t="s">
        <v>48</v>
      </c>
      <c r="F24">
        <f t="shared" si="0"/>
        <v>0</v>
      </c>
      <c r="G24">
        <v>-4.0856399999999998E-3</v>
      </c>
      <c r="H24">
        <v>4.0856399999999998E-3</v>
      </c>
    </row>
    <row r="25" spans="1:8" ht="15" thickBot="1" x14ac:dyDescent="0.35">
      <c r="A25" s="20">
        <v>22</v>
      </c>
      <c r="B25" s="23">
        <f t="shared" si="1"/>
        <v>8.1712799999999995E-3</v>
      </c>
      <c r="C25">
        <v>0</v>
      </c>
      <c r="E25" t="s">
        <v>49</v>
      </c>
      <c r="F25">
        <f t="shared" si="0"/>
        <v>1</v>
      </c>
      <c r="G25">
        <v>-9.6448599999999997E-4</v>
      </c>
      <c r="H25">
        <v>4.0856399999999998E-3</v>
      </c>
    </row>
    <row r="26" spans="1:8" ht="15" thickBot="1" x14ac:dyDescent="0.35">
      <c r="A26" s="20">
        <v>23</v>
      </c>
      <c r="B26" s="23">
        <f t="shared" si="1"/>
        <v>5.0501259999999994E-3</v>
      </c>
      <c r="C26">
        <v>0</v>
      </c>
      <c r="E26" t="s">
        <v>48</v>
      </c>
      <c r="F26">
        <f t="shared" si="0"/>
        <v>0</v>
      </c>
      <c r="G26">
        <v>-9.6448599999999997E-4</v>
      </c>
      <c r="H26">
        <v>2.1566599999999999E-3</v>
      </c>
    </row>
    <row r="27" spans="1:8" ht="15" thickBot="1" x14ac:dyDescent="0.35">
      <c r="A27" s="20">
        <v>24</v>
      </c>
      <c r="B27" s="23">
        <f t="shared" si="1"/>
        <v>3.121146E-3</v>
      </c>
      <c r="C27">
        <v>0</v>
      </c>
      <c r="E27" t="s">
        <v>50</v>
      </c>
      <c r="F27">
        <f t="shared" si="0"/>
        <v>1</v>
      </c>
      <c r="G27">
        <v>-9.6448599999999997E-4</v>
      </c>
      <c r="H27">
        <v>9.6448599999999997E-4</v>
      </c>
    </row>
    <row r="28" spans="1:8" ht="15" thickBot="1" x14ac:dyDescent="0.35">
      <c r="A28" s="20">
        <v>25</v>
      </c>
      <c r="B28" s="23">
        <f t="shared" si="1"/>
        <v>1.9289719999999999E-3</v>
      </c>
      <c r="C28">
        <v>0</v>
      </c>
      <c r="E28" t="s">
        <v>51</v>
      </c>
      <c r="F28">
        <f t="shared" si="0"/>
        <v>0</v>
      </c>
      <c r="G28">
        <v>-2.2769000000000001E-4</v>
      </c>
      <c r="H28">
        <v>9.6448599999999997E-4</v>
      </c>
    </row>
    <row r="29" spans="1:8" ht="15" thickBot="1" x14ac:dyDescent="0.35">
      <c r="A29" s="20">
        <v>26</v>
      </c>
      <c r="B29" s="23">
        <f t="shared" si="1"/>
        <v>1.1921760000000001E-3</v>
      </c>
      <c r="C29">
        <v>0</v>
      </c>
      <c r="E29" t="s">
        <v>50</v>
      </c>
      <c r="F29">
        <f t="shared" si="0"/>
        <v>1</v>
      </c>
      <c r="G29">
        <v>-2.2769000000000001E-4</v>
      </c>
      <c r="H29">
        <v>5.0910500000000004E-4</v>
      </c>
    </row>
    <row r="30" spans="1:8" ht="15" thickBot="1" x14ac:dyDescent="0.35">
      <c r="A30" s="20">
        <v>27</v>
      </c>
      <c r="B30" s="23">
        <f t="shared" si="1"/>
        <v>7.3679500000000005E-4</v>
      </c>
      <c r="C30">
        <v>0</v>
      </c>
      <c r="E30" t="s">
        <v>51</v>
      </c>
      <c r="F30">
        <f t="shared" si="0"/>
        <v>0</v>
      </c>
      <c r="G30">
        <v>-2.2769000000000001E-4</v>
      </c>
      <c r="H30">
        <v>2.2769000000000001E-4</v>
      </c>
    </row>
    <row r="31" spans="1:8" ht="15" thickBot="1" x14ac:dyDescent="0.35">
      <c r="A31" s="20">
        <v>28</v>
      </c>
      <c r="B31" s="23">
        <f t="shared" si="1"/>
        <v>4.5538000000000002E-4</v>
      </c>
      <c r="C31">
        <v>0</v>
      </c>
      <c r="E31" t="s">
        <v>52</v>
      </c>
      <c r="F31">
        <f t="shared" si="0"/>
        <v>1</v>
      </c>
      <c r="G31" s="82">
        <v>-5.3724699999999997E-5</v>
      </c>
      <c r="H31">
        <v>2.2769000000000001E-4</v>
      </c>
    </row>
    <row r="32" spans="1:8" ht="15" thickBot="1" x14ac:dyDescent="0.35">
      <c r="A32" s="20">
        <v>29</v>
      </c>
      <c r="B32" s="23">
        <f t="shared" si="1"/>
        <v>2.8141470000000003E-4</v>
      </c>
      <c r="C32">
        <v>0</v>
      </c>
      <c r="E32" t="s">
        <v>51</v>
      </c>
      <c r="F32">
        <f t="shared" si="0"/>
        <v>0</v>
      </c>
      <c r="G32" s="82">
        <v>-5.3724699999999997E-5</v>
      </c>
      <c r="H32">
        <v>1.20241E-4</v>
      </c>
    </row>
    <row r="33" spans="1:8" ht="15" thickBot="1" x14ac:dyDescent="0.35">
      <c r="A33" s="20">
        <v>30</v>
      </c>
      <c r="B33" s="23">
        <f t="shared" si="1"/>
        <v>1.7396570000000001E-4</v>
      </c>
      <c r="C33">
        <v>0</v>
      </c>
      <c r="E33" t="s">
        <v>53</v>
      </c>
      <c r="F33">
        <f t="shared" si="0"/>
        <v>1</v>
      </c>
      <c r="G33" s="82">
        <v>-5.3724699999999997E-5</v>
      </c>
      <c r="H33" s="82">
        <v>5.3724699999999997E-5</v>
      </c>
    </row>
    <row r="34" spans="1:8" ht="15" thickBot="1" x14ac:dyDescent="0.35">
      <c r="A34" s="20">
        <v>31</v>
      </c>
      <c r="B34" s="23">
        <f t="shared" si="1"/>
        <v>1.0744939999999999E-4</v>
      </c>
      <c r="C34">
        <v>0</v>
      </c>
      <c r="E34" t="s">
        <v>54</v>
      </c>
      <c r="F34">
        <f t="shared" si="0"/>
        <v>0</v>
      </c>
      <c r="G34" s="82">
        <v>-1.27916E-5</v>
      </c>
      <c r="H34" s="82">
        <v>5.3724699999999997E-5</v>
      </c>
    </row>
    <row r="35" spans="1:8" ht="15" thickBot="1" x14ac:dyDescent="0.35">
      <c r="A35" s="20">
        <v>32</v>
      </c>
      <c r="B35" s="23">
        <f t="shared" si="1"/>
        <v>6.6516299999999992E-5</v>
      </c>
      <c r="C35">
        <v>0</v>
      </c>
      <c r="E35" t="s">
        <v>53</v>
      </c>
      <c r="F35">
        <f t="shared" si="0"/>
        <v>1</v>
      </c>
      <c r="G35" s="82">
        <v>-1.27916E-5</v>
      </c>
      <c r="H35" s="82">
        <v>2.8141500000000002E-5</v>
      </c>
    </row>
    <row r="36" spans="1:8" ht="15" thickBot="1" x14ac:dyDescent="0.35">
      <c r="A36" s="20">
        <v>33</v>
      </c>
      <c r="B36" s="23">
        <f t="shared" si="1"/>
        <v>4.0933100000000003E-5</v>
      </c>
      <c r="C36">
        <v>0</v>
      </c>
      <c r="E36" t="s">
        <v>54</v>
      </c>
      <c r="F36">
        <f t="shared" si="0"/>
        <v>0</v>
      </c>
      <c r="G36" s="82">
        <v>-1.27916E-5</v>
      </c>
      <c r="H36" s="82">
        <v>1.27916E-5</v>
      </c>
    </row>
    <row r="37" spans="1:8" ht="15" thickBot="1" x14ac:dyDescent="0.35">
      <c r="A37" s="20">
        <v>34</v>
      </c>
      <c r="B37" s="23">
        <f t="shared" si="1"/>
        <v>2.5583199999999999E-5</v>
      </c>
      <c r="C37">
        <v>0</v>
      </c>
      <c r="E37" t="s">
        <v>55</v>
      </c>
      <c r="F37">
        <f t="shared" si="0"/>
        <v>1</v>
      </c>
      <c r="G37" s="82">
        <v>-2.5583199999999998E-6</v>
      </c>
      <c r="H37" s="82">
        <v>1.27916E-5</v>
      </c>
    </row>
    <row r="38" spans="1:8" ht="15" thickBot="1" x14ac:dyDescent="0.35">
      <c r="A38" s="93">
        <v>35</v>
      </c>
      <c r="B38" s="23">
        <f t="shared" si="1"/>
        <v>1.5349919999999998E-5</v>
      </c>
      <c r="C38">
        <v>0</v>
      </c>
      <c r="E38" t="s">
        <v>54</v>
      </c>
      <c r="F38">
        <f t="shared" si="0"/>
        <v>0</v>
      </c>
    </row>
    <row r="39" spans="1:8" x14ac:dyDescent="0.3">
      <c r="E39" t="s">
        <v>56</v>
      </c>
      <c r="F39">
        <f t="shared" si="0"/>
        <v>1</v>
      </c>
    </row>
    <row r="40" spans="1:8" x14ac:dyDescent="0.3">
      <c r="E40" t="s">
        <v>57</v>
      </c>
      <c r="F40">
        <f t="shared" si="0"/>
        <v>0</v>
      </c>
    </row>
    <row r="41" spans="1:8" x14ac:dyDescent="0.3">
      <c r="E41" t="s">
        <v>56</v>
      </c>
      <c r="F41">
        <f t="shared" si="0"/>
        <v>1</v>
      </c>
    </row>
    <row r="42" spans="1:8" x14ac:dyDescent="0.3">
      <c r="E42" t="s">
        <v>57</v>
      </c>
      <c r="F42">
        <f t="shared" si="0"/>
        <v>0</v>
      </c>
    </row>
    <row r="43" spans="1:8" x14ac:dyDescent="0.3">
      <c r="E43" t="s">
        <v>58</v>
      </c>
      <c r="F43">
        <f t="shared" si="0"/>
        <v>1</v>
      </c>
    </row>
    <row r="44" spans="1:8" x14ac:dyDescent="0.3">
      <c r="E44" t="s">
        <v>57</v>
      </c>
      <c r="F44">
        <f t="shared" si="0"/>
        <v>0</v>
      </c>
    </row>
    <row r="45" spans="1:8" x14ac:dyDescent="0.3">
      <c r="E45" t="s">
        <v>59</v>
      </c>
      <c r="F45">
        <f t="shared" si="0"/>
        <v>1</v>
      </c>
    </row>
    <row r="46" spans="1:8" x14ac:dyDescent="0.3">
      <c r="E46" t="s">
        <v>60</v>
      </c>
      <c r="F46">
        <f t="shared" si="0"/>
        <v>0</v>
      </c>
    </row>
    <row r="47" spans="1:8" x14ac:dyDescent="0.3">
      <c r="E47" t="s">
        <v>59</v>
      </c>
      <c r="F47">
        <f t="shared" si="0"/>
        <v>1</v>
      </c>
    </row>
    <row r="48" spans="1:8" x14ac:dyDescent="0.3">
      <c r="E48" t="s">
        <v>60</v>
      </c>
      <c r="F48">
        <f t="shared" si="0"/>
        <v>0</v>
      </c>
    </row>
    <row r="49" spans="5:6" x14ac:dyDescent="0.3">
      <c r="E49" t="s">
        <v>61</v>
      </c>
      <c r="F49">
        <f t="shared" si="0"/>
        <v>1</v>
      </c>
    </row>
    <row r="50" spans="5:6" x14ac:dyDescent="0.3">
      <c r="E50" t="s">
        <v>60</v>
      </c>
      <c r="F50">
        <f t="shared" si="0"/>
        <v>0</v>
      </c>
    </row>
    <row r="51" spans="5:6" x14ac:dyDescent="0.3">
      <c r="E51" t="s">
        <v>62</v>
      </c>
      <c r="F51">
        <f t="shared" si="0"/>
        <v>1</v>
      </c>
    </row>
    <row r="52" spans="5:6" x14ac:dyDescent="0.3">
      <c r="E52" t="s">
        <v>63</v>
      </c>
      <c r="F52">
        <f t="shared" si="0"/>
        <v>0</v>
      </c>
    </row>
    <row r="53" spans="5:6" x14ac:dyDescent="0.3">
      <c r="E53" t="s">
        <v>62</v>
      </c>
      <c r="F53">
        <f t="shared" si="0"/>
        <v>1</v>
      </c>
    </row>
    <row r="54" spans="5:6" x14ac:dyDescent="0.3">
      <c r="E54" t="s">
        <v>63</v>
      </c>
      <c r="F54">
        <f t="shared" si="0"/>
        <v>0</v>
      </c>
    </row>
    <row r="55" spans="5:6" x14ac:dyDescent="0.3">
      <c r="E55" t="s">
        <v>64</v>
      </c>
      <c r="F55">
        <f t="shared" si="0"/>
        <v>1</v>
      </c>
    </row>
    <row r="56" spans="5:6" x14ac:dyDescent="0.3">
      <c r="E56" t="s">
        <v>63</v>
      </c>
      <c r="F56">
        <f t="shared" si="0"/>
        <v>0</v>
      </c>
    </row>
    <row r="57" spans="5:6" x14ac:dyDescent="0.3">
      <c r="E57" t="s">
        <v>65</v>
      </c>
      <c r="F57">
        <f t="shared" si="0"/>
        <v>1</v>
      </c>
    </row>
    <row r="58" spans="5:6" x14ac:dyDescent="0.3">
      <c r="E58" t="s">
        <v>66</v>
      </c>
      <c r="F58">
        <f t="shared" si="0"/>
        <v>0</v>
      </c>
    </row>
    <row r="59" spans="5:6" x14ac:dyDescent="0.3">
      <c r="E59" t="s">
        <v>65</v>
      </c>
      <c r="F59">
        <f t="shared" si="0"/>
        <v>1</v>
      </c>
    </row>
    <row r="60" spans="5:6" x14ac:dyDescent="0.3">
      <c r="E60" t="s">
        <v>66</v>
      </c>
      <c r="F60">
        <f t="shared" si="0"/>
        <v>0</v>
      </c>
    </row>
    <row r="61" spans="5:6" x14ac:dyDescent="0.3">
      <c r="E61" t="s">
        <v>67</v>
      </c>
      <c r="F61">
        <f t="shared" si="0"/>
        <v>1</v>
      </c>
    </row>
    <row r="62" spans="5:6" x14ac:dyDescent="0.3">
      <c r="E62" t="s">
        <v>66</v>
      </c>
      <c r="F62">
        <f t="shared" si="0"/>
        <v>0</v>
      </c>
    </row>
    <row r="63" spans="5:6" x14ac:dyDescent="0.3">
      <c r="E63" t="s">
        <v>68</v>
      </c>
      <c r="F63">
        <f t="shared" si="0"/>
        <v>1</v>
      </c>
    </row>
    <row r="64" spans="5:6" x14ac:dyDescent="0.3">
      <c r="E64" t="s">
        <v>69</v>
      </c>
      <c r="F64">
        <f t="shared" si="0"/>
        <v>0</v>
      </c>
    </row>
    <row r="65" spans="5:6" x14ac:dyDescent="0.3">
      <c r="E65" t="s">
        <v>68</v>
      </c>
      <c r="F65">
        <f t="shared" si="0"/>
        <v>1</v>
      </c>
    </row>
    <row r="66" spans="5:6" x14ac:dyDescent="0.3">
      <c r="E66" t="s">
        <v>69</v>
      </c>
      <c r="F66">
        <f t="shared" si="0"/>
        <v>0</v>
      </c>
    </row>
    <row r="67" spans="5:6" x14ac:dyDescent="0.3">
      <c r="E67" t="s">
        <v>70</v>
      </c>
      <c r="F67">
        <f t="shared" ref="F67:F71" si="2">MOD(ROW(),2)</f>
        <v>1</v>
      </c>
    </row>
    <row r="68" spans="5:6" x14ac:dyDescent="0.3">
      <c r="E68" t="s">
        <v>69</v>
      </c>
      <c r="F68">
        <f t="shared" si="2"/>
        <v>0</v>
      </c>
    </row>
    <row r="69" spans="5:6" x14ac:dyDescent="0.3">
      <c r="E69" t="s">
        <v>71</v>
      </c>
      <c r="F69">
        <f t="shared" si="2"/>
        <v>1</v>
      </c>
    </row>
    <row r="70" spans="5:6" x14ac:dyDescent="0.3">
      <c r="E70" t="s">
        <v>72</v>
      </c>
      <c r="F70">
        <f t="shared" si="2"/>
        <v>0</v>
      </c>
    </row>
    <row r="71" spans="5:6" x14ac:dyDescent="0.3">
      <c r="E71" t="s">
        <v>71</v>
      </c>
      <c r="F71">
        <f t="shared" si="2"/>
        <v>1</v>
      </c>
    </row>
  </sheetData>
  <autoFilter ref="E1:F71" xr:uid="{00000000-0001-0000-0200-000000000000}"/>
  <mergeCells count="3">
    <mergeCell ref="B2:C2"/>
    <mergeCell ref="G1:H1"/>
    <mergeCell ref="J1:K1"/>
  </mergeCells>
  <conditionalFormatting sqref="E1:E1048576">
    <cfRule type="colorScale" priority="4">
      <colorScale>
        <cfvo type="formula" val="PARZYSTY(ROW())"/>
        <cfvo type="max"/>
        <color rgb="FFFF7128"/>
        <color rgb="FFFFEF9C"/>
      </colorScale>
    </cfRule>
  </conditionalFormatting>
  <conditionalFormatting sqref="F1:G1 F39:H1048576 H38 H2 F2:F38">
    <cfRule type="colorScale" priority="3">
      <colorScale>
        <cfvo type="formula" val="PARZYSTY(ROW()-1)"/>
        <cfvo type="max"/>
        <color rgb="FFFF7128"/>
        <color rgb="FFFFEF9C"/>
      </colorScale>
    </cfRule>
  </conditionalFormatting>
  <conditionalFormatting sqref="G2:G3 G5:G38">
    <cfRule type="colorScale" priority="10">
      <colorScale>
        <cfvo type="formula" val="PARZYSTY(ROW())"/>
        <cfvo type="max"/>
        <color rgb="FFFF7128"/>
        <color rgb="FFFFEF9C"/>
      </colorScale>
    </cfRule>
  </conditionalFormatting>
  <conditionalFormatting sqref="H3:H37">
    <cfRule type="colorScale" priority="1">
      <colorScale>
        <cfvo type="formula" val="PARZYSTY(ROW())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workbookViewId="0">
      <selection activeCell="A3" sqref="A3"/>
    </sheetView>
  </sheetViews>
  <sheetFormatPr defaultRowHeight="14.4" x14ac:dyDescent="0.3"/>
  <cols>
    <col min="1" max="6" width="15.6640625" customWidth="1"/>
  </cols>
  <sheetData>
    <row r="1" spans="1:6" ht="30" customHeight="1" x14ac:dyDescent="0.3">
      <c r="A1" s="116" t="s">
        <v>1</v>
      </c>
      <c r="B1" s="117"/>
      <c r="C1" s="125"/>
      <c r="D1" s="132" t="s">
        <v>2</v>
      </c>
      <c r="E1" s="113"/>
      <c r="F1" s="115"/>
    </row>
    <row r="2" spans="1:6" ht="30" customHeight="1" thickBot="1" x14ac:dyDescent="0.35">
      <c r="A2" s="35" t="s">
        <v>73</v>
      </c>
      <c r="B2" s="34" t="s">
        <v>10</v>
      </c>
      <c r="C2" s="36" t="s">
        <v>8</v>
      </c>
      <c r="D2" s="33" t="s">
        <v>73</v>
      </c>
      <c r="E2" s="34" t="s">
        <v>10</v>
      </c>
      <c r="F2" s="36" t="s">
        <v>8</v>
      </c>
    </row>
    <row r="3" spans="1:6" ht="15" thickBot="1" x14ac:dyDescent="0.35">
      <c r="A3" s="37">
        <v>2.41201E-3</v>
      </c>
      <c r="B3" s="99">
        <v>1.32893E-7</v>
      </c>
      <c r="C3" s="39">
        <v>78</v>
      </c>
      <c r="D3" s="40">
        <v>2.41201E-3</v>
      </c>
      <c r="E3" s="99">
        <v>9.3069699999999996E-8</v>
      </c>
      <c r="F3" s="39">
        <v>120</v>
      </c>
    </row>
    <row r="4" spans="1:6" x14ac:dyDescent="0.3">
      <c r="A4" t="s">
        <v>74</v>
      </c>
    </row>
    <row r="5" spans="1:6" x14ac:dyDescent="0.3">
      <c r="A5" t="s">
        <v>75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B950-98A0-4640-8326-A6D4BC3DF0A2}">
  <dimension ref="A1:D1002"/>
  <sheetViews>
    <sheetView workbookViewId="0">
      <selection activeCell="C6" sqref="C6"/>
    </sheetView>
  </sheetViews>
  <sheetFormatPr defaultRowHeight="14.4" x14ac:dyDescent="0.3"/>
  <cols>
    <col min="1" max="1" width="11.109375" bestFit="1" customWidth="1"/>
    <col min="2" max="2" width="12.109375" bestFit="1" customWidth="1"/>
    <col min="3" max="4" width="11.109375" bestFit="1" customWidth="1"/>
  </cols>
  <sheetData>
    <row r="1" spans="1:4" x14ac:dyDescent="0.3">
      <c r="A1" t="s">
        <v>76</v>
      </c>
      <c r="B1" t="s">
        <v>77</v>
      </c>
      <c r="C1" t="s">
        <v>78</v>
      </c>
      <c r="D1" t="s">
        <v>79</v>
      </c>
    </row>
    <row r="2" spans="1:4" x14ac:dyDescent="0.3">
      <c r="A2">
        <v>0</v>
      </c>
      <c r="B2" t="s">
        <v>80</v>
      </c>
      <c r="C2" t="s">
        <v>81</v>
      </c>
      <c r="D2" t="s">
        <v>82</v>
      </c>
    </row>
    <row r="3" spans="1:4" x14ac:dyDescent="0.3">
      <c r="A3">
        <v>1</v>
      </c>
      <c r="B3" t="s">
        <v>83</v>
      </c>
      <c r="C3" t="s">
        <v>84</v>
      </c>
      <c r="D3" t="s">
        <v>85</v>
      </c>
    </row>
    <row r="4" spans="1:4" x14ac:dyDescent="0.3">
      <c r="A4">
        <v>2</v>
      </c>
      <c r="B4" t="s">
        <v>86</v>
      </c>
      <c r="C4" t="s">
        <v>87</v>
      </c>
      <c r="D4" t="s">
        <v>88</v>
      </c>
    </row>
    <row r="5" spans="1:4" x14ac:dyDescent="0.3">
      <c r="A5">
        <v>3</v>
      </c>
      <c r="B5" t="s">
        <v>89</v>
      </c>
      <c r="C5" t="s">
        <v>90</v>
      </c>
      <c r="D5" t="s">
        <v>91</v>
      </c>
    </row>
    <row r="6" spans="1:4" x14ac:dyDescent="0.3">
      <c r="A6">
        <v>4</v>
      </c>
      <c r="B6" t="s">
        <v>92</v>
      </c>
      <c r="C6" t="s">
        <v>93</v>
      </c>
      <c r="D6" t="s">
        <v>94</v>
      </c>
    </row>
    <row r="7" spans="1:4" x14ac:dyDescent="0.3">
      <c r="A7">
        <v>5</v>
      </c>
      <c r="B7" t="s">
        <v>95</v>
      </c>
      <c r="C7" t="s">
        <v>96</v>
      </c>
      <c r="D7" t="s">
        <v>97</v>
      </c>
    </row>
    <row r="8" spans="1:4" x14ac:dyDescent="0.3">
      <c r="A8">
        <v>6</v>
      </c>
      <c r="B8" t="s">
        <v>98</v>
      </c>
      <c r="C8" t="s">
        <v>99</v>
      </c>
      <c r="D8" t="s">
        <v>100</v>
      </c>
    </row>
    <row r="9" spans="1:4" x14ac:dyDescent="0.3">
      <c r="A9">
        <v>7</v>
      </c>
      <c r="B9" t="s">
        <v>101</v>
      </c>
      <c r="C9" t="s">
        <v>102</v>
      </c>
      <c r="D9" t="s">
        <v>103</v>
      </c>
    </row>
    <row r="10" spans="1:4" x14ac:dyDescent="0.3">
      <c r="A10">
        <v>8</v>
      </c>
      <c r="B10" t="s">
        <v>104</v>
      </c>
      <c r="C10" t="s">
        <v>105</v>
      </c>
      <c r="D10" t="s">
        <v>106</v>
      </c>
    </row>
    <row r="11" spans="1:4" x14ac:dyDescent="0.3">
      <c r="A11">
        <v>9</v>
      </c>
      <c r="B11" t="s">
        <v>107</v>
      </c>
      <c r="C11" t="s">
        <v>108</v>
      </c>
      <c r="D11" t="s">
        <v>109</v>
      </c>
    </row>
    <row r="12" spans="1:4" x14ac:dyDescent="0.3">
      <c r="A12">
        <v>10</v>
      </c>
      <c r="B12" t="s">
        <v>110</v>
      </c>
      <c r="C12" t="s">
        <v>111</v>
      </c>
      <c r="D12" t="s">
        <v>112</v>
      </c>
    </row>
    <row r="13" spans="1:4" x14ac:dyDescent="0.3">
      <c r="A13">
        <v>11</v>
      </c>
      <c r="B13" t="s">
        <v>113</v>
      </c>
      <c r="C13" t="s">
        <v>114</v>
      </c>
      <c r="D13" t="s">
        <v>115</v>
      </c>
    </row>
    <row r="14" spans="1:4" x14ac:dyDescent="0.3">
      <c r="A14">
        <v>12</v>
      </c>
      <c r="B14" t="s">
        <v>116</v>
      </c>
      <c r="C14" t="s">
        <v>117</v>
      </c>
      <c r="D14" t="s">
        <v>118</v>
      </c>
    </row>
    <row r="15" spans="1:4" x14ac:dyDescent="0.3">
      <c r="A15">
        <v>13</v>
      </c>
      <c r="B15" t="s">
        <v>119</v>
      </c>
      <c r="C15" t="s">
        <v>120</v>
      </c>
      <c r="D15" t="s">
        <v>121</v>
      </c>
    </row>
    <row r="16" spans="1:4" x14ac:dyDescent="0.3">
      <c r="A16">
        <v>14</v>
      </c>
      <c r="B16" t="s">
        <v>122</v>
      </c>
      <c r="C16" t="s">
        <v>123</v>
      </c>
      <c r="D16" t="s">
        <v>124</v>
      </c>
    </row>
    <row r="17" spans="1:4" x14ac:dyDescent="0.3">
      <c r="A17">
        <v>15</v>
      </c>
      <c r="B17" t="s">
        <v>125</v>
      </c>
      <c r="C17" t="s">
        <v>126</v>
      </c>
      <c r="D17" t="s">
        <v>127</v>
      </c>
    </row>
    <row r="18" spans="1:4" x14ac:dyDescent="0.3">
      <c r="A18">
        <v>16</v>
      </c>
      <c r="B18" t="s">
        <v>128</v>
      </c>
      <c r="C18" t="s">
        <v>129</v>
      </c>
      <c r="D18" t="s">
        <v>130</v>
      </c>
    </row>
    <row r="19" spans="1:4" x14ac:dyDescent="0.3">
      <c r="A19">
        <v>17</v>
      </c>
      <c r="B19" t="s">
        <v>131</v>
      </c>
      <c r="C19" t="s">
        <v>132</v>
      </c>
      <c r="D19" t="s">
        <v>133</v>
      </c>
    </row>
    <row r="20" spans="1:4" x14ac:dyDescent="0.3">
      <c r="A20">
        <v>18</v>
      </c>
      <c r="B20" t="s">
        <v>134</v>
      </c>
      <c r="C20" t="s">
        <v>135</v>
      </c>
      <c r="D20" t="s">
        <v>136</v>
      </c>
    </row>
    <row r="21" spans="1:4" x14ac:dyDescent="0.3">
      <c r="A21">
        <v>19</v>
      </c>
      <c r="B21" t="s">
        <v>137</v>
      </c>
      <c r="C21" t="s">
        <v>138</v>
      </c>
      <c r="D21" t="s">
        <v>139</v>
      </c>
    </row>
    <row r="22" spans="1:4" x14ac:dyDescent="0.3">
      <c r="A22">
        <v>20</v>
      </c>
      <c r="B22" t="s">
        <v>140</v>
      </c>
      <c r="C22" t="s">
        <v>141</v>
      </c>
      <c r="D22" t="s">
        <v>142</v>
      </c>
    </row>
    <row r="23" spans="1:4" x14ac:dyDescent="0.3">
      <c r="A23">
        <v>21</v>
      </c>
      <c r="B23" t="s">
        <v>143</v>
      </c>
      <c r="C23" t="s">
        <v>144</v>
      </c>
      <c r="D23" t="s">
        <v>145</v>
      </c>
    </row>
    <row r="24" spans="1:4" x14ac:dyDescent="0.3">
      <c r="A24">
        <v>22</v>
      </c>
      <c r="B24" t="s">
        <v>146</v>
      </c>
      <c r="C24" t="s">
        <v>147</v>
      </c>
      <c r="D24" t="s">
        <v>148</v>
      </c>
    </row>
    <row r="25" spans="1:4" x14ac:dyDescent="0.3">
      <c r="A25">
        <v>23</v>
      </c>
      <c r="B25" t="s">
        <v>149</v>
      </c>
      <c r="C25" t="s">
        <v>150</v>
      </c>
      <c r="D25" t="s">
        <v>151</v>
      </c>
    </row>
    <row r="26" spans="1:4" x14ac:dyDescent="0.3">
      <c r="A26">
        <v>24</v>
      </c>
      <c r="B26" t="s">
        <v>152</v>
      </c>
      <c r="C26" t="s">
        <v>153</v>
      </c>
      <c r="D26" t="s">
        <v>154</v>
      </c>
    </row>
    <row r="27" spans="1:4" x14ac:dyDescent="0.3">
      <c r="A27">
        <v>25</v>
      </c>
      <c r="B27" t="s">
        <v>155</v>
      </c>
      <c r="C27" t="s">
        <v>156</v>
      </c>
      <c r="D27" t="s">
        <v>157</v>
      </c>
    </row>
    <row r="28" spans="1:4" x14ac:dyDescent="0.3">
      <c r="A28">
        <v>26</v>
      </c>
      <c r="B28" t="s">
        <v>158</v>
      </c>
      <c r="C28" t="s">
        <v>159</v>
      </c>
      <c r="D28" t="s">
        <v>160</v>
      </c>
    </row>
    <row r="29" spans="1:4" x14ac:dyDescent="0.3">
      <c r="A29">
        <v>27</v>
      </c>
      <c r="B29" t="s">
        <v>161</v>
      </c>
      <c r="C29" t="s">
        <v>162</v>
      </c>
      <c r="D29" t="s">
        <v>163</v>
      </c>
    </row>
    <row r="30" spans="1:4" x14ac:dyDescent="0.3">
      <c r="A30">
        <v>28</v>
      </c>
      <c r="B30" t="s">
        <v>164</v>
      </c>
      <c r="C30" t="s">
        <v>165</v>
      </c>
      <c r="D30" t="s">
        <v>166</v>
      </c>
    </row>
    <row r="31" spans="1:4" x14ac:dyDescent="0.3">
      <c r="A31">
        <v>29</v>
      </c>
      <c r="B31" t="s">
        <v>167</v>
      </c>
      <c r="C31" t="s">
        <v>168</v>
      </c>
      <c r="D31" t="s">
        <v>169</v>
      </c>
    </row>
    <row r="32" spans="1:4" x14ac:dyDescent="0.3">
      <c r="A32">
        <v>30</v>
      </c>
      <c r="B32" t="s">
        <v>170</v>
      </c>
      <c r="C32" t="s">
        <v>171</v>
      </c>
      <c r="D32" t="s">
        <v>172</v>
      </c>
    </row>
    <row r="33" spans="1:4" x14ac:dyDescent="0.3">
      <c r="A33">
        <v>31</v>
      </c>
      <c r="B33" t="s">
        <v>173</v>
      </c>
      <c r="C33" t="s">
        <v>174</v>
      </c>
      <c r="D33" t="s">
        <v>175</v>
      </c>
    </row>
    <row r="34" spans="1:4" x14ac:dyDescent="0.3">
      <c r="A34">
        <v>32</v>
      </c>
      <c r="B34" t="s">
        <v>176</v>
      </c>
      <c r="C34" t="s">
        <v>177</v>
      </c>
      <c r="D34" t="s">
        <v>178</v>
      </c>
    </row>
    <row r="35" spans="1:4" x14ac:dyDescent="0.3">
      <c r="A35">
        <v>33</v>
      </c>
      <c r="B35" t="s">
        <v>179</v>
      </c>
      <c r="C35" t="s">
        <v>180</v>
      </c>
      <c r="D35" t="s">
        <v>181</v>
      </c>
    </row>
    <row r="36" spans="1:4" x14ac:dyDescent="0.3">
      <c r="A36">
        <v>34</v>
      </c>
      <c r="B36" t="s">
        <v>182</v>
      </c>
      <c r="C36" t="s">
        <v>183</v>
      </c>
      <c r="D36" t="s">
        <v>184</v>
      </c>
    </row>
    <row r="37" spans="1:4" x14ac:dyDescent="0.3">
      <c r="A37">
        <v>35</v>
      </c>
      <c r="B37" t="s">
        <v>185</v>
      </c>
      <c r="C37" t="s">
        <v>186</v>
      </c>
      <c r="D37" t="s">
        <v>187</v>
      </c>
    </row>
    <row r="38" spans="1:4" x14ac:dyDescent="0.3">
      <c r="A38">
        <v>36</v>
      </c>
      <c r="B38" t="s">
        <v>188</v>
      </c>
      <c r="C38" t="s">
        <v>189</v>
      </c>
      <c r="D38" t="s">
        <v>190</v>
      </c>
    </row>
    <row r="39" spans="1:4" x14ac:dyDescent="0.3">
      <c r="A39">
        <v>37</v>
      </c>
      <c r="B39" t="s">
        <v>191</v>
      </c>
      <c r="C39" t="s">
        <v>192</v>
      </c>
      <c r="D39" t="s">
        <v>193</v>
      </c>
    </row>
    <row r="40" spans="1:4" x14ac:dyDescent="0.3">
      <c r="A40">
        <v>38</v>
      </c>
      <c r="B40" t="s">
        <v>194</v>
      </c>
      <c r="C40" t="s">
        <v>195</v>
      </c>
      <c r="D40" t="s">
        <v>196</v>
      </c>
    </row>
    <row r="41" spans="1:4" x14ac:dyDescent="0.3">
      <c r="A41">
        <v>39</v>
      </c>
      <c r="B41" t="s">
        <v>197</v>
      </c>
      <c r="C41" t="s">
        <v>198</v>
      </c>
      <c r="D41" t="s">
        <v>199</v>
      </c>
    </row>
    <row r="42" spans="1:4" x14ac:dyDescent="0.3">
      <c r="A42">
        <v>40</v>
      </c>
      <c r="B42" t="s">
        <v>200</v>
      </c>
      <c r="C42" t="s">
        <v>201</v>
      </c>
      <c r="D42" t="s">
        <v>202</v>
      </c>
    </row>
    <row r="43" spans="1:4" x14ac:dyDescent="0.3">
      <c r="A43">
        <v>41</v>
      </c>
      <c r="B43" t="s">
        <v>203</v>
      </c>
      <c r="C43" t="s">
        <v>204</v>
      </c>
      <c r="D43" t="s">
        <v>205</v>
      </c>
    </row>
    <row r="44" spans="1:4" x14ac:dyDescent="0.3">
      <c r="A44">
        <v>42</v>
      </c>
      <c r="B44" t="s">
        <v>206</v>
      </c>
      <c r="C44" t="s">
        <v>207</v>
      </c>
      <c r="D44" t="s">
        <v>208</v>
      </c>
    </row>
    <row r="45" spans="1:4" x14ac:dyDescent="0.3">
      <c r="A45">
        <v>43</v>
      </c>
      <c r="B45" t="s">
        <v>209</v>
      </c>
      <c r="C45" t="s">
        <v>210</v>
      </c>
      <c r="D45" t="s">
        <v>211</v>
      </c>
    </row>
    <row r="46" spans="1:4" x14ac:dyDescent="0.3">
      <c r="A46">
        <v>44</v>
      </c>
      <c r="B46" t="s">
        <v>212</v>
      </c>
      <c r="C46" t="s">
        <v>213</v>
      </c>
      <c r="D46" t="s">
        <v>214</v>
      </c>
    </row>
    <row r="47" spans="1:4" x14ac:dyDescent="0.3">
      <c r="A47">
        <v>45</v>
      </c>
      <c r="B47" t="s">
        <v>215</v>
      </c>
      <c r="C47" t="s">
        <v>216</v>
      </c>
      <c r="D47" t="s">
        <v>217</v>
      </c>
    </row>
    <row r="48" spans="1:4" x14ac:dyDescent="0.3">
      <c r="A48">
        <v>46</v>
      </c>
      <c r="B48" t="s">
        <v>218</v>
      </c>
      <c r="C48" t="s">
        <v>219</v>
      </c>
      <c r="D48" t="s">
        <v>220</v>
      </c>
    </row>
    <row r="49" spans="1:4" x14ac:dyDescent="0.3">
      <c r="A49">
        <v>47</v>
      </c>
      <c r="B49" t="s">
        <v>221</v>
      </c>
      <c r="C49" t="s">
        <v>222</v>
      </c>
      <c r="D49" t="s">
        <v>223</v>
      </c>
    </row>
    <row r="50" spans="1:4" x14ac:dyDescent="0.3">
      <c r="A50">
        <v>48</v>
      </c>
      <c r="B50" t="s">
        <v>224</v>
      </c>
      <c r="C50" t="s">
        <v>225</v>
      </c>
      <c r="D50" t="s">
        <v>226</v>
      </c>
    </row>
    <row r="51" spans="1:4" x14ac:dyDescent="0.3">
      <c r="A51">
        <v>49</v>
      </c>
      <c r="B51" t="s">
        <v>227</v>
      </c>
      <c r="C51" t="s">
        <v>228</v>
      </c>
      <c r="D51" t="s">
        <v>229</v>
      </c>
    </row>
    <row r="52" spans="1:4" x14ac:dyDescent="0.3">
      <c r="A52">
        <v>50</v>
      </c>
      <c r="B52" t="s">
        <v>230</v>
      </c>
      <c r="C52" t="s">
        <v>231</v>
      </c>
      <c r="D52" t="s">
        <v>232</v>
      </c>
    </row>
    <row r="53" spans="1:4" x14ac:dyDescent="0.3">
      <c r="A53">
        <v>51</v>
      </c>
      <c r="B53" t="s">
        <v>233</v>
      </c>
      <c r="C53" t="s">
        <v>234</v>
      </c>
      <c r="D53" t="s">
        <v>235</v>
      </c>
    </row>
    <row r="54" spans="1:4" x14ac:dyDescent="0.3">
      <c r="A54">
        <v>52</v>
      </c>
      <c r="B54" t="s">
        <v>236</v>
      </c>
      <c r="C54" t="s">
        <v>237</v>
      </c>
      <c r="D54" t="s">
        <v>238</v>
      </c>
    </row>
    <row r="55" spans="1:4" x14ac:dyDescent="0.3">
      <c r="A55">
        <v>53</v>
      </c>
      <c r="B55" t="s">
        <v>239</v>
      </c>
      <c r="C55" t="s">
        <v>240</v>
      </c>
      <c r="D55" t="s">
        <v>241</v>
      </c>
    </row>
    <row r="56" spans="1:4" x14ac:dyDescent="0.3">
      <c r="A56">
        <v>54</v>
      </c>
      <c r="B56" t="s">
        <v>242</v>
      </c>
      <c r="C56" t="s">
        <v>243</v>
      </c>
      <c r="D56" t="s">
        <v>244</v>
      </c>
    </row>
    <row r="57" spans="1:4" x14ac:dyDescent="0.3">
      <c r="A57">
        <v>55</v>
      </c>
      <c r="B57" t="s">
        <v>245</v>
      </c>
      <c r="C57" t="s">
        <v>246</v>
      </c>
      <c r="D57" t="s">
        <v>247</v>
      </c>
    </row>
    <row r="58" spans="1:4" x14ac:dyDescent="0.3">
      <c r="A58">
        <v>56</v>
      </c>
      <c r="B58" t="s">
        <v>248</v>
      </c>
      <c r="C58" t="s">
        <v>249</v>
      </c>
      <c r="D58" t="s">
        <v>250</v>
      </c>
    </row>
    <row r="59" spans="1:4" x14ac:dyDescent="0.3">
      <c r="A59">
        <v>57</v>
      </c>
      <c r="B59" t="s">
        <v>251</v>
      </c>
      <c r="C59" t="s">
        <v>252</v>
      </c>
      <c r="D59" t="s">
        <v>253</v>
      </c>
    </row>
    <row r="60" spans="1:4" x14ac:dyDescent="0.3">
      <c r="A60">
        <v>58</v>
      </c>
      <c r="B60" t="s">
        <v>254</v>
      </c>
      <c r="C60" t="s">
        <v>255</v>
      </c>
      <c r="D60" t="s">
        <v>256</v>
      </c>
    </row>
    <row r="61" spans="1:4" x14ac:dyDescent="0.3">
      <c r="A61">
        <v>59</v>
      </c>
      <c r="B61" t="s">
        <v>257</v>
      </c>
      <c r="C61" t="s">
        <v>258</v>
      </c>
      <c r="D61" t="s">
        <v>259</v>
      </c>
    </row>
    <row r="62" spans="1:4" x14ac:dyDescent="0.3">
      <c r="A62">
        <v>60</v>
      </c>
      <c r="B62" t="s">
        <v>260</v>
      </c>
      <c r="C62" t="s">
        <v>261</v>
      </c>
      <c r="D62" t="s">
        <v>262</v>
      </c>
    </row>
    <row r="63" spans="1:4" x14ac:dyDescent="0.3">
      <c r="A63">
        <v>61</v>
      </c>
      <c r="B63" t="s">
        <v>263</v>
      </c>
      <c r="C63" t="s">
        <v>264</v>
      </c>
      <c r="D63" t="s">
        <v>265</v>
      </c>
    </row>
    <row r="64" spans="1:4" x14ac:dyDescent="0.3">
      <c r="A64">
        <v>62</v>
      </c>
      <c r="B64" t="s">
        <v>266</v>
      </c>
      <c r="C64" t="s">
        <v>267</v>
      </c>
      <c r="D64" t="s">
        <v>268</v>
      </c>
    </row>
    <row r="65" spans="1:4" x14ac:dyDescent="0.3">
      <c r="A65">
        <v>63</v>
      </c>
      <c r="B65" t="s">
        <v>269</v>
      </c>
      <c r="C65" t="s">
        <v>270</v>
      </c>
      <c r="D65" t="s">
        <v>271</v>
      </c>
    </row>
    <row r="66" spans="1:4" x14ac:dyDescent="0.3">
      <c r="A66">
        <v>64</v>
      </c>
      <c r="B66" t="s">
        <v>272</v>
      </c>
      <c r="C66" t="s">
        <v>273</v>
      </c>
      <c r="D66" t="s">
        <v>274</v>
      </c>
    </row>
    <row r="67" spans="1:4" x14ac:dyDescent="0.3">
      <c r="A67">
        <v>65</v>
      </c>
      <c r="B67" t="s">
        <v>275</v>
      </c>
      <c r="C67" t="s">
        <v>276</v>
      </c>
      <c r="D67" t="s">
        <v>277</v>
      </c>
    </row>
    <row r="68" spans="1:4" x14ac:dyDescent="0.3">
      <c r="A68">
        <v>66</v>
      </c>
      <c r="B68" t="s">
        <v>278</v>
      </c>
      <c r="C68" t="s">
        <v>279</v>
      </c>
      <c r="D68" t="s">
        <v>280</v>
      </c>
    </row>
    <row r="69" spans="1:4" x14ac:dyDescent="0.3">
      <c r="A69">
        <v>67</v>
      </c>
      <c r="B69" t="s">
        <v>281</v>
      </c>
      <c r="C69" t="s">
        <v>282</v>
      </c>
      <c r="D69" t="s">
        <v>283</v>
      </c>
    </row>
    <row r="70" spans="1:4" x14ac:dyDescent="0.3">
      <c r="A70">
        <v>68</v>
      </c>
      <c r="B70" t="s">
        <v>284</v>
      </c>
      <c r="C70" t="s">
        <v>285</v>
      </c>
      <c r="D70" t="s">
        <v>286</v>
      </c>
    </row>
    <row r="71" spans="1:4" x14ac:dyDescent="0.3">
      <c r="A71">
        <v>69</v>
      </c>
      <c r="B71" t="s">
        <v>287</v>
      </c>
      <c r="C71" t="s">
        <v>288</v>
      </c>
      <c r="D71" t="s">
        <v>289</v>
      </c>
    </row>
    <row r="72" spans="1:4" x14ac:dyDescent="0.3">
      <c r="A72">
        <v>70</v>
      </c>
      <c r="B72" t="s">
        <v>290</v>
      </c>
      <c r="C72" t="s">
        <v>291</v>
      </c>
      <c r="D72" t="s">
        <v>292</v>
      </c>
    </row>
    <row r="73" spans="1:4" x14ac:dyDescent="0.3">
      <c r="A73">
        <v>71</v>
      </c>
      <c r="B73" t="s">
        <v>293</v>
      </c>
      <c r="C73" t="s">
        <v>294</v>
      </c>
      <c r="D73" t="s">
        <v>295</v>
      </c>
    </row>
    <row r="74" spans="1:4" x14ac:dyDescent="0.3">
      <c r="A74">
        <v>72</v>
      </c>
      <c r="B74" t="s">
        <v>296</v>
      </c>
      <c r="C74" t="s">
        <v>297</v>
      </c>
      <c r="D74" t="s">
        <v>298</v>
      </c>
    </row>
    <row r="75" spans="1:4" x14ac:dyDescent="0.3">
      <c r="A75">
        <v>73</v>
      </c>
      <c r="B75" t="s">
        <v>299</v>
      </c>
      <c r="C75" t="s">
        <v>300</v>
      </c>
      <c r="D75" t="s">
        <v>301</v>
      </c>
    </row>
    <row r="76" spans="1:4" x14ac:dyDescent="0.3">
      <c r="A76">
        <v>74</v>
      </c>
      <c r="B76" t="s">
        <v>302</v>
      </c>
      <c r="C76" t="s">
        <v>303</v>
      </c>
      <c r="D76" t="s">
        <v>304</v>
      </c>
    </row>
    <row r="77" spans="1:4" x14ac:dyDescent="0.3">
      <c r="A77">
        <v>75</v>
      </c>
      <c r="B77" t="s">
        <v>305</v>
      </c>
      <c r="C77" t="s">
        <v>306</v>
      </c>
      <c r="D77" t="s">
        <v>307</v>
      </c>
    </row>
    <row r="78" spans="1:4" x14ac:dyDescent="0.3">
      <c r="A78">
        <v>76</v>
      </c>
      <c r="B78" t="s">
        <v>308</v>
      </c>
      <c r="C78" t="s">
        <v>309</v>
      </c>
      <c r="D78" t="s">
        <v>310</v>
      </c>
    </row>
    <row r="79" spans="1:4" x14ac:dyDescent="0.3">
      <c r="A79">
        <v>77</v>
      </c>
      <c r="B79" t="s">
        <v>311</v>
      </c>
      <c r="C79" t="s">
        <v>312</v>
      </c>
      <c r="D79" t="s">
        <v>313</v>
      </c>
    </row>
    <row r="80" spans="1:4" x14ac:dyDescent="0.3">
      <c r="A80">
        <v>78</v>
      </c>
      <c r="B80" t="s">
        <v>314</v>
      </c>
      <c r="C80" t="s">
        <v>315</v>
      </c>
      <c r="D80" t="s">
        <v>316</v>
      </c>
    </row>
    <row r="81" spans="1:4" x14ac:dyDescent="0.3">
      <c r="A81">
        <v>79</v>
      </c>
      <c r="B81" t="s">
        <v>317</v>
      </c>
      <c r="C81" t="s">
        <v>318</v>
      </c>
      <c r="D81" t="s">
        <v>319</v>
      </c>
    </row>
    <row r="82" spans="1:4" x14ac:dyDescent="0.3">
      <c r="A82">
        <v>80</v>
      </c>
      <c r="B82" t="s">
        <v>320</v>
      </c>
      <c r="C82" t="s">
        <v>321</v>
      </c>
      <c r="D82" t="s">
        <v>322</v>
      </c>
    </row>
    <row r="83" spans="1:4" x14ac:dyDescent="0.3">
      <c r="A83">
        <v>81</v>
      </c>
      <c r="B83" t="s">
        <v>323</v>
      </c>
      <c r="C83" t="s">
        <v>324</v>
      </c>
      <c r="D83" t="s">
        <v>325</v>
      </c>
    </row>
    <row r="84" spans="1:4" x14ac:dyDescent="0.3">
      <c r="A84">
        <v>82</v>
      </c>
      <c r="B84" t="s">
        <v>326</v>
      </c>
      <c r="C84" t="s">
        <v>327</v>
      </c>
      <c r="D84" t="s">
        <v>328</v>
      </c>
    </row>
    <row r="85" spans="1:4" x14ac:dyDescent="0.3">
      <c r="A85">
        <v>83</v>
      </c>
      <c r="B85" t="s">
        <v>329</v>
      </c>
      <c r="C85" t="s">
        <v>330</v>
      </c>
      <c r="D85" t="s">
        <v>331</v>
      </c>
    </row>
    <row r="86" spans="1:4" x14ac:dyDescent="0.3">
      <c r="A86">
        <v>84</v>
      </c>
      <c r="B86" t="s">
        <v>332</v>
      </c>
      <c r="C86" t="s">
        <v>333</v>
      </c>
      <c r="D86" t="s">
        <v>334</v>
      </c>
    </row>
    <row r="87" spans="1:4" x14ac:dyDescent="0.3">
      <c r="A87">
        <v>85</v>
      </c>
      <c r="B87" t="s">
        <v>335</v>
      </c>
      <c r="C87" t="s">
        <v>336</v>
      </c>
      <c r="D87" t="s">
        <v>337</v>
      </c>
    </row>
    <row r="88" spans="1:4" x14ac:dyDescent="0.3">
      <c r="A88">
        <v>86</v>
      </c>
      <c r="B88" t="s">
        <v>338</v>
      </c>
      <c r="C88" t="s">
        <v>339</v>
      </c>
      <c r="D88" t="s">
        <v>340</v>
      </c>
    </row>
    <row r="89" spans="1:4" x14ac:dyDescent="0.3">
      <c r="A89">
        <v>87</v>
      </c>
      <c r="B89" t="s">
        <v>341</v>
      </c>
      <c r="C89" t="s">
        <v>342</v>
      </c>
      <c r="D89" t="s">
        <v>343</v>
      </c>
    </row>
    <row r="90" spans="1:4" x14ac:dyDescent="0.3">
      <c r="A90">
        <v>88</v>
      </c>
      <c r="B90" t="s">
        <v>344</v>
      </c>
      <c r="C90" t="s">
        <v>345</v>
      </c>
      <c r="D90" t="s">
        <v>346</v>
      </c>
    </row>
    <row r="91" spans="1:4" x14ac:dyDescent="0.3">
      <c r="A91">
        <v>89</v>
      </c>
      <c r="B91" t="s">
        <v>347</v>
      </c>
      <c r="C91" t="s">
        <v>348</v>
      </c>
      <c r="D91" t="s">
        <v>349</v>
      </c>
    </row>
    <row r="92" spans="1:4" x14ac:dyDescent="0.3">
      <c r="A92">
        <v>90</v>
      </c>
      <c r="B92" t="s">
        <v>350</v>
      </c>
      <c r="C92" t="s">
        <v>351</v>
      </c>
      <c r="D92" t="s">
        <v>352</v>
      </c>
    </row>
    <row r="93" spans="1:4" x14ac:dyDescent="0.3">
      <c r="A93">
        <v>91</v>
      </c>
      <c r="B93" t="s">
        <v>353</v>
      </c>
      <c r="C93" t="s">
        <v>354</v>
      </c>
      <c r="D93" t="s">
        <v>355</v>
      </c>
    </row>
    <row r="94" spans="1:4" x14ac:dyDescent="0.3">
      <c r="A94">
        <v>92</v>
      </c>
      <c r="B94" t="s">
        <v>356</v>
      </c>
      <c r="C94" t="s">
        <v>357</v>
      </c>
      <c r="D94" t="s">
        <v>358</v>
      </c>
    </row>
    <row r="95" spans="1:4" x14ac:dyDescent="0.3">
      <c r="A95">
        <v>93</v>
      </c>
      <c r="B95" t="s">
        <v>359</v>
      </c>
      <c r="C95" t="s">
        <v>360</v>
      </c>
      <c r="D95" t="s">
        <v>361</v>
      </c>
    </row>
    <row r="96" spans="1:4" x14ac:dyDescent="0.3">
      <c r="A96">
        <v>94</v>
      </c>
      <c r="B96" t="s">
        <v>362</v>
      </c>
      <c r="C96" t="s">
        <v>363</v>
      </c>
      <c r="D96" t="s">
        <v>364</v>
      </c>
    </row>
    <row r="97" spans="1:4" x14ac:dyDescent="0.3">
      <c r="A97">
        <v>95</v>
      </c>
      <c r="B97" t="s">
        <v>365</v>
      </c>
      <c r="C97" t="s">
        <v>366</v>
      </c>
      <c r="D97" t="s">
        <v>367</v>
      </c>
    </row>
    <row r="98" spans="1:4" x14ac:dyDescent="0.3">
      <c r="A98">
        <v>96</v>
      </c>
      <c r="B98" t="s">
        <v>368</v>
      </c>
      <c r="C98" t="s">
        <v>369</v>
      </c>
      <c r="D98" t="s">
        <v>370</v>
      </c>
    </row>
    <row r="99" spans="1:4" x14ac:dyDescent="0.3">
      <c r="A99">
        <v>97</v>
      </c>
      <c r="B99" t="s">
        <v>371</v>
      </c>
      <c r="C99" t="s">
        <v>372</v>
      </c>
      <c r="D99" t="s">
        <v>373</v>
      </c>
    </row>
    <row r="100" spans="1:4" x14ac:dyDescent="0.3">
      <c r="A100">
        <v>98</v>
      </c>
      <c r="B100" t="s">
        <v>374</v>
      </c>
      <c r="C100" t="s">
        <v>375</v>
      </c>
      <c r="D100" t="s">
        <v>376</v>
      </c>
    </row>
    <row r="101" spans="1:4" x14ac:dyDescent="0.3">
      <c r="A101">
        <v>99</v>
      </c>
      <c r="B101" t="s">
        <v>377</v>
      </c>
      <c r="C101" t="s">
        <v>378</v>
      </c>
      <c r="D101" t="s">
        <v>379</v>
      </c>
    </row>
    <row r="102" spans="1:4" x14ac:dyDescent="0.3">
      <c r="A102">
        <v>100</v>
      </c>
      <c r="B102" t="s">
        <v>380</v>
      </c>
      <c r="C102" t="s">
        <v>381</v>
      </c>
      <c r="D102" t="s">
        <v>382</v>
      </c>
    </row>
    <row r="103" spans="1:4" x14ac:dyDescent="0.3">
      <c r="A103">
        <v>101</v>
      </c>
      <c r="B103" t="s">
        <v>383</v>
      </c>
      <c r="C103" t="s">
        <v>384</v>
      </c>
      <c r="D103" t="s">
        <v>385</v>
      </c>
    </row>
    <row r="104" spans="1:4" x14ac:dyDescent="0.3">
      <c r="A104">
        <v>102</v>
      </c>
      <c r="B104" t="s">
        <v>386</v>
      </c>
      <c r="C104" t="s">
        <v>387</v>
      </c>
      <c r="D104" t="s">
        <v>388</v>
      </c>
    </row>
    <row r="105" spans="1:4" x14ac:dyDescent="0.3">
      <c r="A105">
        <v>103</v>
      </c>
      <c r="B105" t="s">
        <v>389</v>
      </c>
      <c r="C105" t="s">
        <v>390</v>
      </c>
      <c r="D105" t="s">
        <v>391</v>
      </c>
    </row>
    <row r="106" spans="1:4" x14ac:dyDescent="0.3">
      <c r="A106">
        <v>104</v>
      </c>
      <c r="B106" t="s">
        <v>392</v>
      </c>
      <c r="C106" t="s">
        <v>393</v>
      </c>
      <c r="D106" t="s">
        <v>394</v>
      </c>
    </row>
    <row r="107" spans="1:4" x14ac:dyDescent="0.3">
      <c r="A107">
        <v>105</v>
      </c>
      <c r="B107" t="s">
        <v>395</v>
      </c>
      <c r="C107" t="s">
        <v>396</v>
      </c>
      <c r="D107" t="s">
        <v>397</v>
      </c>
    </row>
    <row r="108" spans="1:4" x14ac:dyDescent="0.3">
      <c r="A108">
        <v>106</v>
      </c>
      <c r="B108" t="s">
        <v>398</v>
      </c>
      <c r="C108" t="s">
        <v>399</v>
      </c>
      <c r="D108" t="s">
        <v>400</v>
      </c>
    </row>
    <row r="109" spans="1:4" x14ac:dyDescent="0.3">
      <c r="A109">
        <v>107</v>
      </c>
      <c r="B109" t="s">
        <v>401</v>
      </c>
      <c r="C109" t="s">
        <v>402</v>
      </c>
      <c r="D109" t="s">
        <v>403</v>
      </c>
    </row>
    <row r="110" spans="1:4" x14ac:dyDescent="0.3">
      <c r="A110">
        <v>108</v>
      </c>
      <c r="B110" t="s">
        <v>404</v>
      </c>
      <c r="C110" t="s">
        <v>405</v>
      </c>
      <c r="D110" t="s">
        <v>406</v>
      </c>
    </row>
    <row r="111" spans="1:4" x14ac:dyDescent="0.3">
      <c r="A111">
        <v>109</v>
      </c>
      <c r="B111" t="s">
        <v>407</v>
      </c>
      <c r="C111" t="s">
        <v>408</v>
      </c>
      <c r="D111" t="s">
        <v>409</v>
      </c>
    </row>
    <row r="112" spans="1:4" x14ac:dyDescent="0.3">
      <c r="A112">
        <v>110</v>
      </c>
      <c r="B112" t="s">
        <v>410</v>
      </c>
      <c r="C112" t="s">
        <v>411</v>
      </c>
      <c r="D112" t="s">
        <v>412</v>
      </c>
    </row>
    <row r="113" spans="1:4" x14ac:dyDescent="0.3">
      <c r="A113">
        <v>111</v>
      </c>
      <c r="B113" t="s">
        <v>413</v>
      </c>
      <c r="C113" t="s">
        <v>414</v>
      </c>
      <c r="D113" t="s">
        <v>415</v>
      </c>
    </row>
    <row r="114" spans="1:4" x14ac:dyDescent="0.3">
      <c r="A114">
        <v>112</v>
      </c>
      <c r="B114" t="s">
        <v>416</v>
      </c>
      <c r="C114" t="s">
        <v>417</v>
      </c>
      <c r="D114" t="s">
        <v>418</v>
      </c>
    </row>
    <row r="115" spans="1:4" x14ac:dyDescent="0.3">
      <c r="A115">
        <v>113</v>
      </c>
      <c r="B115" t="s">
        <v>419</v>
      </c>
      <c r="C115" t="s">
        <v>420</v>
      </c>
      <c r="D115" t="s">
        <v>421</v>
      </c>
    </row>
    <row r="116" spans="1:4" x14ac:dyDescent="0.3">
      <c r="A116">
        <v>114</v>
      </c>
      <c r="B116" t="s">
        <v>422</v>
      </c>
      <c r="C116" t="s">
        <v>423</v>
      </c>
      <c r="D116" t="s">
        <v>424</v>
      </c>
    </row>
    <row r="117" spans="1:4" x14ac:dyDescent="0.3">
      <c r="A117">
        <v>115</v>
      </c>
      <c r="B117" t="s">
        <v>425</v>
      </c>
      <c r="C117" t="s">
        <v>426</v>
      </c>
      <c r="D117" t="s">
        <v>427</v>
      </c>
    </row>
    <row r="118" spans="1:4" x14ac:dyDescent="0.3">
      <c r="A118">
        <v>116</v>
      </c>
      <c r="B118" t="s">
        <v>428</v>
      </c>
      <c r="C118" t="s">
        <v>429</v>
      </c>
      <c r="D118" t="s">
        <v>430</v>
      </c>
    </row>
    <row r="119" spans="1:4" x14ac:dyDescent="0.3">
      <c r="A119">
        <v>117</v>
      </c>
      <c r="B119" t="s">
        <v>431</v>
      </c>
      <c r="C119" t="s">
        <v>432</v>
      </c>
      <c r="D119" t="s">
        <v>433</v>
      </c>
    </row>
    <row r="120" spans="1:4" x14ac:dyDescent="0.3">
      <c r="A120">
        <v>118</v>
      </c>
      <c r="B120" t="s">
        <v>434</v>
      </c>
      <c r="C120" t="s">
        <v>435</v>
      </c>
      <c r="D120" t="s">
        <v>436</v>
      </c>
    </row>
    <row r="121" spans="1:4" x14ac:dyDescent="0.3">
      <c r="A121">
        <v>119</v>
      </c>
      <c r="B121" t="s">
        <v>437</v>
      </c>
      <c r="C121" t="s">
        <v>438</v>
      </c>
      <c r="D121" t="s">
        <v>439</v>
      </c>
    </row>
    <row r="122" spans="1:4" x14ac:dyDescent="0.3">
      <c r="A122">
        <v>120</v>
      </c>
      <c r="B122" t="s">
        <v>440</v>
      </c>
      <c r="C122" t="s">
        <v>441</v>
      </c>
      <c r="D122" t="s">
        <v>442</v>
      </c>
    </row>
    <row r="123" spans="1:4" x14ac:dyDescent="0.3">
      <c r="A123">
        <v>121</v>
      </c>
      <c r="B123" t="s">
        <v>443</v>
      </c>
      <c r="C123" t="s">
        <v>444</v>
      </c>
      <c r="D123" t="s">
        <v>445</v>
      </c>
    </row>
    <row r="124" spans="1:4" x14ac:dyDescent="0.3">
      <c r="A124">
        <v>122</v>
      </c>
      <c r="B124" t="s">
        <v>446</v>
      </c>
      <c r="C124" t="s">
        <v>447</v>
      </c>
      <c r="D124" t="s">
        <v>448</v>
      </c>
    </row>
    <row r="125" spans="1:4" x14ac:dyDescent="0.3">
      <c r="A125">
        <v>123</v>
      </c>
      <c r="B125" t="s">
        <v>449</v>
      </c>
      <c r="C125" t="s">
        <v>450</v>
      </c>
      <c r="D125" t="s">
        <v>451</v>
      </c>
    </row>
    <row r="126" spans="1:4" x14ac:dyDescent="0.3">
      <c r="A126">
        <v>124</v>
      </c>
      <c r="B126" t="s">
        <v>452</v>
      </c>
      <c r="C126" t="s">
        <v>453</v>
      </c>
      <c r="D126" t="s">
        <v>454</v>
      </c>
    </row>
    <row r="127" spans="1:4" x14ac:dyDescent="0.3">
      <c r="A127">
        <v>125</v>
      </c>
      <c r="B127" t="s">
        <v>455</v>
      </c>
      <c r="C127" t="s">
        <v>456</v>
      </c>
      <c r="D127" t="s">
        <v>457</v>
      </c>
    </row>
    <row r="128" spans="1:4" x14ac:dyDescent="0.3">
      <c r="A128">
        <v>126</v>
      </c>
      <c r="B128" t="s">
        <v>458</v>
      </c>
      <c r="C128" t="s">
        <v>459</v>
      </c>
      <c r="D128" t="s">
        <v>460</v>
      </c>
    </row>
    <row r="129" spans="1:4" x14ac:dyDescent="0.3">
      <c r="A129">
        <v>127</v>
      </c>
      <c r="B129" t="s">
        <v>461</v>
      </c>
      <c r="C129" t="s">
        <v>462</v>
      </c>
      <c r="D129" t="s">
        <v>463</v>
      </c>
    </row>
    <row r="130" spans="1:4" x14ac:dyDescent="0.3">
      <c r="A130">
        <v>128</v>
      </c>
      <c r="B130" t="s">
        <v>464</v>
      </c>
      <c r="C130" t="s">
        <v>465</v>
      </c>
      <c r="D130" t="s">
        <v>466</v>
      </c>
    </row>
    <row r="131" spans="1:4" x14ac:dyDescent="0.3">
      <c r="A131">
        <v>129</v>
      </c>
      <c r="B131" t="s">
        <v>467</v>
      </c>
      <c r="C131" t="s">
        <v>468</v>
      </c>
      <c r="D131" t="s">
        <v>469</v>
      </c>
    </row>
    <row r="132" spans="1:4" x14ac:dyDescent="0.3">
      <c r="A132">
        <v>130</v>
      </c>
      <c r="B132" t="s">
        <v>470</v>
      </c>
      <c r="C132" t="s">
        <v>471</v>
      </c>
      <c r="D132" t="s">
        <v>472</v>
      </c>
    </row>
    <row r="133" spans="1:4" x14ac:dyDescent="0.3">
      <c r="A133">
        <v>131</v>
      </c>
      <c r="B133" t="s">
        <v>473</v>
      </c>
      <c r="C133" t="s">
        <v>474</v>
      </c>
      <c r="D133" t="s">
        <v>475</v>
      </c>
    </row>
    <row r="134" spans="1:4" x14ac:dyDescent="0.3">
      <c r="A134">
        <v>132</v>
      </c>
      <c r="B134" t="s">
        <v>476</v>
      </c>
      <c r="C134" t="s">
        <v>477</v>
      </c>
      <c r="D134" t="s">
        <v>478</v>
      </c>
    </row>
    <row r="135" spans="1:4" x14ac:dyDescent="0.3">
      <c r="A135">
        <v>133</v>
      </c>
      <c r="B135" t="s">
        <v>479</v>
      </c>
      <c r="C135" t="s">
        <v>480</v>
      </c>
      <c r="D135" t="s">
        <v>481</v>
      </c>
    </row>
    <row r="136" spans="1:4" x14ac:dyDescent="0.3">
      <c r="A136">
        <v>134</v>
      </c>
      <c r="B136" t="s">
        <v>482</v>
      </c>
      <c r="C136" t="s">
        <v>483</v>
      </c>
      <c r="D136" t="s">
        <v>484</v>
      </c>
    </row>
    <row r="137" spans="1:4" x14ac:dyDescent="0.3">
      <c r="A137">
        <v>135</v>
      </c>
      <c r="B137" t="s">
        <v>485</v>
      </c>
      <c r="C137" t="s">
        <v>486</v>
      </c>
      <c r="D137" t="s">
        <v>487</v>
      </c>
    </row>
    <row r="138" spans="1:4" x14ac:dyDescent="0.3">
      <c r="A138">
        <v>136</v>
      </c>
      <c r="B138" t="s">
        <v>488</v>
      </c>
      <c r="C138" t="s">
        <v>489</v>
      </c>
      <c r="D138" t="s">
        <v>490</v>
      </c>
    </row>
    <row r="139" spans="1:4" x14ac:dyDescent="0.3">
      <c r="A139">
        <v>137</v>
      </c>
      <c r="B139" t="s">
        <v>491</v>
      </c>
      <c r="C139" t="s">
        <v>492</v>
      </c>
      <c r="D139" t="s">
        <v>493</v>
      </c>
    </row>
    <row r="140" spans="1:4" x14ac:dyDescent="0.3">
      <c r="A140">
        <v>138</v>
      </c>
      <c r="B140" t="s">
        <v>494</v>
      </c>
      <c r="C140" t="s">
        <v>495</v>
      </c>
      <c r="D140" t="s">
        <v>496</v>
      </c>
    </row>
    <row r="141" spans="1:4" x14ac:dyDescent="0.3">
      <c r="A141">
        <v>139</v>
      </c>
      <c r="B141" t="s">
        <v>497</v>
      </c>
      <c r="C141" t="s">
        <v>498</v>
      </c>
      <c r="D141" t="s">
        <v>499</v>
      </c>
    </row>
    <row r="142" spans="1:4" x14ac:dyDescent="0.3">
      <c r="A142">
        <v>140</v>
      </c>
      <c r="B142" t="s">
        <v>500</v>
      </c>
      <c r="C142" t="s">
        <v>501</v>
      </c>
      <c r="D142" t="s">
        <v>502</v>
      </c>
    </row>
    <row r="143" spans="1:4" x14ac:dyDescent="0.3">
      <c r="A143">
        <v>141</v>
      </c>
      <c r="B143" t="s">
        <v>503</v>
      </c>
      <c r="C143" t="s">
        <v>504</v>
      </c>
      <c r="D143" t="s">
        <v>505</v>
      </c>
    </row>
    <row r="144" spans="1:4" x14ac:dyDescent="0.3">
      <c r="A144">
        <v>142</v>
      </c>
      <c r="B144" t="s">
        <v>506</v>
      </c>
      <c r="C144" t="s">
        <v>507</v>
      </c>
      <c r="D144" t="s">
        <v>508</v>
      </c>
    </row>
    <row r="145" spans="1:4" x14ac:dyDescent="0.3">
      <c r="A145">
        <v>143</v>
      </c>
      <c r="B145" t="s">
        <v>509</v>
      </c>
      <c r="C145" t="s">
        <v>510</v>
      </c>
      <c r="D145" t="s">
        <v>511</v>
      </c>
    </row>
    <row r="146" spans="1:4" x14ac:dyDescent="0.3">
      <c r="A146">
        <v>144</v>
      </c>
      <c r="B146" t="s">
        <v>512</v>
      </c>
      <c r="C146" t="s">
        <v>513</v>
      </c>
      <c r="D146" t="s">
        <v>514</v>
      </c>
    </row>
    <row r="147" spans="1:4" x14ac:dyDescent="0.3">
      <c r="A147">
        <v>145</v>
      </c>
      <c r="B147" t="s">
        <v>515</v>
      </c>
      <c r="C147" t="s">
        <v>516</v>
      </c>
      <c r="D147" t="s">
        <v>517</v>
      </c>
    </row>
    <row r="148" spans="1:4" x14ac:dyDescent="0.3">
      <c r="A148">
        <v>146</v>
      </c>
      <c r="B148" t="s">
        <v>518</v>
      </c>
      <c r="C148" t="s">
        <v>519</v>
      </c>
      <c r="D148" t="s">
        <v>520</v>
      </c>
    </row>
    <row r="149" spans="1:4" x14ac:dyDescent="0.3">
      <c r="A149">
        <v>147</v>
      </c>
      <c r="B149" t="s">
        <v>521</v>
      </c>
      <c r="C149" t="s">
        <v>522</v>
      </c>
      <c r="D149" t="s">
        <v>523</v>
      </c>
    </row>
    <row r="150" spans="1:4" x14ac:dyDescent="0.3">
      <c r="A150">
        <v>148</v>
      </c>
      <c r="B150" t="s">
        <v>524</v>
      </c>
      <c r="C150" t="s">
        <v>525</v>
      </c>
      <c r="D150" t="s">
        <v>526</v>
      </c>
    </row>
    <row r="151" spans="1:4" x14ac:dyDescent="0.3">
      <c r="A151">
        <v>149</v>
      </c>
      <c r="B151" t="s">
        <v>527</v>
      </c>
      <c r="C151" t="s">
        <v>528</v>
      </c>
      <c r="D151" t="s">
        <v>529</v>
      </c>
    </row>
    <row r="152" spans="1:4" x14ac:dyDescent="0.3">
      <c r="A152">
        <v>150</v>
      </c>
      <c r="B152" t="s">
        <v>530</v>
      </c>
      <c r="C152" t="s">
        <v>531</v>
      </c>
      <c r="D152" t="s">
        <v>532</v>
      </c>
    </row>
    <row r="153" spans="1:4" x14ac:dyDescent="0.3">
      <c r="A153">
        <v>151</v>
      </c>
      <c r="B153" t="s">
        <v>533</v>
      </c>
      <c r="C153" t="s">
        <v>534</v>
      </c>
      <c r="D153" t="s">
        <v>535</v>
      </c>
    </row>
    <row r="154" spans="1:4" x14ac:dyDescent="0.3">
      <c r="A154">
        <v>152</v>
      </c>
      <c r="B154" t="s">
        <v>536</v>
      </c>
      <c r="C154" t="s">
        <v>537</v>
      </c>
      <c r="D154" t="s">
        <v>538</v>
      </c>
    </row>
    <row r="155" spans="1:4" x14ac:dyDescent="0.3">
      <c r="A155">
        <v>153</v>
      </c>
      <c r="B155" t="s">
        <v>539</v>
      </c>
      <c r="C155" t="s">
        <v>540</v>
      </c>
      <c r="D155" t="s">
        <v>541</v>
      </c>
    </row>
    <row r="156" spans="1:4" x14ac:dyDescent="0.3">
      <c r="A156">
        <v>154</v>
      </c>
      <c r="B156" t="s">
        <v>542</v>
      </c>
      <c r="C156" t="s">
        <v>543</v>
      </c>
      <c r="D156" t="s">
        <v>544</v>
      </c>
    </row>
    <row r="157" spans="1:4" x14ac:dyDescent="0.3">
      <c r="A157">
        <v>155</v>
      </c>
      <c r="B157" t="s">
        <v>545</v>
      </c>
      <c r="C157" t="s">
        <v>546</v>
      </c>
      <c r="D157" t="s">
        <v>547</v>
      </c>
    </row>
    <row r="158" spans="1:4" x14ac:dyDescent="0.3">
      <c r="A158">
        <v>156</v>
      </c>
      <c r="B158" t="s">
        <v>548</v>
      </c>
      <c r="C158" t="s">
        <v>549</v>
      </c>
      <c r="D158" t="s">
        <v>550</v>
      </c>
    </row>
    <row r="159" spans="1:4" x14ac:dyDescent="0.3">
      <c r="A159">
        <v>157</v>
      </c>
      <c r="B159" t="s">
        <v>551</v>
      </c>
      <c r="C159" t="s">
        <v>552</v>
      </c>
      <c r="D159" t="s">
        <v>553</v>
      </c>
    </row>
    <row r="160" spans="1:4" x14ac:dyDescent="0.3">
      <c r="A160">
        <v>158</v>
      </c>
      <c r="B160" t="s">
        <v>554</v>
      </c>
      <c r="C160" t="s">
        <v>555</v>
      </c>
      <c r="D160" t="s">
        <v>556</v>
      </c>
    </row>
    <row r="161" spans="1:4" x14ac:dyDescent="0.3">
      <c r="A161">
        <v>159</v>
      </c>
      <c r="B161" t="s">
        <v>557</v>
      </c>
      <c r="C161" t="s">
        <v>558</v>
      </c>
      <c r="D161" t="s">
        <v>559</v>
      </c>
    </row>
    <row r="162" spans="1:4" x14ac:dyDescent="0.3">
      <c r="A162">
        <v>160</v>
      </c>
      <c r="B162" t="s">
        <v>560</v>
      </c>
      <c r="C162" t="s">
        <v>561</v>
      </c>
      <c r="D162" t="s">
        <v>562</v>
      </c>
    </row>
    <row r="163" spans="1:4" x14ac:dyDescent="0.3">
      <c r="A163">
        <v>161</v>
      </c>
      <c r="B163" t="s">
        <v>563</v>
      </c>
      <c r="C163" t="s">
        <v>564</v>
      </c>
      <c r="D163" t="s">
        <v>565</v>
      </c>
    </row>
    <row r="164" spans="1:4" x14ac:dyDescent="0.3">
      <c r="A164">
        <v>162</v>
      </c>
      <c r="B164" t="s">
        <v>566</v>
      </c>
      <c r="C164" t="s">
        <v>567</v>
      </c>
      <c r="D164" t="s">
        <v>568</v>
      </c>
    </row>
    <row r="165" spans="1:4" x14ac:dyDescent="0.3">
      <c r="A165">
        <v>163</v>
      </c>
      <c r="B165" t="s">
        <v>569</v>
      </c>
      <c r="C165" t="s">
        <v>570</v>
      </c>
      <c r="D165" t="s">
        <v>571</v>
      </c>
    </row>
    <row r="166" spans="1:4" x14ac:dyDescent="0.3">
      <c r="A166">
        <v>164</v>
      </c>
      <c r="B166" t="s">
        <v>572</v>
      </c>
      <c r="C166" t="s">
        <v>573</v>
      </c>
      <c r="D166" t="s">
        <v>574</v>
      </c>
    </row>
    <row r="167" spans="1:4" x14ac:dyDescent="0.3">
      <c r="A167">
        <v>165</v>
      </c>
      <c r="B167" t="s">
        <v>575</v>
      </c>
      <c r="C167" t="s">
        <v>576</v>
      </c>
      <c r="D167" t="s">
        <v>577</v>
      </c>
    </row>
    <row r="168" spans="1:4" x14ac:dyDescent="0.3">
      <c r="A168">
        <v>166</v>
      </c>
      <c r="B168" t="s">
        <v>578</v>
      </c>
      <c r="C168" t="s">
        <v>579</v>
      </c>
      <c r="D168" t="s">
        <v>580</v>
      </c>
    </row>
    <row r="169" spans="1:4" x14ac:dyDescent="0.3">
      <c r="A169">
        <v>167</v>
      </c>
      <c r="B169" t="s">
        <v>581</v>
      </c>
      <c r="C169" t="s">
        <v>582</v>
      </c>
      <c r="D169" t="s">
        <v>583</v>
      </c>
    </row>
    <row r="170" spans="1:4" x14ac:dyDescent="0.3">
      <c r="A170">
        <v>168</v>
      </c>
      <c r="B170" t="s">
        <v>584</v>
      </c>
      <c r="C170" t="s">
        <v>585</v>
      </c>
      <c r="D170" t="s">
        <v>586</v>
      </c>
    </row>
    <row r="171" spans="1:4" x14ac:dyDescent="0.3">
      <c r="A171">
        <v>169</v>
      </c>
      <c r="B171" t="s">
        <v>587</v>
      </c>
      <c r="C171" t="s">
        <v>588</v>
      </c>
      <c r="D171" t="s">
        <v>589</v>
      </c>
    </row>
    <row r="172" spans="1:4" x14ac:dyDescent="0.3">
      <c r="A172">
        <v>170</v>
      </c>
      <c r="B172" t="s">
        <v>590</v>
      </c>
      <c r="C172" t="s">
        <v>591</v>
      </c>
      <c r="D172" t="s">
        <v>592</v>
      </c>
    </row>
    <row r="173" spans="1:4" x14ac:dyDescent="0.3">
      <c r="A173">
        <v>171</v>
      </c>
      <c r="B173" t="s">
        <v>593</v>
      </c>
      <c r="C173" t="s">
        <v>594</v>
      </c>
      <c r="D173" t="s">
        <v>595</v>
      </c>
    </row>
    <row r="174" spans="1:4" x14ac:dyDescent="0.3">
      <c r="A174">
        <v>172</v>
      </c>
      <c r="B174" t="s">
        <v>596</v>
      </c>
      <c r="C174" t="s">
        <v>597</v>
      </c>
      <c r="D174" t="s">
        <v>598</v>
      </c>
    </row>
    <row r="175" spans="1:4" x14ac:dyDescent="0.3">
      <c r="A175">
        <v>173</v>
      </c>
      <c r="B175" t="s">
        <v>599</v>
      </c>
      <c r="C175" t="s">
        <v>600</v>
      </c>
      <c r="D175" t="s">
        <v>601</v>
      </c>
    </row>
    <row r="176" spans="1:4" x14ac:dyDescent="0.3">
      <c r="A176">
        <v>174</v>
      </c>
      <c r="B176" t="s">
        <v>602</v>
      </c>
      <c r="C176" t="s">
        <v>603</v>
      </c>
      <c r="D176" t="s">
        <v>604</v>
      </c>
    </row>
    <row r="177" spans="1:4" x14ac:dyDescent="0.3">
      <c r="A177">
        <v>175</v>
      </c>
      <c r="B177" t="s">
        <v>605</v>
      </c>
      <c r="C177" t="s">
        <v>606</v>
      </c>
      <c r="D177" t="s">
        <v>607</v>
      </c>
    </row>
    <row r="178" spans="1:4" x14ac:dyDescent="0.3">
      <c r="A178">
        <v>176</v>
      </c>
      <c r="B178" t="s">
        <v>608</v>
      </c>
      <c r="C178" t="s">
        <v>609</v>
      </c>
      <c r="D178" t="s">
        <v>610</v>
      </c>
    </row>
    <row r="179" spans="1:4" x14ac:dyDescent="0.3">
      <c r="A179">
        <v>177</v>
      </c>
      <c r="B179" t="s">
        <v>611</v>
      </c>
      <c r="C179" t="s">
        <v>612</v>
      </c>
      <c r="D179" t="s">
        <v>613</v>
      </c>
    </row>
    <row r="180" spans="1:4" x14ac:dyDescent="0.3">
      <c r="A180">
        <v>178</v>
      </c>
      <c r="B180" t="s">
        <v>614</v>
      </c>
      <c r="C180" t="s">
        <v>615</v>
      </c>
      <c r="D180" t="s">
        <v>616</v>
      </c>
    </row>
    <row r="181" spans="1:4" x14ac:dyDescent="0.3">
      <c r="A181">
        <v>179</v>
      </c>
      <c r="B181" t="s">
        <v>617</v>
      </c>
      <c r="C181" t="s">
        <v>618</v>
      </c>
      <c r="D181" t="s">
        <v>619</v>
      </c>
    </row>
    <row r="182" spans="1:4" x14ac:dyDescent="0.3">
      <c r="A182">
        <v>180</v>
      </c>
      <c r="B182" t="s">
        <v>620</v>
      </c>
      <c r="C182" t="s">
        <v>621</v>
      </c>
      <c r="D182" t="s">
        <v>622</v>
      </c>
    </row>
    <row r="183" spans="1:4" x14ac:dyDescent="0.3">
      <c r="A183">
        <v>181</v>
      </c>
      <c r="B183" t="s">
        <v>623</v>
      </c>
      <c r="C183" t="s">
        <v>624</v>
      </c>
      <c r="D183" t="s">
        <v>625</v>
      </c>
    </row>
    <row r="184" spans="1:4" x14ac:dyDescent="0.3">
      <c r="A184">
        <v>182</v>
      </c>
      <c r="B184" t="s">
        <v>626</v>
      </c>
      <c r="C184" t="s">
        <v>627</v>
      </c>
      <c r="D184" t="s">
        <v>628</v>
      </c>
    </row>
    <row r="185" spans="1:4" x14ac:dyDescent="0.3">
      <c r="A185">
        <v>183</v>
      </c>
      <c r="B185" t="s">
        <v>629</v>
      </c>
      <c r="C185" t="s">
        <v>630</v>
      </c>
      <c r="D185" t="s">
        <v>631</v>
      </c>
    </row>
    <row r="186" spans="1:4" x14ac:dyDescent="0.3">
      <c r="A186">
        <v>184</v>
      </c>
      <c r="B186" t="s">
        <v>632</v>
      </c>
      <c r="C186" t="s">
        <v>633</v>
      </c>
      <c r="D186" t="s">
        <v>634</v>
      </c>
    </row>
    <row r="187" spans="1:4" x14ac:dyDescent="0.3">
      <c r="A187">
        <v>185</v>
      </c>
      <c r="B187" t="s">
        <v>635</v>
      </c>
      <c r="C187" t="s">
        <v>636</v>
      </c>
      <c r="D187" t="s">
        <v>637</v>
      </c>
    </row>
    <row r="188" spans="1:4" x14ac:dyDescent="0.3">
      <c r="A188">
        <v>186</v>
      </c>
      <c r="B188" t="s">
        <v>638</v>
      </c>
      <c r="C188" t="s">
        <v>639</v>
      </c>
      <c r="D188" t="s">
        <v>640</v>
      </c>
    </row>
    <row r="189" spans="1:4" x14ac:dyDescent="0.3">
      <c r="A189">
        <v>187</v>
      </c>
      <c r="B189" t="s">
        <v>641</v>
      </c>
      <c r="C189" t="s">
        <v>642</v>
      </c>
      <c r="D189" t="s">
        <v>643</v>
      </c>
    </row>
    <row r="190" spans="1:4" x14ac:dyDescent="0.3">
      <c r="A190">
        <v>188</v>
      </c>
      <c r="B190" t="s">
        <v>644</v>
      </c>
      <c r="C190" t="s">
        <v>645</v>
      </c>
      <c r="D190" t="s">
        <v>646</v>
      </c>
    </row>
    <row r="191" spans="1:4" x14ac:dyDescent="0.3">
      <c r="A191">
        <v>189</v>
      </c>
      <c r="B191" t="s">
        <v>647</v>
      </c>
      <c r="C191" t="s">
        <v>648</v>
      </c>
      <c r="D191" t="s">
        <v>649</v>
      </c>
    </row>
    <row r="192" spans="1:4" x14ac:dyDescent="0.3">
      <c r="A192">
        <v>190</v>
      </c>
      <c r="B192" t="s">
        <v>650</v>
      </c>
      <c r="C192" t="s">
        <v>651</v>
      </c>
      <c r="D192" t="s">
        <v>652</v>
      </c>
    </row>
    <row r="193" spans="1:4" x14ac:dyDescent="0.3">
      <c r="A193">
        <v>191</v>
      </c>
      <c r="B193" t="s">
        <v>653</v>
      </c>
      <c r="C193" t="s">
        <v>654</v>
      </c>
      <c r="D193" t="s">
        <v>655</v>
      </c>
    </row>
    <row r="194" spans="1:4" x14ac:dyDescent="0.3">
      <c r="A194">
        <v>192</v>
      </c>
      <c r="B194" t="s">
        <v>656</v>
      </c>
      <c r="C194" t="s">
        <v>657</v>
      </c>
      <c r="D194" t="s">
        <v>658</v>
      </c>
    </row>
    <row r="195" spans="1:4" x14ac:dyDescent="0.3">
      <c r="A195">
        <v>193</v>
      </c>
      <c r="B195" t="s">
        <v>659</v>
      </c>
      <c r="C195" t="s">
        <v>660</v>
      </c>
      <c r="D195" t="s">
        <v>661</v>
      </c>
    </row>
    <row r="196" spans="1:4" x14ac:dyDescent="0.3">
      <c r="A196">
        <v>194</v>
      </c>
      <c r="B196" t="s">
        <v>662</v>
      </c>
      <c r="C196" t="s">
        <v>663</v>
      </c>
      <c r="D196" t="s">
        <v>664</v>
      </c>
    </row>
    <row r="197" spans="1:4" x14ac:dyDescent="0.3">
      <c r="A197">
        <v>195</v>
      </c>
      <c r="B197" t="s">
        <v>665</v>
      </c>
      <c r="C197" t="s">
        <v>666</v>
      </c>
      <c r="D197" t="s">
        <v>667</v>
      </c>
    </row>
    <row r="198" spans="1:4" x14ac:dyDescent="0.3">
      <c r="A198">
        <v>196</v>
      </c>
      <c r="B198" t="s">
        <v>668</v>
      </c>
      <c r="C198" t="s">
        <v>669</v>
      </c>
      <c r="D198" t="s">
        <v>670</v>
      </c>
    </row>
    <row r="199" spans="1:4" x14ac:dyDescent="0.3">
      <c r="A199">
        <v>197</v>
      </c>
      <c r="B199" t="s">
        <v>671</v>
      </c>
      <c r="C199" t="s">
        <v>672</v>
      </c>
      <c r="D199" t="s">
        <v>673</v>
      </c>
    </row>
    <row r="200" spans="1:4" x14ac:dyDescent="0.3">
      <c r="A200">
        <v>198</v>
      </c>
      <c r="B200" t="s">
        <v>674</v>
      </c>
      <c r="C200" t="s">
        <v>675</v>
      </c>
      <c r="D200" t="s">
        <v>676</v>
      </c>
    </row>
    <row r="201" spans="1:4" x14ac:dyDescent="0.3">
      <c r="A201">
        <v>199</v>
      </c>
      <c r="B201" t="s">
        <v>677</v>
      </c>
      <c r="C201" t="s">
        <v>678</v>
      </c>
      <c r="D201" t="s">
        <v>679</v>
      </c>
    </row>
    <row r="202" spans="1:4" x14ac:dyDescent="0.3">
      <c r="A202">
        <v>200</v>
      </c>
      <c r="B202" t="s">
        <v>680</v>
      </c>
      <c r="C202" t="s">
        <v>681</v>
      </c>
      <c r="D202" t="s">
        <v>682</v>
      </c>
    </row>
    <row r="203" spans="1:4" x14ac:dyDescent="0.3">
      <c r="A203">
        <v>201</v>
      </c>
      <c r="B203" t="s">
        <v>683</v>
      </c>
      <c r="C203" t="s">
        <v>684</v>
      </c>
      <c r="D203" t="s">
        <v>685</v>
      </c>
    </row>
    <row r="204" spans="1:4" x14ac:dyDescent="0.3">
      <c r="A204">
        <v>202</v>
      </c>
      <c r="B204" t="s">
        <v>686</v>
      </c>
      <c r="C204" t="s">
        <v>687</v>
      </c>
      <c r="D204" t="s">
        <v>688</v>
      </c>
    </row>
    <row r="205" spans="1:4" x14ac:dyDescent="0.3">
      <c r="A205">
        <v>203</v>
      </c>
      <c r="B205" t="s">
        <v>689</v>
      </c>
      <c r="C205" t="s">
        <v>690</v>
      </c>
      <c r="D205" t="s">
        <v>691</v>
      </c>
    </row>
    <row r="206" spans="1:4" x14ac:dyDescent="0.3">
      <c r="A206">
        <v>204</v>
      </c>
      <c r="B206" t="s">
        <v>692</v>
      </c>
      <c r="C206" t="s">
        <v>693</v>
      </c>
      <c r="D206" t="s">
        <v>694</v>
      </c>
    </row>
    <row r="207" spans="1:4" x14ac:dyDescent="0.3">
      <c r="A207">
        <v>205</v>
      </c>
      <c r="B207" t="s">
        <v>695</v>
      </c>
      <c r="C207" t="s">
        <v>696</v>
      </c>
      <c r="D207" t="s">
        <v>697</v>
      </c>
    </row>
    <row r="208" spans="1:4" x14ac:dyDescent="0.3">
      <c r="A208">
        <v>206</v>
      </c>
      <c r="B208" t="s">
        <v>698</v>
      </c>
      <c r="C208" t="s">
        <v>699</v>
      </c>
      <c r="D208" t="s">
        <v>700</v>
      </c>
    </row>
    <row r="209" spans="1:4" x14ac:dyDescent="0.3">
      <c r="A209">
        <v>207</v>
      </c>
      <c r="B209" t="s">
        <v>701</v>
      </c>
      <c r="C209" t="s">
        <v>702</v>
      </c>
      <c r="D209" t="s">
        <v>703</v>
      </c>
    </row>
    <row r="210" spans="1:4" x14ac:dyDescent="0.3">
      <c r="A210">
        <v>208</v>
      </c>
      <c r="B210" t="s">
        <v>704</v>
      </c>
      <c r="C210" t="s">
        <v>705</v>
      </c>
      <c r="D210" t="s">
        <v>706</v>
      </c>
    </row>
    <row r="211" spans="1:4" x14ac:dyDescent="0.3">
      <c r="A211">
        <v>209</v>
      </c>
      <c r="B211" t="s">
        <v>707</v>
      </c>
      <c r="C211" t="s">
        <v>708</v>
      </c>
      <c r="D211" t="s">
        <v>709</v>
      </c>
    </row>
    <row r="212" spans="1:4" x14ac:dyDescent="0.3">
      <c r="A212">
        <v>210</v>
      </c>
      <c r="B212" t="s">
        <v>710</v>
      </c>
      <c r="C212" t="s">
        <v>711</v>
      </c>
      <c r="D212" t="s">
        <v>712</v>
      </c>
    </row>
    <row r="213" spans="1:4" x14ac:dyDescent="0.3">
      <c r="A213">
        <v>211</v>
      </c>
      <c r="B213" t="s">
        <v>713</v>
      </c>
      <c r="C213" t="s">
        <v>714</v>
      </c>
      <c r="D213" t="s">
        <v>715</v>
      </c>
    </row>
    <row r="214" spans="1:4" x14ac:dyDescent="0.3">
      <c r="A214">
        <v>212</v>
      </c>
      <c r="B214" t="s">
        <v>716</v>
      </c>
      <c r="C214" t="s">
        <v>717</v>
      </c>
      <c r="D214" t="s">
        <v>718</v>
      </c>
    </row>
    <row r="215" spans="1:4" x14ac:dyDescent="0.3">
      <c r="A215">
        <v>213</v>
      </c>
      <c r="B215" t="s">
        <v>719</v>
      </c>
      <c r="C215" t="s">
        <v>720</v>
      </c>
      <c r="D215" t="s">
        <v>721</v>
      </c>
    </row>
    <row r="216" spans="1:4" x14ac:dyDescent="0.3">
      <c r="A216">
        <v>214</v>
      </c>
      <c r="B216" t="s">
        <v>722</v>
      </c>
      <c r="C216" t="s">
        <v>723</v>
      </c>
      <c r="D216" t="s">
        <v>724</v>
      </c>
    </row>
    <row r="217" spans="1:4" x14ac:dyDescent="0.3">
      <c r="A217">
        <v>215</v>
      </c>
      <c r="B217" t="s">
        <v>725</v>
      </c>
      <c r="C217" t="s">
        <v>726</v>
      </c>
      <c r="D217" t="s">
        <v>727</v>
      </c>
    </row>
    <row r="218" spans="1:4" x14ac:dyDescent="0.3">
      <c r="A218">
        <v>216</v>
      </c>
      <c r="B218" t="s">
        <v>728</v>
      </c>
      <c r="C218" t="s">
        <v>729</v>
      </c>
      <c r="D218" t="s">
        <v>730</v>
      </c>
    </row>
    <row r="219" spans="1:4" x14ac:dyDescent="0.3">
      <c r="A219">
        <v>217</v>
      </c>
      <c r="B219" t="s">
        <v>731</v>
      </c>
      <c r="C219" t="s">
        <v>732</v>
      </c>
      <c r="D219" t="s">
        <v>733</v>
      </c>
    </row>
    <row r="220" spans="1:4" x14ac:dyDescent="0.3">
      <c r="A220">
        <v>218</v>
      </c>
      <c r="B220" t="s">
        <v>734</v>
      </c>
      <c r="C220" t="s">
        <v>735</v>
      </c>
      <c r="D220" t="s">
        <v>736</v>
      </c>
    </row>
    <row r="221" spans="1:4" x14ac:dyDescent="0.3">
      <c r="A221">
        <v>219</v>
      </c>
      <c r="B221" t="s">
        <v>737</v>
      </c>
      <c r="C221" t="s">
        <v>738</v>
      </c>
      <c r="D221" t="s">
        <v>739</v>
      </c>
    </row>
    <row r="222" spans="1:4" x14ac:dyDescent="0.3">
      <c r="A222">
        <v>220</v>
      </c>
      <c r="B222" t="s">
        <v>740</v>
      </c>
      <c r="C222" t="s">
        <v>741</v>
      </c>
      <c r="D222" t="s">
        <v>742</v>
      </c>
    </row>
    <row r="223" spans="1:4" x14ac:dyDescent="0.3">
      <c r="A223">
        <v>221</v>
      </c>
      <c r="B223" t="s">
        <v>743</v>
      </c>
      <c r="C223" t="s">
        <v>744</v>
      </c>
      <c r="D223" t="s">
        <v>745</v>
      </c>
    </row>
    <row r="224" spans="1:4" x14ac:dyDescent="0.3">
      <c r="A224">
        <v>222</v>
      </c>
      <c r="B224" t="s">
        <v>746</v>
      </c>
      <c r="C224" t="s">
        <v>747</v>
      </c>
      <c r="D224" t="s">
        <v>748</v>
      </c>
    </row>
    <row r="225" spans="1:4" x14ac:dyDescent="0.3">
      <c r="A225">
        <v>223</v>
      </c>
      <c r="B225" t="s">
        <v>749</v>
      </c>
      <c r="C225" t="s">
        <v>750</v>
      </c>
      <c r="D225" t="s">
        <v>751</v>
      </c>
    </row>
    <row r="226" spans="1:4" x14ac:dyDescent="0.3">
      <c r="A226">
        <v>224</v>
      </c>
      <c r="B226" t="s">
        <v>752</v>
      </c>
      <c r="C226" t="s">
        <v>753</v>
      </c>
      <c r="D226" t="s">
        <v>754</v>
      </c>
    </row>
    <row r="227" spans="1:4" x14ac:dyDescent="0.3">
      <c r="A227">
        <v>225</v>
      </c>
      <c r="B227" t="s">
        <v>755</v>
      </c>
      <c r="C227" t="s">
        <v>756</v>
      </c>
      <c r="D227" t="s">
        <v>757</v>
      </c>
    </row>
    <row r="228" spans="1:4" x14ac:dyDescent="0.3">
      <c r="A228">
        <v>226</v>
      </c>
      <c r="B228" t="s">
        <v>758</v>
      </c>
      <c r="C228" t="s">
        <v>759</v>
      </c>
      <c r="D228" t="s">
        <v>760</v>
      </c>
    </row>
    <row r="229" spans="1:4" x14ac:dyDescent="0.3">
      <c r="A229">
        <v>227</v>
      </c>
      <c r="B229" t="s">
        <v>761</v>
      </c>
      <c r="C229" t="s">
        <v>762</v>
      </c>
      <c r="D229" t="s">
        <v>763</v>
      </c>
    </row>
    <row r="230" spans="1:4" x14ac:dyDescent="0.3">
      <c r="A230">
        <v>228</v>
      </c>
      <c r="B230" t="s">
        <v>764</v>
      </c>
      <c r="C230" t="s">
        <v>765</v>
      </c>
      <c r="D230" t="s">
        <v>766</v>
      </c>
    </row>
    <row r="231" spans="1:4" x14ac:dyDescent="0.3">
      <c r="A231">
        <v>229</v>
      </c>
      <c r="B231" t="s">
        <v>767</v>
      </c>
      <c r="C231" t="s">
        <v>768</v>
      </c>
      <c r="D231" t="s">
        <v>706</v>
      </c>
    </row>
    <row r="232" spans="1:4" x14ac:dyDescent="0.3">
      <c r="A232">
        <v>230</v>
      </c>
      <c r="B232" t="s">
        <v>769</v>
      </c>
      <c r="C232" t="s">
        <v>770</v>
      </c>
      <c r="D232" t="s">
        <v>771</v>
      </c>
    </row>
    <row r="233" spans="1:4" x14ac:dyDescent="0.3">
      <c r="A233">
        <v>231</v>
      </c>
      <c r="B233" t="s">
        <v>772</v>
      </c>
      <c r="C233" t="s">
        <v>773</v>
      </c>
      <c r="D233" t="s">
        <v>774</v>
      </c>
    </row>
    <row r="234" spans="1:4" x14ac:dyDescent="0.3">
      <c r="A234">
        <v>232</v>
      </c>
      <c r="B234" t="s">
        <v>775</v>
      </c>
      <c r="C234" t="s">
        <v>776</v>
      </c>
      <c r="D234" t="s">
        <v>777</v>
      </c>
    </row>
    <row r="235" spans="1:4" x14ac:dyDescent="0.3">
      <c r="A235">
        <v>233</v>
      </c>
      <c r="B235" t="s">
        <v>778</v>
      </c>
      <c r="C235" t="s">
        <v>779</v>
      </c>
      <c r="D235" t="s">
        <v>780</v>
      </c>
    </row>
    <row r="236" spans="1:4" x14ac:dyDescent="0.3">
      <c r="A236">
        <v>234</v>
      </c>
      <c r="B236" t="s">
        <v>781</v>
      </c>
      <c r="C236" t="s">
        <v>782</v>
      </c>
      <c r="D236" t="s">
        <v>783</v>
      </c>
    </row>
    <row r="237" spans="1:4" x14ac:dyDescent="0.3">
      <c r="A237">
        <v>235</v>
      </c>
      <c r="B237" t="s">
        <v>784</v>
      </c>
      <c r="C237" t="s">
        <v>785</v>
      </c>
      <c r="D237" t="s">
        <v>786</v>
      </c>
    </row>
    <row r="238" spans="1:4" x14ac:dyDescent="0.3">
      <c r="A238">
        <v>236</v>
      </c>
      <c r="B238" t="s">
        <v>787</v>
      </c>
      <c r="C238" t="s">
        <v>788</v>
      </c>
      <c r="D238" t="s">
        <v>789</v>
      </c>
    </row>
    <row r="239" spans="1:4" x14ac:dyDescent="0.3">
      <c r="A239">
        <v>237</v>
      </c>
      <c r="B239" t="s">
        <v>790</v>
      </c>
      <c r="C239" t="s">
        <v>791</v>
      </c>
      <c r="D239" t="s">
        <v>792</v>
      </c>
    </row>
    <row r="240" spans="1:4" x14ac:dyDescent="0.3">
      <c r="A240">
        <v>238</v>
      </c>
      <c r="B240" t="s">
        <v>793</v>
      </c>
      <c r="C240" t="s">
        <v>794</v>
      </c>
      <c r="D240" t="s">
        <v>795</v>
      </c>
    </row>
    <row r="241" spans="1:4" x14ac:dyDescent="0.3">
      <c r="A241">
        <v>239</v>
      </c>
      <c r="B241" t="s">
        <v>796</v>
      </c>
      <c r="C241" t="s">
        <v>797</v>
      </c>
      <c r="D241" t="s">
        <v>798</v>
      </c>
    </row>
    <row r="242" spans="1:4" x14ac:dyDescent="0.3">
      <c r="A242">
        <v>240</v>
      </c>
      <c r="B242" t="s">
        <v>799</v>
      </c>
      <c r="C242" t="s">
        <v>800</v>
      </c>
      <c r="D242" t="s">
        <v>801</v>
      </c>
    </row>
    <row r="243" spans="1:4" x14ac:dyDescent="0.3">
      <c r="A243">
        <v>241</v>
      </c>
      <c r="B243" t="s">
        <v>802</v>
      </c>
      <c r="C243" t="s">
        <v>803</v>
      </c>
      <c r="D243" t="s">
        <v>804</v>
      </c>
    </row>
    <row r="244" spans="1:4" x14ac:dyDescent="0.3">
      <c r="A244">
        <v>242</v>
      </c>
      <c r="B244" t="s">
        <v>805</v>
      </c>
      <c r="C244" t="s">
        <v>806</v>
      </c>
      <c r="D244" t="s">
        <v>807</v>
      </c>
    </row>
    <row r="245" spans="1:4" x14ac:dyDescent="0.3">
      <c r="A245">
        <v>243</v>
      </c>
      <c r="B245" t="s">
        <v>808</v>
      </c>
      <c r="C245" t="s">
        <v>809</v>
      </c>
      <c r="D245" t="s">
        <v>810</v>
      </c>
    </row>
    <row r="246" spans="1:4" x14ac:dyDescent="0.3">
      <c r="A246">
        <v>244</v>
      </c>
      <c r="B246" t="s">
        <v>811</v>
      </c>
      <c r="C246" t="s">
        <v>812</v>
      </c>
      <c r="D246" t="s">
        <v>813</v>
      </c>
    </row>
    <row r="247" spans="1:4" x14ac:dyDescent="0.3">
      <c r="A247">
        <v>245</v>
      </c>
      <c r="B247" t="s">
        <v>814</v>
      </c>
      <c r="C247" t="s">
        <v>815</v>
      </c>
      <c r="D247" t="s">
        <v>816</v>
      </c>
    </row>
    <row r="248" spans="1:4" x14ac:dyDescent="0.3">
      <c r="A248">
        <v>246</v>
      </c>
      <c r="B248" t="s">
        <v>817</v>
      </c>
      <c r="C248" t="s">
        <v>818</v>
      </c>
      <c r="D248" t="s">
        <v>819</v>
      </c>
    </row>
    <row r="249" spans="1:4" x14ac:dyDescent="0.3">
      <c r="A249">
        <v>247</v>
      </c>
      <c r="B249" t="s">
        <v>820</v>
      </c>
      <c r="C249" t="s">
        <v>821</v>
      </c>
      <c r="D249" t="s">
        <v>822</v>
      </c>
    </row>
    <row r="250" spans="1:4" x14ac:dyDescent="0.3">
      <c r="A250">
        <v>248</v>
      </c>
      <c r="B250" t="s">
        <v>823</v>
      </c>
      <c r="C250" t="s">
        <v>824</v>
      </c>
      <c r="D250" t="s">
        <v>825</v>
      </c>
    </row>
    <row r="251" spans="1:4" x14ac:dyDescent="0.3">
      <c r="A251">
        <v>249</v>
      </c>
      <c r="B251" t="s">
        <v>826</v>
      </c>
      <c r="C251" t="s">
        <v>827</v>
      </c>
      <c r="D251" t="s">
        <v>828</v>
      </c>
    </row>
    <row r="252" spans="1:4" x14ac:dyDescent="0.3">
      <c r="A252">
        <v>250</v>
      </c>
      <c r="B252" t="s">
        <v>829</v>
      </c>
      <c r="C252" t="s">
        <v>830</v>
      </c>
      <c r="D252" t="s">
        <v>831</v>
      </c>
    </row>
    <row r="253" spans="1:4" x14ac:dyDescent="0.3">
      <c r="A253">
        <v>251</v>
      </c>
      <c r="B253" t="s">
        <v>832</v>
      </c>
      <c r="C253" t="s">
        <v>833</v>
      </c>
      <c r="D253" t="s">
        <v>834</v>
      </c>
    </row>
    <row r="254" spans="1:4" x14ac:dyDescent="0.3">
      <c r="A254">
        <v>252</v>
      </c>
      <c r="B254" t="s">
        <v>835</v>
      </c>
      <c r="C254" t="s">
        <v>836</v>
      </c>
      <c r="D254" t="s">
        <v>837</v>
      </c>
    </row>
    <row r="255" spans="1:4" x14ac:dyDescent="0.3">
      <c r="A255">
        <v>253</v>
      </c>
      <c r="B255" t="s">
        <v>838</v>
      </c>
      <c r="C255" t="s">
        <v>839</v>
      </c>
      <c r="D255" t="s">
        <v>840</v>
      </c>
    </row>
    <row r="256" spans="1:4" x14ac:dyDescent="0.3">
      <c r="A256">
        <v>254</v>
      </c>
      <c r="B256" t="s">
        <v>841</v>
      </c>
      <c r="C256" t="s">
        <v>842</v>
      </c>
      <c r="D256" t="s">
        <v>843</v>
      </c>
    </row>
    <row r="257" spans="1:4" x14ac:dyDescent="0.3">
      <c r="A257">
        <v>255</v>
      </c>
      <c r="B257" t="s">
        <v>844</v>
      </c>
      <c r="C257" t="s">
        <v>845</v>
      </c>
      <c r="D257" t="s">
        <v>846</v>
      </c>
    </row>
    <row r="258" spans="1:4" x14ac:dyDescent="0.3">
      <c r="A258">
        <v>256</v>
      </c>
      <c r="B258" t="s">
        <v>847</v>
      </c>
      <c r="C258" t="s">
        <v>848</v>
      </c>
      <c r="D258" t="s">
        <v>849</v>
      </c>
    </row>
    <row r="259" spans="1:4" x14ac:dyDescent="0.3">
      <c r="A259">
        <v>257</v>
      </c>
      <c r="B259" t="s">
        <v>850</v>
      </c>
      <c r="C259" t="s">
        <v>851</v>
      </c>
      <c r="D259" t="s">
        <v>852</v>
      </c>
    </row>
    <row r="260" spans="1:4" x14ac:dyDescent="0.3">
      <c r="A260">
        <v>258</v>
      </c>
      <c r="B260" t="s">
        <v>853</v>
      </c>
      <c r="C260" t="s">
        <v>854</v>
      </c>
      <c r="D260" t="s">
        <v>855</v>
      </c>
    </row>
    <row r="261" spans="1:4" x14ac:dyDescent="0.3">
      <c r="A261">
        <v>259</v>
      </c>
      <c r="B261" t="s">
        <v>856</v>
      </c>
      <c r="C261" t="s">
        <v>857</v>
      </c>
      <c r="D261" t="s">
        <v>858</v>
      </c>
    </row>
    <row r="262" spans="1:4" x14ac:dyDescent="0.3">
      <c r="A262">
        <v>260</v>
      </c>
      <c r="B262" t="s">
        <v>859</v>
      </c>
      <c r="C262" t="s">
        <v>860</v>
      </c>
      <c r="D262" t="s">
        <v>861</v>
      </c>
    </row>
    <row r="263" spans="1:4" x14ac:dyDescent="0.3">
      <c r="A263">
        <v>261</v>
      </c>
      <c r="B263" t="s">
        <v>862</v>
      </c>
      <c r="C263" t="s">
        <v>863</v>
      </c>
      <c r="D263" t="s">
        <v>864</v>
      </c>
    </row>
    <row r="264" spans="1:4" x14ac:dyDescent="0.3">
      <c r="A264">
        <v>262</v>
      </c>
      <c r="B264" t="s">
        <v>865</v>
      </c>
      <c r="C264" t="s">
        <v>866</v>
      </c>
      <c r="D264" t="s">
        <v>867</v>
      </c>
    </row>
    <row r="265" spans="1:4" x14ac:dyDescent="0.3">
      <c r="A265">
        <v>263</v>
      </c>
      <c r="B265" t="s">
        <v>868</v>
      </c>
      <c r="C265" t="s">
        <v>869</v>
      </c>
      <c r="D265" t="s">
        <v>870</v>
      </c>
    </row>
    <row r="266" spans="1:4" x14ac:dyDescent="0.3">
      <c r="A266">
        <v>264</v>
      </c>
      <c r="B266" t="s">
        <v>871</v>
      </c>
      <c r="C266" t="s">
        <v>872</v>
      </c>
      <c r="D266" t="s">
        <v>873</v>
      </c>
    </row>
    <row r="267" spans="1:4" x14ac:dyDescent="0.3">
      <c r="A267">
        <v>265</v>
      </c>
      <c r="B267" t="s">
        <v>874</v>
      </c>
      <c r="C267" t="s">
        <v>875</v>
      </c>
      <c r="D267" t="s">
        <v>876</v>
      </c>
    </row>
    <row r="268" spans="1:4" x14ac:dyDescent="0.3">
      <c r="A268">
        <v>266</v>
      </c>
      <c r="B268" t="s">
        <v>877</v>
      </c>
      <c r="C268" t="s">
        <v>878</v>
      </c>
      <c r="D268" t="s">
        <v>879</v>
      </c>
    </row>
    <row r="269" spans="1:4" x14ac:dyDescent="0.3">
      <c r="A269">
        <v>267</v>
      </c>
      <c r="B269" t="s">
        <v>880</v>
      </c>
      <c r="C269" t="s">
        <v>881</v>
      </c>
      <c r="D269" t="s">
        <v>882</v>
      </c>
    </row>
    <row r="270" spans="1:4" x14ac:dyDescent="0.3">
      <c r="A270">
        <v>268</v>
      </c>
      <c r="B270" t="s">
        <v>883</v>
      </c>
      <c r="C270" t="s">
        <v>884</v>
      </c>
      <c r="D270" t="s">
        <v>885</v>
      </c>
    </row>
    <row r="271" spans="1:4" x14ac:dyDescent="0.3">
      <c r="A271">
        <v>269</v>
      </c>
      <c r="B271" t="s">
        <v>886</v>
      </c>
      <c r="C271" t="s">
        <v>887</v>
      </c>
      <c r="D271" t="s">
        <v>888</v>
      </c>
    </row>
    <row r="272" spans="1:4" x14ac:dyDescent="0.3">
      <c r="A272">
        <v>270</v>
      </c>
      <c r="B272" t="s">
        <v>889</v>
      </c>
      <c r="C272" t="s">
        <v>890</v>
      </c>
      <c r="D272" t="s">
        <v>891</v>
      </c>
    </row>
    <row r="273" spans="1:4" x14ac:dyDescent="0.3">
      <c r="A273">
        <v>271</v>
      </c>
      <c r="B273" t="s">
        <v>892</v>
      </c>
      <c r="C273" t="s">
        <v>893</v>
      </c>
      <c r="D273" t="s">
        <v>894</v>
      </c>
    </row>
    <row r="274" spans="1:4" x14ac:dyDescent="0.3">
      <c r="A274">
        <v>272</v>
      </c>
      <c r="B274" t="s">
        <v>895</v>
      </c>
      <c r="C274" t="s">
        <v>896</v>
      </c>
      <c r="D274" t="s">
        <v>897</v>
      </c>
    </row>
    <row r="275" spans="1:4" x14ac:dyDescent="0.3">
      <c r="A275">
        <v>273</v>
      </c>
      <c r="B275" t="s">
        <v>898</v>
      </c>
      <c r="C275" t="s">
        <v>899</v>
      </c>
      <c r="D275" t="s">
        <v>900</v>
      </c>
    </row>
    <row r="276" spans="1:4" x14ac:dyDescent="0.3">
      <c r="A276">
        <v>274</v>
      </c>
      <c r="B276" t="s">
        <v>901</v>
      </c>
      <c r="C276" t="s">
        <v>902</v>
      </c>
      <c r="D276" t="s">
        <v>903</v>
      </c>
    </row>
    <row r="277" spans="1:4" x14ac:dyDescent="0.3">
      <c r="A277">
        <v>275</v>
      </c>
      <c r="B277" t="s">
        <v>904</v>
      </c>
      <c r="C277" t="s">
        <v>905</v>
      </c>
      <c r="D277" t="s">
        <v>906</v>
      </c>
    </row>
    <row r="278" spans="1:4" x14ac:dyDescent="0.3">
      <c r="A278">
        <v>276</v>
      </c>
      <c r="B278" t="s">
        <v>907</v>
      </c>
      <c r="C278" t="s">
        <v>908</v>
      </c>
      <c r="D278" t="s">
        <v>909</v>
      </c>
    </row>
    <row r="279" spans="1:4" x14ac:dyDescent="0.3">
      <c r="A279">
        <v>277</v>
      </c>
      <c r="B279" t="s">
        <v>910</v>
      </c>
      <c r="C279" t="s">
        <v>911</v>
      </c>
      <c r="D279" t="s">
        <v>912</v>
      </c>
    </row>
    <row r="280" spans="1:4" x14ac:dyDescent="0.3">
      <c r="A280">
        <v>278</v>
      </c>
      <c r="B280" t="s">
        <v>913</v>
      </c>
      <c r="C280" t="s">
        <v>914</v>
      </c>
      <c r="D280" t="s">
        <v>915</v>
      </c>
    </row>
    <row r="281" spans="1:4" x14ac:dyDescent="0.3">
      <c r="A281">
        <v>279</v>
      </c>
      <c r="B281" t="s">
        <v>916</v>
      </c>
      <c r="C281" t="s">
        <v>917</v>
      </c>
      <c r="D281" t="s">
        <v>918</v>
      </c>
    </row>
    <row r="282" spans="1:4" x14ac:dyDescent="0.3">
      <c r="A282">
        <v>280</v>
      </c>
      <c r="B282" t="s">
        <v>919</v>
      </c>
      <c r="C282" t="s">
        <v>920</v>
      </c>
      <c r="D282" t="s">
        <v>921</v>
      </c>
    </row>
    <row r="283" spans="1:4" x14ac:dyDescent="0.3">
      <c r="A283">
        <v>281</v>
      </c>
      <c r="B283" t="s">
        <v>922</v>
      </c>
      <c r="C283" t="s">
        <v>923</v>
      </c>
      <c r="D283" t="s">
        <v>924</v>
      </c>
    </row>
    <row r="284" spans="1:4" x14ac:dyDescent="0.3">
      <c r="A284">
        <v>282</v>
      </c>
      <c r="B284" t="s">
        <v>925</v>
      </c>
      <c r="C284" t="s">
        <v>926</v>
      </c>
      <c r="D284" t="s">
        <v>927</v>
      </c>
    </row>
    <row r="285" spans="1:4" x14ac:dyDescent="0.3">
      <c r="A285">
        <v>283</v>
      </c>
      <c r="B285" t="s">
        <v>928</v>
      </c>
      <c r="C285" t="s">
        <v>929</v>
      </c>
      <c r="D285" t="s">
        <v>930</v>
      </c>
    </row>
    <row r="286" spans="1:4" x14ac:dyDescent="0.3">
      <c r="A286">
        <v>284</v>
      </c>
      <c r="B286" t="s">
        <v>931</v>
      </c>
      <c r="C286" t="s">
        <v>932</v>
      </c>
      <c r="D286" t="s">
        <v>933</v>
      </c>
    </row>
    <row r="287" spans="1:4" x14ac:dyDescent="0.3">
      <c r="A287">
        <v>285</v>
      </c>
      <c r="B287" t="s">
        <v>934</v>
      </c>
      <c r="C287" t="s">
        <v>935</v>
      </c>
      <c r="D287" t="s">
        <v>936</v>
      </c>
    </row>
    <row r="288" spans="1:4" x14ac:dyDescent="0.3">
      <c r="A288">
        <v>286</v>
      </c>
      <c r="B288" t="s">
        <v>937</v>
      </c>
      <c r="C288" t="s">
        <v>938</v>
      </c>
      <c r="D288" t="s">
        <v>939</v>
      </c>
    </row>
    <row r="289" spans="1:4" x14ac:dyDescent="0.3">
      <c r="A289">
        <v>287</v>
      </c>
      <c r="B289" t="s">
        <v>940</v>
      </c>
      <c r="C289" t="s">
        <v>941</v>
      </c>
      <c r="D289" t="s">
        <v>942</v>
      </c>
    </row>
    <row r="290" spans="1:4" x14ac:dyDescent="0.3">
      <c r="A290">
        <v>288</v>
      </c>
      <c r="B290" t="s">
        <v>943</v>
      </c>
      <c r="C290" t="s">
        <v>944</v>
      </c>
      <c r="D290" t="s">
        <v>945</v>
      </c>
    </row>
    <row r="291" spans="1:4" x14ac:dyDescent="0.3">
      <c r="A291">
        <v>289</v>
      </c>
      <c r="B291" t="s">
        <v>946</v>
      </c>
      <c r="C291" t="s">
        <v>947</v>
      </c>
      <c r="D291" t="s">
        <v>948</v>
      </c>
    </row>
    <row r="292" spans="1:4" x14ac:dyDescent="0.3">
      <c r="A292">
        <v>290</v>
      </c>
      <c r="B292" t="s">
        <v>949</v>
      </c>
      <c r="C292" t="s">
        <v>950</v>
      </c>
      <c r="D292" t="s">
        <v>951</v>
      </c>
    </row>
    <row r="293" spans="1:4" x14ac:dyDescent="0.3">
      <c r="A293">
        <v>291</v>
      </c>
      <c r="B293" t="s">
        <v>952</v>
      </c>
      <c r="C293" t="s">
        <v>953</v>
      </c>
      <c r="D293" t="s">
        <v>954</v>
      </c>
    </row>
    <row r="294" spans="1:4" x14ac:dyDescent="0.3">
      <c r="A294">
        <v>292</v>
      </c>
      <c r="B294" t="s">
        <v>955</v>
      </c>
      <c r="C294" t="s">
        <v>956</v>
      </c>
      <c r="D294" t="s">
        <v>957</v>
      </c>
    </row>
    <row r="295" spans="1:4" x14ac:dyDescent="0.3">
      <c r="A295">
        <v>293</v>
      </c>
      <c r="B295" t="s">
        <v>958</v>
      </c>
      <c r="C295" t="s">
        <v>959</v>
      </c>
      <c r="D295" t="s">
        <v>960</v>
      </c>
    </row>
    <row r="296" spans="1:4" x14ac:dyDescent="0.3">
      <c r="A296">
        <v>294</v>
      </c>
      <c r="B296" t="s">
        <v>961</v>
      </c>
      <c r="C296" t="s">
        <v>962</v>
      </c>
      <c r="D296" t="s">
        <v>963</v>
      </c>
    </row>
    <row r="297" spans="1:4" x14ac:dyDescent="0.3">
      <c r="A297">
        <v>295</v>
      </c>
      <c r="B297" t="s">
        <v>964</v>
      </c>
      <c r="C297" t="s">
        <v>965</v>
      </c>
      <c r="D297" t="s">
        <v>966</v>
      </c>
    </row>
    <row r="298" spans="1:4" x14ac:dyDescent="0.3">
      <c r="A298">
        <v>296</v>
      </c>
      <c r="B298" t="s">
        <v>967</v>
      </c>
      <c r="C298" t="s">
        <v>968</v>
      </c>
      <c r="D298" t="s">
        <v>969</v>
      </c>
    </row>
    <row r="299" spans="1:4" x14ac:dyDescent="0.3">
      <c r="A299">
        <v>297</v>
      </c>
      <c r="B299" t="s">
        <v>970</v>
      </c>
      <c r="C299" t="s">
        <v>971</v>
      </c>
      <c r="D299" t="s">
        <v>972</v>
      </c>
    </row>
    <row r="300" spans="1:4" x14ac:dyDescent="0.3">
      <c r="A300">
        <v>298</v>
      </c>
      <c r="B300" t="s">
        <v>973</v>
      </c>
      <c r="C300" t="s">
        <v>974</v>
      </c>
      <c r="D300" t="s">
        <v>975</v>
      </c>
    </row>
    <row r="301" spans="1:4" x14ac:dyDescent="0.3">
      <c r="A301">
        <v>299</v>
      </c>
      <c r="B301" t="s">
        <v>976</v>
      </c>
      <c r="C301" t="s">
        <v>977</v>
      </c>
      <c r="D301" t="s">
        <v>978</v>
      </c>
    </row>
    <row r="302" spans="1:4" x14ac:dyDescent="0.3">
      <c r="A302">
        <v>300</v>
      </c>
      <c r="B302" t="s">
        <v>979</v>
      </c>
      <c r="C302" t="s">
        <v>980</v>
      </c>
      <c r="D302" t="s">
        <v>981</v>
      </c>
    </row>
    <row r="303" spans="1:4" x14ac:dyDescent="0.3">
      <c r="A303">
        <v>301</v>
      </c>
      <c r="B303" t="s">
        <v>982</v>
      </c>
      <c r="C303" t="s">
        <v>983</v>
      </c>
      <c r="D303" t="s">
        <v>984</v>
      </c>
    </row>
    <row r="304" spans="1:4" x14ac:dyDescent="0.3">
      <c r="A304">
        <v>302</v>
      </c>
      <c r="B304" t="s">
        <v>985</v>
      </c>
      <c r="C304" t="s">
        <v>986</v>
      </c>
      <c r="D304" t="s">
        <v>987</v>
      </c>
    </row>
    <row r="305" spans="1:4" x14ac:dyDescent="0.3">
      <c r="A305">
        <v>303</v>
      </c>
      <c r="B305" t="s">
        <v>988</v>
      </c>
      <c r="C305" t="s">
        <v>989</v>
      </c>
      <c r="D305" t="s">
        <v>990</v>
      </c>
    </row>
    <row r="306" spans="1:4" x14ac:dyDescent="0.3">
      <c r="A306">
        <v>304</v>
      </c>
      <c r="B306" t="s">
        <v>991</v>
      </c>
      <c r="C306" t="s">
        <v>992</v>
      </c>
      <c r="D306" t="s">
        <v>993</v>
      </c>
    </row>
    <row r="307" spans="1:4" x14ac:dyDescent="0.3">
      <c r="A307">
        <v>305</v>
      </c>
      <c r="B307" t="s">
        <v>994</v>
      </c>
      <c r="C307" t="s">
        <v>995</v>
      </c>
      <c r="D307" t="s">
        <v>996</v>
      </c>
    </row>
    <row r="308" spans="1:4" x14ac:dyDescent="0.3">
      <c r="A308">
        <v>306</v>
      </c>
      <c r="B308" t="s">
        <v>997</v>
      </c>
      <c r="C308" t="s">
        <v>998</v>
      </c>
      <c r="D308" t="s">
        <v>999</v>
      </c>
    </row>
    <row r="309" spans="1:4" x14ac:dyDescent="0.3">
      <c r="A309">
        <v>307</v>
      </c>
      <c r="B309" t="s">
        <v>1000</v>
      </c>
      <c r="C309" t="s">
        <v>1001</v>
      </c>
      <c r="D309" t="s">
        <v>1002</v>
      </c>
    </row>
    <row r="310" spans="1:4" x14ac:dyDescent="0.3">
      <c r="A310">
        <v>308</v>
      </c>
      <c r="B310" t="s">
        <v>1003</v>
      </c>
      <c r="C310" t="s">
        <v>1004</v>
      </c>
      <c r="D310" t="s">
        <v>1005</v>
      </c>
    </row>
    <row r="311" spans="1:4" x14ac:dyDescent="0.3">
      <c r="A311">
        <v>309</v>
      </c>
      <c r="B311" t="s">
        <v>1006</v>
      </c>
      <c r="C311" t="s">
        <v>1007</v>
      </c>
      <c r="D311" t="s">
        <v>1008</v>
      </c>
    </row>
    <row r="312" spans="1:4" x14ac:dyDescent="0.3">
      <c r="A312">
        <v>310</v>
      </c>
      <c r="B312" t="s">
        <v>1009</v>
      </c>
      <c r="C312" t="s">
        <v>1010</v>
      </c>
      <c r="D312" t="s">
        <v>1011</v>
      </c>
    </row>
    <row r="313" spans="1:4" x14ac:dyDescent="0.3">
      <c r="A313">
        <v>311</v>
      </c>
      <c r="B313" t="s">
        <v>1012</v>
      </c>
      <c r="C313" t="s">
        <v>1013</v>
      </c>
      <c r="D313" t="s">
        <v>1014</v>
      </c>
    </row>
    <row r="314" spans="1:4" x14ac:dyDescent="0.3">
      <c r="A314">
        <v>312</v>
      </c>
      <c r="B314" t="s">
        <v>1015</v>
      </c>
      <c r="C314" t="s">
        <v>1016</v>
      </c>
      <c r="D314" t="s">
        <v>1017</v>
      </c>
    </row>
    <row r="315" spans="1:4" x14ac:dyDescent="0.3">
      <c r="A315">
        <v>313</v>
      </c>
      <c r="B315" t="s">
        <v>1018</v>
      </c>
      <c r="C315" t="s">
        <v>1019</v>
      </c>
      <c r="D315" t="s">
        <v>1020</v>
      </c>
    </row>
    <row r="316" spans="1:4" x14ac:dyDescent="0.3">
      <c r="A316">
        <v>314</v>
      </c>
      <c r="B316" t="s">
        <v>1021</v>
      </c>
      <c r="C316" t="s">
        <v>1022</v>
      </c>
      <c r="D316" t="s">
        <v>1023</v>
      </c>
    </row>
    <row r="317" spans="1:4" x14ac:dyDescent="0.3">
      <c r="A317">
        <v>315</v>
      </c>
      <c r="B317" t="s">
        <v>1024</v>
      </c>
      <c r="C317" t="s">
        <v>1025</v>
      </c>
      <c r="D317" t="s">
        <v>1026</v>
      </c>
    </row>
    <row r="318" spans="1:4" x14ac:dyDescent="0.3">
      <c r="A318">
        <v>316</v>
      </c>
      <c r="B318" t="s">
        <v>1027</v>
      </c>
      <c r="C318" t="s">
        <v>1028</v>
      </c>
      <c r="D318" t="s">
        <v>1029</v>
      </c>
    </row>
    <row r="319" spans="1:4" x14ac:dyDescent="0.3">
      <c r="A319">
        <v>317</v>
      </c>
      <c r="B319" t="s">
        <v>1030</v>
      </c>
      <c r="C319" t="s">
        <v>1031</v>
      </c>
      <c r="D319" t="s">
        <v>1032</v>
      </c>
    </row>
    <row r="320" spans="1:4" x14ac:dyDescent="0.3">
      <c r="A320">
        <v>318</v>
      </c>
      <c r="B320" t="s">
        <v>1033</v>
      </c>
      <c r="C320" t="s">
        <v>1034</v>
      </c>
      <c r="D320" t="s">
        <v>1035</v>
      </c>
    </row>
    <row r="321" spans="1:4" x14ac:dyDescent="0.3">
      <c r="A321">
        <v>319</v>
      </c>
      <c r="B321" t="s">
        <v>1036</v>
      </c>
      <c r="C321" t="s">
        <v>1037</v>
      </c>
      <c r="D321" t="s">
        <v>1038</v>
      </c>
    </row>
    <row r="322" spans="1:4" x14ac:dyDescent="0.3">
      <c r="A322">
        <v>320</v>
      </c>
      <c r="B322" t="s">
        <v>1039</v>
      </c>
      <c r="C322" t="s">
        <v>1040</v>
      </c>
      <c r="D322" t="s">
        <v>1041</v>
      </c>
    </row>
    <row r="323" spans="1:4" x14ac:dyDescent="0.3">
      <c r="A323">
        <v>321</v>
      </c>
      <c r="B323" t="s">
        <v>1042</v>
      </c>
      <c r="C323" t="s">
        <v>1043</v>
      </c>
      <c r="D323" t="s">
        <v>1044</v>
      </c>
    </row>
    <row r="324" spans="1:4" x14ac:dyDescent="0.3">
      <c r="A324">
        <v>322</v>
      </c>
      <c r="B324" t="s">
        <v>1045</v>
      </c>
      <c r="C324" t="s">
        <v>1046</v>
      </c>
      <c r="D324" t="s">
        <v>1047</v>
      </c>
    </row>
    <row r="325" spans="1:4" x14ac:dyDescent="0.3">
      <c r="A325">
        <v>323</v>
      </c>
      <c r="B325" t="s">
        <v>1048</v>
      </c>
      <c r="C325" t="s">
        <v>1049</v>
      </c>
      <c r="D325" t="s">
        <v>1050</v>
      </c>
    </row>
    <row r="326" spans="1:4" x14ac:dyDescent="0.3">
      <c r="A326">
        <v>324</v>
      </c>
      <c r="B326" t="s">
        <v>1051</v>
      </c>
      <c r="C326" t="s">
        <v>1052</v>
      </c>
      <c r="D326" t="s">
        <v>1053</v>
      </c>
    </row>
    <row r="327" spans="1:4" x14ac:dyDescent="0.3">
      <c r="A327">
        <v>325</v>
      </c>
      <c r="B327" t="s">
        <v>1054</v>
      </c>
      <c r="C327" t="s">
        <v>1055</v>
      </c>
      <c r="D327" t="s">
        <v>1056</v>
      </c>
    </row>
    <row r="328" spans="1:4" x14ac:dyDescent="0.3">
      <c r="A328">
        <v>326</v>
      </c>
      <c r="B328" t="s">
        <v>1057</v>
      </c>
      <c r="C328" t="s">
        <v>1058</v>
      </c>
      <c r="D328" t="s">
        <v>1059</v>
      </c>
    </row>
    <row r="329" spans="1:4" x14ac:dyDescent="0.3">
      <c r="A329">
        <v>327</v>
      </c>
      <c r="B329" t="s">
        <v>1060</v>
      </c>
      <c r="C329" t="s">
        <v>1061</v>
      </c>
      <c r="D329" t="s">
        <v>1062</v>
      </c>
    </row>
    <row r="330" spans="1:4" x14ac:dyDescent="0.3">
      <c r="A330">
        <v>328</v>
      </c>
      <c r="B330" t="s">
        <v>1063</v>
      </c>
      <c r="C330" t="s">
        <v>1064</v>
      </c>
      <c r="D330" t="s">
        <v>1065</v>
      </c>
    </row>
    <row r="331" spans="1:4" x14ac:dyDescent="0.3">
      <c r="A331">
        <v>329</v>
      </c>
      <c r="B331" t="s">
        <v>1066</v>
      </c>
      <c r="C331" t="s">
        <v>1067</v>
      </c>
      <c r="D331" t="s">
        <v>1068</v>
      </c>
    </row>
    <row r="332" spans="1:4" x14ac:dyDescent="0.3">
      <c r="A332">
        <v>330</v>
      </c>
      <c r="B332" t="s">
        <v>1069</v>
      </c>
      <c r="C332" t="s">
        <v>1070</v>
      </c>
      <c r="D332" t="s">
        <v>1071</v>
      </c>
    </row>
    <row r="333" spans="1:4" x14ac:dyDescent="0.3">
      <c r="A333">
        <v>331</v>
      </c>
      <c r="B333" t="s">
        <v>1072</v>
      </c>
      <c r="C333" t="s">
        <v>1073</v>
      </c>
      <c r="D333" t="s">
        <v>1074</v>
      </c>
    </row>
    <row r="334" spans="1:4" x14ac:dyDescent="0.3">
      <c r="A334">
        <v>332</v>
      </c>
      <c r="B334" t="s">
        <v>1075</v>
      </c>
      <c r="C334" t="s">
        <v>1076</v>
      </c>
      <c r="D334" t="s">
        <v>487</v>
      </c>
    </row>
    <row r="335" spans="1:4" x14ac:dyDescent="0.3">
      <c r="A335">
        <v>333</v>
      </c>
      <c r="B335" t="s">
        <v>1077</v>
      </c>
      <c r="C335" t="s">
        <v>1078</v>
      </c>
      <c r="D335" t="s">
        <v>1079</v>
      </c>
    </row>
    <row r="336" spans="1:4" x14ac:dyDescent="0.3">
      <c r="A336">
        <v>334</v>
      </c>
      <c r="B336" t="s">
        <v>1080</v>
      </c>
      <c r="C336" t="s">
        <v>1081</v>
      </c>
      <c r="D336" t="s">
        <v>1082</v>
      </c>
    </row>
    <row r="337" spans="1:4" x14ac:dyDescent="0.3">
      <c r="A337">
        <v>335</v>
      </c>
      <c r="B337" t="s">
        <v>1083</v>
      </c>
      <c r="C337" t="s">
        <v>1084</v>
      </c>
      <c r="D337" t="s">
        <v>1085</v>
      </c>
    </row>
    <row r="338" spans="1:4" x14ac:dyDescent="0.3">
      <c r="A338">
        <v>336</v>
      </c>
      <c r="B338" t="s">
        <v>1086</v>
      </c>
      <c r="C338" t="s">
        <v>1087</v>
      </c>
      <c r="D338" t="s">
        <v>1088</v>
      </c>
    </row>
    <row r="339" spans="1:4" x14ac:dyDescent="0.3">
      <c r="A339">
        <v>337</v>
      </c>
      <c r="B339" t="s">
        <v>1089</v>
      </c>
      <c r="C339" t="s">
        <v>1090</v>
      </c>
      <c r="D339" t="s">
        <v>1091</v>
      </c>
    </row>
    <row r="340" spans="1:4" x14ac:dyDescent="0.3">
      <c r="A340">
        <v>338</v>
      </c>
      <c r="B340" t="s">
        <v>1092</v>
      </c>
      <c r="C340" t="s">
        <v>1093</v>
      </c>
      <c r="D340" t="s">
        <v>1094</v>
      </c>
    </row>
    <row r="341" spans="1:4" x14ac:dyDescent="0.3">
      <c r="A341">
        <v>339</v>
      </c>
      <c r="B341" t="s">
        <v>1095</v>
      </c>
      <c r="C341" t="s">
        <v>1096</v>
      </c>
      <c r="D341" t="s">
        <v>1097</v>
      </c>
    </row>
    <row r="342" spans="1:4" x14ac:dyDescent="0.3">
      <c r="A342">
        <v>340</v>
      </c>
      <c r="B342" t="s">
        <v>1098</v>
      </c>
      <c r="C342" t="s">
        <v>1099</v>
      </c>
      <c r="D342" t="s">
        <v>1100</v>
      </c>
    </row>
    <row r="343" spans="1:4" x14ac:dyDescent="0.3">
      <c r="A343">
        <v>341</v>
      </c>
      <c r="B343" t="s">
        <v>1101</v>
      </c>
      <c r="C343" t="s">
        <v>1102</v>
      </c>
      <c r="D343" t="s">
        <v>1103</v>
      </c>
    </row>
    <row r="344" spans="1:4" x14ac:dyDescent="0.3">
      <c r="A344">
        <v>342</v>
      </c>
      <c r="B344" t="s">
        <v>1104</v>
      </c>
      <c r="C344" t="s">
        <v>1105</v>
      </c>
      <c r="D344" t="s">
        <v>1106</v>
      </c>
    </row>
    <row r="345" spans="1:4" x14ac:dyDescent="0.3">
      <c r="A345">
        <v>343</v>
      </c>
      <c r="B345" t="s">
        <v>1107</v>
      </c>
      <c r="C345" t="s">
        <v>1108</v>
      </c>
      <c r="D345" t="s">
        <v>1109</v>
      </c>
    </row>
    <row r="346" spans="1:4" x14ac:dyDescent="0.3">
      <c r="A346">
        <v>344</v>
      </c>
      <c r="B346" t="s">
        <v>1110</v>
      </c>
      <c r="C346" t="s">
        <v>1111</v>
      </c>
      <c r="D346" t="s">
        <v>1112</v>
      </c>
    </row>
    <row r="347" spans="1:4" x14ac:dyDescent="0.3">
      <c r="A347">
        <v>345</v>
      </c>
      <c r="B347" t="s">
        <v>1113</v>
      </c>
      <c r="C347" t="s">
        <v>1114</v>
      </c>
      <c r="D347" t="s">
        <v>1115</v>
      </c>
    </row>
    <row r="348" spans="1:4" x14ac:dyDescent="0.3">
      <c r="A348">
        <v>346</v>
      </c>
      <c r="B348" t="s">
        <v>1116</v>
      </c>
      <c r="C348" t="s">
        <v>1117</v>
      </c>
      <c r="D348" t="s">
        <v>1118</v>
      </c>
    </row>
    <row r="349" spans="1:4" x14ac:dyDescent="0.3">
      <c r="A349">
        <v>347</v>
      </c>
      <c r="B349" t="s">
        <v>1119</v>
      </c>
      <c r="C349" t="s">
        <v>1117</v>
      </c>
      <c r="D349" t="s">
        <v>1120</v>
      </c>
    </row>
    <row r="350" spans="1:4" x14ac:dyDescent="0.3">
      <c r="A350">
        <v>348</v>
      </c>
      <c r="B350" t="s">
        <v>1121</v>
      </c>
      <c r="C350" t="s">
        <v>1122</v>
      </c>
      <c r="D350" t="s">
        <v>1123</v>
      </c>
    </row>
    <row r="351" spans="1:4" x14ac:dyDescent="0.3">
      <c r="A351">
        <v>349</v>
      </c>
      <c r="B351" t="s">
        <v>1124</v>
      </c>
      <c r="C351" t="s">
        <v>1125</v>
      </c>
      <c r="D351" t="s">
        <v>1126</v>
      </c>
    </row>
    <row r="352" spans="1:4" x14ac:dyDescent="0.3">
      <c r="A352">
        <v>350</v>
      </c>
      <c r="B352" t="s">
        <v>1127</v>
      </c>
      <c r="C352" t="s">
        <v>1128</v>
      </c>
      <c r="D352" t="s">
        <v>1129</v>
      </c>
    </row>
    <row r="353" spans="1:4" x14ac:dyDescent="0.3">
      <c r="A353">
        <v>351</v>
      </c>
      <c r="B353" t="s">
        <v>1130</v>
      </c>
      <c r="C353" t="s">
        <v>1131</v>
      </c>
      <c r="D353" t="s">
        <v>1132</v>
      </c>
    </row>
    <row r="354" spans="1:4" x14ac:dyDescent="0.3">
      <c r="A354">
        <v>352</v>
      </c>
      <c r="B354" t="s">
        <v>1133</v>
      </c>
      <c r="C354" t="s">
        <v>1134</v>
      </c>
      <c r="D354" t="s">
        <v>1135</v>
      </c>
    </row>
    <row r="355" spans="1:4" x14ac:dyDescent="0.3">
      <c r="A355">
        <v>353</v>
      </c>
      <c r="B355" t="s">
        <v>1136</v>
      </c>
      <c r="C355" t="s">
        <v>1137</v>
      </c>
      <c r="D355" t="s">
        <v>1138</v>
      </c>
    </row>
    <row r="356" spans="1:4" x14ac:dyDescent="0.3">
      <c r="A356">
        <v>354</v>
      </c>
      <c r="B356" t="s">
        <v>1139</v>
      </c>
      <c r="C356" t="s">
        <v>1140</v>
      </c>
      <c r="D356" t="s">
        <v>1141</v>
      </c>
    </row>
    <row r="357" spans="1:4" x14ac:dyDescent="0.3">
      <c r="A357">
        <v>355</v>
      </c>
      <c r="B357" t="s">
        <v>1142</v>
      </c>
      <c r="C357" t="s">
        <v>1143</v>
      </c>
      <c r="D357" t="s">
        <v>1144</v>
      </c>
    </row>
    <row r="358" spans="1:4" x14ac:dyDescent="0.3">
      <c r="A358">
        <v>356</v>
      </c>
      <c r="B358" t="s">
        <v>1145</v>
      </c>
      <c r="C358" t="s">
        <v>1146</v>
      </c>
      <c r="D358" t="s">
        <v>1147</v>
      </c>
    </row>
    <row r="359" spans="1:4" x14ac:dyDescent="0.3">
      <c r="A359">
        <v>357</v>
      </c>
      <c r="B359" t="s">
        <v>1148</v>
      </c>
      <c r="C359" t="s">
        <v>1149</v>
      </c>
      <c r="D359" t="s">
        <v>1150</v>
      </c>
    </row>
    <row r="360" spans="1:4" x14ac:dyDescent="0.3">
      <c r="A360">
        <v>358</v>
      </c>
      <c r="B360" t="s">
        <v>1151</v>
      </c>
      <c r="C360" t="s">
        <v>1152</v>
      </c>
      <c r="D360" t="s">
        <v>1153</v>
      </c>
    </row>
    <row r="361" spans="1:4" x14ac:dyDescent="0.3">
      <c r="A361">
        <v>359</v>
      </c>
      <c r="B361" t="s">
        <v>1154</v>
      </c>
      <c r="C361" t="s">
        <v>1155</v>
      </c>
      <c r="D361" t="s">
        <v>1156</v>
      </c>
    </row>
    <row r="362" spans="1:4" x14ac:dyDescent="0.3">
      <c r="A362">
        <v>360</v>
      </c>
      <c r="B362" t="s">
        <v>1157</v>
      </c>
      <c r="C362" t="s">
        <v>1158</v>
      </c>
      <c r="D362" t="s">
        <v>1159</v>
      </c>
    </row>
    <row r="363" spans="1:4" x14ac:dyDescent="0.3">
      <c r="A363">
        <v>361</v>
      </c>
      <c r="B363" t="s">
        <v>1160</v>
      </c>
      <c r="C363" t="s">
        <v>1161</v>
      </c>
      <c r="D363" t="s">
        <v>1162</v>
      </c>
    </row>
    <row r="364" spans="1:4" x14ac:dyDescent="0.3">
      <c r="A364">
        <v>362</v>
      </c>
      <c r="B364" t="s">
        <v>1163</v>
      </c>
      <c r="C364" t="s">
        <v>1164</v>
      </c>
      <c r="D364" t="s">
        <v>1165</v>
      </c>
    </row>
    <row r="365" spans="1:4" x14ac:dyDescent="0.3">
      <c r="A365">
        <v>363</v>
      </c>
      <c r="B365" t="s">
        <v>1166</v>
      </c>
      <c r="C365" t="s">
        <v>1167</v>
      </c>
      <c r="D365" t="s">
        <v>1168</v>
      </c>
    </row>
    <row r="366" spans="1:4" x14ac:dyDescent="0.3">
      <c r="A366">
        <v>364</v>
      </c>
      <c r="B366" t="s">
        <v>1169</v>
      </c>
      <c r="C366" t="s">
        <v>1170</v>
      </c>
      <c r="D366" t="s">
        <v>1171</v>
      </c>
    </row>
    <row r="367" spans="1:4" x14ac:dyDescent="0.3">
      <c r="A367">
        <v>365</v>
      </c>
      <c r="B367" t="s">
        <v>1172</v>
      </c>
      <c r="C367" t="s">
        <v>1173</v>
      </c>
      <c r="D367" t="s">
        <v>1174</v>
      </c>
    </row>
    <row r="368" spans="1:4" x14ac:dyDescent="0.3">
      <c r="A368">
        <v>366</v>
      </c>
      <c r="B368" t="s">
        <v>1175</v>
      </c>
      <c r="C368" t="s">
        <v>1176</v>
      </c>
      <c r="D368" t="s">
        <v>1177</v>
      </c>
    </row>
    <row r="369" spans="1:4" x14ac:dyDescent="0.3">
      <c r="A369">
        <v>367</v>
      </c>
      <c r="B369" t="s">
        <v>1178</v>
      </c>
      <c r="C369" t="s">
        <v>1179</v>
      </c>
      <c r="D369" t="s">
        <v>1180</v>
      </c>
    </row>
    <row r="370" spans="1:4" x14ac:dyDescent="0.3">
      <c r="A370">
        <v>368</v>
      </c>
      <c r="B370" t="s">
        <v>1181</v>
      </c>
      <c r="C370" t="s">
        <v>1182</v>
      </c>
      <c r="D370" t="s">
        <v>1183</v>
      </c>
    </row>
    <row r="371" spans="1:4" x14ac:dyDescent="0.3">
      <c r="A371">
        <v>369</v>
      </c>
      <c r="B371" t="s">
        <v>1184</v>
      </c>
      <c r="C371" t="s">
        <v>1185</v>
      </c>
      <c r="D371" t="s">
        <v>1186</v>
      </c>
    </row>
    <row r="372" spans="1:4" x14ac:dyDescent="0.3">
      <c r="A372">
        <v>370</v>
      </c>
      <c r="B372" t="s">
        <v>1187</v>
      </c>
      <c r="C372" t="s">
        <v>1049</v>
      </c>
      <c r="D372" t="s">
        <v>1188</v>
      </c>
    </row>
    <row r="373" spans="1:4" x14ac:dyDescent="0.3">
      <c r="A373">
        <v>371</v>
      </c>
      <c r="B373" t="s">
        <v>1189</v>
      </c>
      <c r="C373" t="s">
        <v>1190</v>
      </c>
      <c r="D373" t="s">
        <v>1191</v>
      </c>
    </row>
    <row r="374" spans="1:4" x14ac:dyDescent="0.3">
      <c r="A374">
        <v>372</v>
      </c>
      <c r="B374" t="s">
        <v>1192</v>
      </c>
      <c r="C374" t="s">
        <v>1193</v>
      </c>
      <c r="D374" t="s">
        <v>1194</v>
      </c>
    </row>
    <row r="375" spans="1:4" x14ac:dyDescent="0.3">
      <c r="A375">
        <v>373</v>
      </c>
      <c r="B375" t="s">
        <v>1195</v>
      </c>
      <c r="C375" t="s">
        <v>1196</v>
      </c>
      <c r="D375" t="s">
        <v>1197</v>
      </c>
    </row>
    <row r="376" spans="1:4" x14ac:dyDescent="0.3">
      <c r="A376">
        <v>374</v>
      </c>
      <c r="B376" t="s">
        <v>1198</v>
      </c>
      <c r="C376" t="s">
        <v>1199</v>
      </c>
      <c r="D376" t="s">
        <v>1200</v>
      </c>
    </row>
    <row r="377" spans="1:4" x14ac:dyDescent="0.3">
      <c r="A377">
        <v>375</v>
      </c>
      <c r="B377" t="s">
        <v>1201</v>
      </c>
      <c r="C377" t="s">
        <v>1202</v>
      </c>
      <c r="D377" t="s">
        <v>1203</v>
      </c>
    </row>
    <row r="378" spans="1:4" x14ac:dyDescent="0.3">
      <c r="A378">
        <v>376</v>
      </c>
      <c r="B378" t="s">
        <v>1204</v>
      </c>
      <c r="C378" t="s">
        <v>1205</v>
      </c>
      <c r="D378" t="s">
        <v>1206</v>
      </c>
    </row>
    <row r="379" spans="1:4" x14ac:dyDescent="0.3">
      <c r="A379">
        <v>377</v>
      </c>
      <c r="B379" t="s">
        <v>1207</v>
      </c>
      <c r="C379" t="s">
        <v>1208</v>
      </c>
      <c r="D379" t="s">
        <v>1209</v>
      </c>
    </row>
    <row r="380" spans="1:4" x14ac:dyDescent="0.3">
      <c r="A380">
        <v>378</v>
      </c>
      <c r="B380" t="s">
        <v>1210</v>
      </c>
      <c r="C380" t="s">
        <v>1211</v>
      </c>
      <c r="D380" t="s">
        <v>1212</v>
      </c>
    </row>
    <row r="381" spans="1:4" x14ac:dyDescent="0.3">
      <c r="A381">
        <v>379</v>
      </c>
      <c r="B381" t="s">
        <v>1213</v>
      </c>
      <c r="C381" t="s">
        <v>1214</v>
      </c>
      <c r="D381" t="s">
        <v>1215</v>
      </c>
    </row>
    <row r="382" spans="1:4" x14ac:dyDescent="0.3">
      <c r="A382">
        <v>380</v>
      </c>
      <c r="B382" t="s">
        <v>1216</v>
      </c>
      <c r="C382" t="s">
        <v>1217</v>
      </c>
      <c r="D382" t="s">
        <v>1218</v>
      </c>
    </row>
    <row r="383" spans="1:4" x14ac:dyDescent="0.3">
      <c r="A383">
        <v>381</v>
      </c>
      <c r="B383" t="s">
        <v>1219</v>
      </c>
      <c r="C383" t="s">
        <v>1220</v>
      </c>
      <c r="D383" t="s">
        <v>1221</v>
      </c>
    </row>
    <row r="384" spans="1:4" x14ac:dyDescent="0.3">
      <c r="A384">
        <v>382</v>
      </c>
      <c r="B384" t="s">
        <v>1222</v>
      </c>
      <c r="C384" t="s">
        <v>1223</v>
      </c>
      <c r="D384" t="s">
        <v>1224</v>
      </c>
    </row>
    <row r="385" spans="1:4" x14ac:dyDescent="0.3">
      <c r="A385">
        <v>383</v>
      </c>
      <c r="B385" t="s">
        <v>1225</v>
      </c>
      <c r="C385" t="s">
        <v>1226</v>
      </c>
      <c r="D385" t="s">
        <v>1227</v>
      </c>
    </row>
    <row r="386" spans="1:4" x14ac:dyDescent="0.3">
      <c r="A386">
        <v>384</v>
      </c>
      <c r="B386" t="s">
        <v>1228</v>
      </c>
      <c r="C386" t="s">
        <v>1229</v>
      </c>
      <c r="D386" t="s">
        <v>1230</v>
      </c>
    </row>
    <row r="387" spans="1:4" x14ac:dyDescent="0.3">
      <c r="A387">
        <v>385</v>
      </c>
      <c r="B387" t="s">
        <v>1231</v>
      </c>
      <c r="C387" t="s">
        <v>1232</v>
      </c>
      <c r="D387" t="s">
        <v>1233</v>
      </c>
    </row>
    <row r="388" spans="1:4" x14ac:dyDescent="0.3">
      <c r="A388">
        <v>386</v>
      </c>
      <c r="B388" t="s">
        <v>1234</v>
      </c>
      <c r="C388" t="s">
        <v>1235</v>
      </c>
      <c r="D388" t="s">
        <v>1236</v>
      </c>
    </row>
    <row r="389" spans="1:4" x14ac:dyDescent="0.3">
      <c r="A389">
        <v>387</v>
      </c>
      <c r="B389" t="s">
        <v>1237</v>
      </c>
      <c r="C389" t="s">
        <v>1238</v>
      </c>
      <c r="D389" t="s">
        <v>1239</v>
      </c>
    </row>
    <row r="390" spans="1:4" x14ac:dyDescent="0.3">
      <c r="A390">
        <v>388</v>
      </c>
      <c r="B390" t="s">
        <v>1240</v>
      </c>
      <c r="C390" t="s">
        <v>1241</v>
      </c>
      <c r="D390" t="s">
        <v>1242</v>
      </c>
    </row>
    <row r="391" spans="1:4" x14ac:dyDescent="0.3">
      <c r="A391">
        <v>389</v>
      </c>
      <c r="B391" t="s">
        <v>1243</v>
      </c>
      <c r="C391" t="s">
        <v>1244</v>
      </c>
      <c r="D391" t="s">
        <v>1245</v>
      </c>
    </row>
    <row r="392" spans="1:4" x14ac:dyDescent="0.3">
      <c r="A392">
        <v>390</v>
      </c>
      <c r="B392" t="s">
        <v>1246</v>
      </c>
      <c r="C392" t="s">
        <v>1247</v>
      </c>
      <c r="D392" t="s">
        <v>1248</v>
      </c>
    </row>
    <row r="393" spans="1:4" x14ac:dyDescent="0.3">
      <c r="A393">
        <v>391</v>
      </c>
      <c r="B393" t="s">
        <v>1249</v>
      </c>
      <c r="C393" t="s">
        <v>1250</v>
      </c>
      <c r="D393" t="s">
        <v>1251</v>
      </c>
    </row>
    <row r="394" spans="1:4" x14ac:dyDescent="0.3">
      <c r="A394">
        <v>392</v>
      </c>
      <c r="B394" t="s">
        <v>1252</v>
      </c>
      <c r="C394" t="s">
        <v>1253</v>
      </c>
      <c r="D394" t="s">
        <v>1254</v>
      </c>
    </row>
    <row r="395" spans="1:4" x14ac:dyDescent="0.3">
      <c r="A395">
        <v>393</v>
      </c>
      <c r="B395" t="s">
        <v>1255</v>
      </c>
      <c r="C395" t="s">
        <v>1256</v>
      </c>
      <c r="D395" t="s">
        <v>1257</v>
      </c>
    </row>
    <row r="396" spans="1:4" x14ac:dyDescent="0.3">
      <c r="A396">
        <v>394</v>
      </c>
      <c r="B396" t="s">
        <v>1258</v>
      </c>
      <c r="C396" t="s">
        <v>1259</v>
      </c>
      <c r="D396" t="s">
        <v>1260</v>
      </c>
    </row>
    <row r="397" spans="1:4" x14ac:dyDescent="0.3">
      <c r="A397">
        <v>395</v>
      </c>
      <c r="B397" t="s">
        <v>1261</v>
      </c>
      <c r="C397" t="s">
        <v>1262</v>
      </c>
      <c r="D397" t="s">
        <v>1263</v>
      </c>
    </row>
    <row r="398" spans="1:4" x14ac:dyDescent="0.3">
      <c r="A398">
        <v>396</v>
      </c>
      <c r="B398" t="s">
        <v>1264</v>
      </c>
      <c r="C398" t="s">
        <v>1265</v>
      </c>
      <c r="D398" t="s">
        <v>1266</v>
      </c>
    </row>
    <row r="399" spans="1:4" x14ac:dyDescent="0.3">
      <c r="A399">
        <v>397</v>
      </c>
      <c r="B399" t="s">
        <v>1267</v>
      </c>
      <c r="C399" t="s">
        <v>1268</v>
      </c>
      <c r="D399" t="s">
        <v>1269</v>
      </c>
    </row>
    <row r="400" spans="1:4" x14ac:dyDescent="0.3">
      <c r="A400">
        <v>398</v>
      </c>
      <c r="B400" t="s">
        <v>1270</v>
      </c>
      <c r="C400" t="s">
        <v>1271</v>
      </c>
      <c r="D400" t="s">
        <v>1272</v>
      </c>
    </row>
    <row r="401" spans="1:4" x14ac:dyDescent="0.3">
      <c r="A401">
        <v>399</v>
      </c>
      <c r="B401" t="s">
        <v>1273</v>
      </c>
      <c r="C401" t="s">
        <v>1274</v>
      </c>
      <c r="D401" t="s">
        <v>1275</v>
      </c>
    </row>
    <row r="402" spans="1:4" x14ac:dyDescent="0.3">
      <c r="A402">
        <v>400</v>
      </c>
      <c r="B402" t="s">
        <v>1276</v>
      </c>
      <c r="C402" t="s">
        <v>1277</v>
      </c>
      <c r="D402" t="s">
        <v>1278</v>
      </c>
    </row>
    <row r="403" spans="1:4" x14ac:dyDescent="0.3">
      <c r="A403">
        <v>401</v>
      </c>
      <c r="B403" t="s">
        <v>1279</v>
      </c>
      <c r="C403" t="s">
        <v>1280</v>
      </c>
      <c r="D403" t="s">
        <v>1281</v>
      </c>
    </row>
    <row r="404" spans="1:4" x14ac:dyDescent="0.3">
      <c r="A404">
        <v>402</v>
      </c>
      <c r="B404" t="s">
        <v>1282</v>
      </c>
      <c r="C404" t="s">
        <v>1283</v>
      </c>
      <c r="D404" t="s">
        <v>1284</v>
      </c>
    </row>
    <row r="405" spans="1:4" x14ac:dyDescent="0.3">
      <c r="A405">
        <v>403</v>
      </c>
      <c r="B405" t="s">
        <v>1285</v>
      </c>
      <c r="C405" t="s">
        <v>1286</v>
      </c>
      <c r="D405" t="s">
        <v>1287</v>
      </c>
    </row>
    <row r="406" spans="1:4" x14ac:dyDescent="0.3">
      <c r="A406">
        <v>404</v>
      </c>
      <c r="B406" t="s">
        <v>1288</v>
      </c>
      <c r="C406" t="s">
        <v>1289</v>
      </c>
      <c r="D406" t="s">
        <v>1290</v>
      </c>
    </row>
    <row r="407" spans="1:4" x14ac:dyDescent="0.3">
      <c r="A407">
        <v>405</v>
      </c>
      <c r="B407" t="s">
        <v>1291</v>
      </c>
      <c r="C407" t="s">
        <v>1292</v>
      </c>
      <c r="D407" t="s">
        <v>1293</v>
      </c>
    </row>
    <row r="408" spans="1:4" x14ac:dyDescent="0.3">
      <c r="A408">
        <v>406</v>
      </c>
      <c r="B408" t="s">
        <v>1294</v>
      </c>
      <c r="C408" t="s">
        <v>1295</v>
      </c>
      <c r="D408" t="s">
        <v>1296</v>
      </c>
    </row>
    <row r="409" spans="1:4" x14ac:dyDescent="0.3">
      <c r="A409">
        <v>407</v>
      </c>
      <c r="B409" t="s">
        <v>1297</v>
      </c>
      <c r="C409" t="s">
        <v>1298</v>
      </c>
      <c r="D409" t="s">
        <v>1299</v>
      </c>
    </row>
    <row r="410" spans="1:4" x14ac:dyDescent="0.3">
      <c r="A410">
        <v>408</v>
      </c>
      <c r="B410" t="s">
        <v>1300</v>
      </c>
      <c r="C410" t="s">
        <v>1301</v>
      </c>
      <c r="D410" t="s">
        <v>1302</v>
      </c>
    </row>
    <row r="411" spans="1:4" x14ac:dyDescent="0.3">
      <c r="A411">
        <v>409</v>
      </c>
      <c r="B411" t="s">
        <v>1303</v>
      </c>
      <c r="C411" t="s">
        <v>1304</v>
      </c>
      <c r="D411" t="s">
        <v>1305</v>
      </c>
    </row>
    <row r="412" spans="1:4" x14ac:dyDescent="0.3">
      <c r="A412">
        <v>410</v>
      </c>
      <c r="B412" t="s">
        <v>1306</v>
      </c>
      <c r="C412" t="s">
        <v>1307</v>
      </c>
      <c r="D412" t="s">
        <v>1308</v>
      </c>
    </row>
    <row r="413" spans="1:4" x14ac:dyDescent="0.3">
      <c r="A413">
        <v>411</v>
      </c>
      <c r="B413" t="s">
        <v>1309</v>
      </c>
      <c r="C413" t="s">
        <v>1310</v>
      </c>
      <c r="D413" t="s">
        <v>1311</v>
      </c>
    </row>
    <row r="414" spans="1:4" x14ac:dyDescent="0.3">
      <c r="A414">
        <v>412</v>
      </c>
      <c r="B414" t="s">
        <v>1312</v>
      </c>
      <c r="C414" t="s">
        <v>1313</v>
      </c>
      <c r="D414" t="s">
        <v>1314</v>
      </c>
    </row>
    <row r="415" spans="1:4" x14ac:dyDescent="0.3">
      <c r="A415">
        <v>413</v>
      </c>
      <c r="B415" t="s">
        <v>1315</v>
      </c>
      <c r="C415" t="s">
        <v>1316</v>
      </c>
      <c r="D415" t="s">
        <v>1317</v>
      </c>
    </row>
    <row r="416" spans="1:4" x14ac:dyDescent="0.3">
      <c r="A416">
        <v>414</v>
      </c>
      <c r="B416" t="s">
        <v>1318</v>
      </c>
      <c r="C416" t="s">
        <v>1319</v>
      </c>
      <c r="D416" t="s">
        <v>1320</v>
      </c>
    </row>
    <row r="417" spans="1:4" x14ac:dyDescent="0.3">
      <c r="A417">
        <v>415</v>
      </c>
      <c r="B417" t="s">
        <v>1321</v>
      </c>
      <c r="C417" t="s">
        <v>1322</v>
      </c>
      <c r="D417" t="s">
        <v>1323</v>
      </c>
    </row>
    <row r="418" spans="1:4" x14ac:dyDescent="0.3">
      <c r="A418">
        <v>416</v>
      </c>
      <c r="B418" t="s">
        <v>1324</v>
      </c>
      <c r="C418" t="s">
        <v>1325</v>
      </c>
      <c r="D418" t="s">
        <v>1326</v>
      </c>
    </row>
    <row r="419" spans="1:4" x14ac:dyDescent="0.3">
      <c r="A419">
        <v>417</v>
      </c>
      <c r="B419" t="s">
        <v>1327</v>
      </c>
      <c r="C419" t="s">
        <v>1328</v>
      </c>
      <c r="D419" t="s">
        <v>1329</v>
      </c>
    </row>
    <row r="420" spans="1:4" x14ac:dyDescent="0.3">
      <c r="A420">
        <v>418</v>
      </c>
      <c r="B420" t="s">
        <v>1330</v>
      </c>
      <c r="C420" t="s">
        <v>1331</v>
      </c>
      <c r="D420" t="s">
        <v>1332</v>
      </c>
    </row>
    <row r="421" spans="1:4" x14ac:dyDescent="0.3">
      <c r="A421">
        <v>419</v>
      </c>
      <c r="B421" t="s">
        <v>1333</v>
      </c>
      <c r="C421" t="s">
        <v>1334</v>
      </c>
      <c r="D421" t="s">
        <v>1335</v>
      </c>
    </row>
    <row r="422" spans="1:4" x14ac:dyDescent="0.3">
      <c r="A422">
        <v>420</v>
      </c>
      <c r="B422" t="s">
        <v>1336</v>
      </c>
      <c r="C422" t="s">
        <v>1337</v>
      </c>
      <c r="D422" t="s">
        <v>1338</v>
      </c>
    </row>
    <row r="423" spans="1:4" x14ac:dyDescent="0.3">
      <c r="A423">
        <v>421</v>
      </c>
      <c r="B423" t="s">
        <v>1339</v>
      </c>
      <c r="C423" t="s">
        <v>1340</v>
      </c>
      <c r="D423" t="s">
        <v>1341</v>
      </c>
    </row>
    <row r="424" spans="1:4" x14ac:dyDescent="0.3">
      <c r="A424">
        <v>422</v>
      </c>
      <c r="B424" t="s">
        <v>1342</v>
      </c>
      <c r="C424" t="s">
        <v>1343</v>
      </c>
      <c r="D424" t="s">
        <v>1344</v>
      </c>
    </row>
    <row r="425" spans="1:4" x14ac:dyDescent="0.3">
      <c r="A425">
        <v>423</v>
      </c>
      <c r="B425" t="s">
        <v>1345</v>
      </c>
      <c r="C425" t="s">
        <v>1346</v>
      </c>
      <c r="D425" t="s">
        <v>1347</v>
      </c>
    </row>
    <row r="426" spans="1:4" x14ac:dyDescent="0.3">
      <c r="A426">
        <v>424</v>
      </c>
      <c r="B426" t="s">
        <v>1348</v>
      </c>
      <c r="C426" t="s">
        <v>1349</v>
      </c>
      <c r="D426" t="s">
        <v>1350</v>
      </c>
    </row>
    <row r="427" spans="1:4" x14ac:dyDescent="0.3">
      <c r="A427">
        <v>425</v>
      </c>
      <c r="B427" t="s">
        <v>1351</v>
      </c>
      <c r="C427" t="s">
        <v>1352</v>
      </c>
      <c r="D427" t="s">
        <v>1353</v>
      </c>
    </row>
    <row r="428" spans="1:4" x14ac:dyDescent="0.3">
      <c r="A428">
        <v>426</v>
      </c>
      <c r="B428" t="s">
        <v>1354</v>
      </c>
      <c r="C428" t="s">
        <v>1355</v>
      </c>
      <c r="D428" t="s">
        <v>1356</v>
      </c>
    </row>
    <row r="429" spans="1:4" x14ac:dyDescent="0.3">
      <c r="A429">
        <v>427</v>
      </c>
      <c r="B429" t="s">
        <v>1357</v>
      </c>
      <c r="C429" t="s">
        <v>1358</v>
      </c>
      <c r="D429" t="s">
        <v>1359</v>
      </c>
    </row>
    <row r="430" spans="1:4" x14ac:dyDescent="0.3">
      <c r="A430">
        <v>428</v>
      </c>
      <c r="B430" t="s">
        <v>1360</v>
      </c>
      <c r="C430" t="s">
        <v>1361</v>
      </c>
      <c r="D430" t="s">
        <v>1362</v>
      </c>
    </row>
    <row r="431" spans="1:4" x14ac:dyDescent="0.3">
      <c r="A431">
        <v>429</v>
      </c>
      <c r="B431" t="s">
        <v>1363</v>
      </c>
      <c r="C431" t="s">
        <v>1364</v>
      </c>
      <c r="D431" t="s">
        <v>1365</v>
      </c>
    </row>
    <row r="432" spans="1:4" x14ac:dyDescent="0.3">
      <c r="A432">
        <v>430</v>
      </c>
      <c r="B432" t="s">
        <v>1366</v>
      </c>
      <c r="C432" t="s">
        <v>1367</v>
      </c>
      <c r="D432" t="s">
        <v>1368</v>
      </c>
    </row>
    <row r="433" spans="1:4" x14ac:dyDescent="0.3">
      <c r="A433">
        <v>431</v>
      </c>
      <c r="B433" t="s">
        <v>1369</v>
      </c>
      <c r="C433" t="s">
        <v>1370</v>
      </c>
      <c r="D433" t="s">
        <v>1371</v>
      </c>
    </row>
    <row r="434" spans="1:4" x14ac:dyDescent="0.3">
      <c r="A434">
        <v>432</v>
      </c>
      <c r="B434" t="s">
        <v>1372</v>
      </c>
      <c r="C434" t="s">
        <v>1373</v>
      </c>
      <c r="D434" t="s">
        <v>1374</v>
      </c>
    </row>
    <row r="435" spans="1:4" x14ac:dyDescent="0.3">
      <c r="A435">
        <v>433</v>
      </c>
      <c r="B435" t="s">
        <v>1375</v>
      </c>
      <c r="C435" t="s">
        <v>1376</v>
      </c>
      <c r="D435" t="s">
        <v>1377</v>
      </c>
    </row>
    <row r="436" spans="1:4" x14ac:dyDescent="0.3">
      <c r="A436">
        <v>434</v>
      </c>
      <c r="B436" t="s">
        <v>1378</v>
      </c>
      <c r="C436" t="s">
        <v>1379</v>
      </c>
      <c r="D436" t="s">
        <v>1380</v>
      </c>
    </row>
    <row r="437" spans="1:4" x14ac:dyDescent="0.3">
      <c r="A437">
        <v>435</v>
      </c>
      <c r="B437" t="s">
        <v>1381</v>
      </c>
      <c r="C437" t="s">
        <v>1382</v>
      </c>
      <c r="D437" t="s">
        <v>1383</v>
      </c>
    </row>
    <row r="438" spans="1:4" x14ac:dyDescent="0.3">
      <c r="A438">
        <v>436</v>
      </c>
      <c r="B438" t="s">
        <v>1384</v>
      </c>
      <c r="C438" t="s">
        <v>1385</v>
      </c>
      <c r="D438" t="s">
        <v>1386</v>
      </c>
    </row>
    <row r="439" spans="1:4" x14ac:dyDescent="0.3">
      <c r="A439">
        <v>437</v>
      </c>
      <c r="B439" t="s">
        <v>1387</v>
      </c>
      <c r="C439" t="s">
        <v>1388</v>
      </c>
      <c r="D439" t="s">
        <v>1389</v>
      </c>
    </row>
    <row r="440" spans="1:4" x14ac:dyDescent="0.3">
      <c r="A440">
        <v>438</v>
      </c>
      <c r="B440" t="s">
        <v>1390</v>
      </c>
      <c r="C440" t="s">
        <v>1391</v>
      </c>
      <c r="D440" t="s">
        <v>1392</v>
      </c>
    </row>
    <row r="441" spans="1:4" x14ac:dyDescent="0.3">
      <c r="A441">
        <v>439</v>
      </c>
      <c r="B441" t="s">
        <v>1393</v>
      </c>
      <c r="C441" t="s">
        <v>1394</v>
      </c>
      <c r="D441" t="s">
        <v>1395</v>
      </c>
    </row>
    <row r="442" spans="1:4" x14ac:dyDescent="0.3">
      <c r="A442">
        <v>440</v>
      </c>
      <c r="B442" t="s">
        <v>1396</v>
      </c>
      <c r="C442" t="s">
        <v>1397</v>
      </c>
      <c r="D442" t="s">
        <v>1398</v>
      </c>
    </row>
    <row r="443" spans="1:4" x14ac:dyDescent="0.3">
      <c r="A443">
        <v>441</v>
      </c>
      <c r="B443" t="s">
        <v>1399</v>
      </c>
      <c r="C443" t="s">
        <v>1400</v>
      </c>
      <c r="D443" t="s">
        <v>1401</v>
      </c>
    </row>
    <row r="444" spans="1:4" x14ac:dyDescent="0.3">
      <c r="A444">
        <v>442</v>
      </c>
      <c r="B444" t="s">
        <v>1402</v>
      </c>
      <c r="C444" t="s">
        <v>1403</v>
      </c>
      <c r="D444" t="s">
        <v>1404</v>
      </c>
    </row>
    <row r="445" spans="1:4" x14ac:dyDescent="0.3">
      <c r="A445">
        <v>443</v>
      </c>
      <c r="B445" t="s">
        <v>1405</v>
      </c>
      <c r="C445" t="s">
        <v>1406</v>
      </c>
      <c r="D445" t="s">
        <v>1407</v>
      </c>
    </row>
    <row r="446" spans="1:4" x14ac:dyDescent="0.3">
      <c r="A446">
        <v>444</v>
      </c>
      <c r="B446" t="s">
        <v>1408</v>
      </c>
      <c r="C446" t="s">
        <v>1409</v>
      </c>
      <c r="D446" t="s">
        <v>1410</v>
      </c>
    </row>
    <row r="447" spans="1:4" x14ac:dyDescent="0.3">
      <c r="A447">
        <v>445</v>
      </c>
      <c r="B447" t="s">
        <v>1411</v>
      </c>
      <c r="C447" t="s">
        <v>1412</v>
      </c>
      <c r="D447" t="s">
        <v>1413</v>
      </c>
    </row>
    <row r="448" spans="1:4" x14ac:dyDescent="0.3">
      <c r="A448">
        <v>446</v>
      </c>
      <c r="B448" t="s">
        <v>1414</v>
      </c>
      <c r="C448" t="s">
        <v>1415</v>
      </c>
      <c r="D448" t="s">
        <v>1416</v>
      </c>
    </row>
    <row r="449" spans="1:4" x14ac:dyDescent="0.3">
      <c r="A449">
        <v>447</v>
      </c>
      <c r="B449" t="s">
        <v>1417</v>
      </c>
      <c r="C449" t="s">
        <v>1418</v>
      </c>
      <c r="D449" t="s">
        <v>1419</v>
      </c>
    </row>
    <row r="450" spans="1:4" x14ac:dyDescent="0.3">
      <c r="A450">
        <v>448</v>
      </c>
      <c r="B450" t="s">
        <v>1420</v>
      </c>
      <c r="C450" t="s">
        <v>1421</v>
      </c>
      <c r="D450" t="s">
        <v>1422</v>
      </c>
    </row>
    <row r="451" spans="1:4" x14ac:dyDescent="0.3">
      <c r="A451">
        <v>449</v>
      </c>
      <c r="B451" t="s">
        <v>1423</v>
      </c>
      <c r="C451" t="s">
        <v>1424</v>
      </c>
      <c r="D451" t="s">
        <v>1425</v>
      </c>
    </row>
    <row r="452" spans="1:4" x14ac:dyDescent="0.3">
      <c r="A452">
        <v>450</v>
      </c>
      <c r="B452" t="s">
        <v>1426</v>
      </c>
      <c r="C452" t="s">
        <v>1427</v>
      </c>
      <c r="D452" t="s">
        <v>1428</v>
      </c>
    </row>
    <row r="453" spans="1:4" x14ac:dyDescent="0.3">
      <c r="A453">
        <v>451</v>
      </c>
      <c r="B453" t="s">
        <v>1429</v>
      </c>
      <c r="C453" t="s">
        <v>1430</v>
      </c>
      <c r="D453" t="s">
        <v>1431</v>
      </c>
    </row>
    <row r="454" spans="1:4" x14ac:dyDescent="0.3">
      <c r="A454">
        <v>452</v>
      </c>
      <c r="B454" t="s">
        <v>1432</v>
      </c>
      <c r="C454" t="s">
        <v>1433</v>
      </c>
      <c r="D454" t="s">
        <v>1434</v>
      </c>
    </row>
    <row r="455" spans="1:4" x14ac:dyDescent="0.3">
      <c r="A455">
        <v>453</v>
      </c>
      <c r="B455" t="s">
        <v>1435</v>
      </c>
      <c r="C455" t="s">
        <v>1436</v>
      </c>
      <c r="D455" t="s">
        <v>1437</v>
      </c>
    </row>
    <row r="456" spans="1:4" x14ac:dyDescent="0.3">
      <c r="A456">
        <v>454</v>
      </c>
      <c r="B456" t="s">
        <v>1438</v>
      </c>
      <c r="C456" t="s">
        <v>1439</v>
      </c>
      <c r="D456" t="s">
        <v>1440</v>
      </c>
    </row>
    <row r="457" spans="1:4" x14ac:dyDescent="0.3">
      <c r="A457">
        <v>455</v>
      </c>
      <c r="B457" t="s">
        <v>1441</v>
      </c>
      <c r="C457" t="s">
        <v>1442</v>
      </c>
      <c r="D457" t="s">
        <v>1443</v>
      </c>
    </row>
    <row r="458" spans="1:4" x14ac:dyDescent="0.3">
      <c r="A458">
        <v>456</v>
      </c>
      <c r="B458" t="s">
        <v>1444</v>
      </c>
      <c r="C458" t="s">
        <v>1445</v>
      </c>
      <c r="D458" t="s">
        <v>1446</v>
      </c>
    </row>
    <row r="459" spans="1:4" x14ac:dyDescent="0.3">
      <c r="A459">
        <v>457</v>
      </c>
      <c r="B459" t="s">
        <v>1447</v>
      </c>
      <c r="C459" t="s">
        <v>1448</v>
      </c>
      <c r="D459" t="s">
        <v>1449</v>
      </c>
    </row>
    <row r="460" spans="1:4" x14ac:dyDescent="0.3">
      <c r="A460">
        <v>458</v>
      </c>
      <c r="B460" t="s">
        <v>1450</v>
      </c>
      <c r="C460" t="s">
        <v>1451</v>
      </c>
      <c r="D460" t="s">
        <v>1452</v>
      </c>
    </row>
    <row r="461" spans="1:4" x14ac:dyDescent="0.3">
      <c r="A461">
        <v>459</v>
      </c>
      <c r="B461" t="s">
        <v>1453</v>
      </c>
      <c r="C461" t="s">
        <v>1454</v>
      </c>
      <c r="D461" t="s">
        <v>1455</v>
      </c>
    </row>
    <row r="462" spans="1:4" x14ac:dyDescent="0.3">
      <c r="A462">
        <v>460</v>
      </c>
      <c r="B462" t="s">
        <v>1456</v>
      </c>
      <c r="C462" t="s">
        <v>1457</v>
      </c>
      <c r="D462" t="s">
        <v>1458</v>
      </c>
    </row>
    <row r="463" spans="1:4" x14ac:dyDescent="0.3">
      <c r="A463">
        <v>461</v>
      </c>
      <c r="B463" t="s">
        <v>1459</v>
      </c>
      <c r="C463" t="s">
        <v>1460</v>
      </c>
      <c r="D463" t="s">
        <v>1461</v>
      </c>
    </row>
    <row r="464" spans="1:4" x14ac:dyDescent="0.3">
      <c r="A464">
        <v>462</v>
      </c>
      <c r="B464" t="s">
        <v>1462</v>
      </c>
      <c r="C464" t="s">
        <v>1463</v>
      </c>
      <c r="D464" t="s">
        <v>1464</v>
      </c>
    </row>
    <row r="465" spans="1:4" x14ac:dyDescent="0.3">
      <c r="A465">
        <v>463</v>
      </c>
      <c r="B465" t="s">
        <v>1465</v>
      </c>
      <c r="C465" t="s">
        <v>1466</v>
      </c>
      <c r="D465" t="s">
        <v>1467</v>
      </c>
    </row>
    <row r="466" spans="1:4" x14ac:dyDescent="0.3">
      <c r="A466">
        <v>464</v>
      </c>
      <c r="B466" t="s">
        <v>1468</v>
      </c>
      <c r="C466" t="s">
        <v>1469</v>
      </c>
      <c r="D466" t="s">
        <v>1470</v>
      </c>
    </row>
    <row r="467" spans="1:4" x14ac:dyDescent="0.3">
      <c r="A467">
        <v>465</v>
      </c>
      <c r="B467" t="s">
        <v>1471</v>
      </c>
      <c r="C467" t="s">
        <v>1472</v>
      </c>
      <c r="D467" t="s">
        <v>1473</v>
      </c>
    </row>
    <row r="468" spans="1:4" x14ac:dyDescent="0.3">
      <c r="A468">
        <v>466</v>
      </c>
      <c r="B468" t="s">
        <v>1474</v>
      </c>
      <c r="C468" t="s">
        <v>1475</v>
      </c>
      <c r="D468" t="s">
        <v>1476</v>
      </c>
    </row>
    <row r="469" spans="1:4" x14ac:dyDescent="0.3">
      <c r="A469">
        <v>467</v>
      </c>
      <c r="B469" t="s">
        <v>1477</v>
      </c>
      <c r="C469" t="s">
        <v>1478</v>
      </c>
      <c r="D469" t="s">
        <v>1479</v>
      </c>
    </row>
    <row r="470" spans="1:4" x14ac:dyDescent="0.3">
      <c r="A470">
        <v>468</v>
      </c>
      <c r="B470" t="s">
        <v>1480</v>
      </c>
      <c r="C470" t="s">
        <v>1481</v>
      </c>
      <c r="D470" t="s">
        <v>1482</v>
      </c>
    </row>
    <row r="471" spans="1:4" x14ac:dyDescent="0.3">
      <c r="A471">
        <v>469</v>
      </c>
      <c r="B471" t="s">
        <v>1483</v>
      </c>
      <c r="C471" t="s">
        <v>1484</v>
      </c>
      <c r="D471" t="s">
        <v>1485</v>
      </c>
    </row>
    <row r="472" spans="1:4" x14ac:dyDescent="0.3">
      <c r="A472">
        <v>470</v>
      </c>
      <c r="B472" t="s">
        <v>1486</v>
      </c>
      <c r="C472" t="s">
        <v>1487</v>
      </c>
      <c r="D472" t="s">
        <v>1488</v>
      </c>
    </row>
    <row r="473" spans="1:4" x14ac:dyDescent="0.3">
      <c r="A473">
        <v>471</v>
      </c>
      <c r="B473" t="s">
        <v>1489</v>
      </c>
      <c r="C473" t="s">
        <v>1490</v>
      </c>
      <c r="D473" t="s">
        <v>1491</v>
      </c>
    </row>
    <row r="474" spans="1:4" x14ac:dyDescent="0.3">
      <c r="A474">
        <v>472</v>
      </c>
      <c r="B474" t="s">
        <v>1492</v>
      </c>
      <c r="C474" t="s">
        <v>1493</v>
      </c>
      <c r="D474" t="s">
        <v>1494</v>
      </c>
    </row>
    <row r="475" spans="1:4" x14ac:dyDescent="0.3">
      <c r="A475">
        <v>473</v>
      </c>
      <c r="B475" t="s">
        <v>1495</v>
      </c>
      <c r="C475" t="s">
        <v>1496</v>
      </c>
      <c r="D475" t="s">
        <v>1497</v>
      </c>
    </row>
    <row r="476" spans="1:4" x14ac:dyDescent="0.3">
      <c r="A476">
        <v>474</v>
      </c>
      <c r="B476" t="s">
        <v>1498</v>
      </c>
      <c r="C476" t="s">
        <v>1499</v>
      </c>
      <c r="D476" t="s">
        <v>1500</v>
      </c>
    </row>
    <row r="477" spans="1:4" x14ac:dyDescent="0.3">
      <c r="A477">
        <v>475</v>
      </c>
      <c r="B477" t="s">
        <v>1501</v>
      </c>
      <c r="C477" t="s">
        <v>1502</v>
      </c>
      <c r="D477" t="s">
        <v>1503</v>
      </c>
    </row>
    <row r="478" spans="1:4" x14ac:dyDescent="0.3">
      <c r="A478">
        <v>476</v>
      </c>
      <c r="B478" t="s">
        <v>1504</v>
      </c>
      <c r="C478" t="s">
        <v>1505</v>
      </c>
      <c r="D478" t="s">
        <v>1506</v>
      </c>
    </row>
    <row r="479" spans="1:4" x14ac:dyDescent="0.3">
      <c r="A479">
        <v>477</v>
      </c>
      <c r="B479" t="s">
        <v>1507</v>
      </c>
      <c r="C479" t="s">
        <v>1508</v>
      </c>
      <c r="D479" t="s">
        <v>1509</v>
      </c>
    </row>
    <row r="480" spans="1:4" x14ac:dyDescent="0.3">
      <c r="A480">
        <v>478</v>
      </c>
      <c r="B480" t="s">
        <v>1510</v>
      </c>
      <c r="C480" t="s">
        <v>1511</v>
      </c>
      <c r="D480" t="s">
        <v>1512</v>
      </c>
    </row>
    <row r="481" spans="1:4" x14ac:dyDescent="0.3">
      <c r="A481">
        <v>479</v>
      </c>
      <c r="B481" t="s">
        <v>1513</v>
      </c>
      <c r="C481" t="s">
        <v>1514</v>
      </c>
      <c r="D481" t="s">
        <v>1515</v>
      </c>
    </row>
    <row r="482" spans="1:4" x14ac:dyDescent="0.3">
      <c r="A482">
        <v>480</v>
      </c>
      <c r="B482" t="s">
        <v>1516</v>
      </c>
      <c r="C482" t="s">
        <v>1517</v>
      </c>
      <c r="D482" t="s">
        <v>1518</v>
      </c>
    </row>
    <row r="483" spans="1:4" x14ac:dyDescent="0.3">
      <c r="A483">
        <v>481</v>
      </c>
      <c r="B483" t="s">
        <v>1519</v>
      </c>
      <c r="C483" t="s">
        <v>1520</v>
      </c>
      <c r="D483" t="s">
        <v>1521</v>
      </c>
    </row>
    <row r="484" spans="1:4" x14ac:dyDescent="0.3">
      <c r="A484">
        <v>482</v>
      </c>
      <c r="B484" t="s">
        <v>1522</v>
      </c>
      <c r="C484" t="s">
        <v>1523</v>
      </c>
      <c r="D484" t="s">
        <v>1524</v>
      </c>
    </row>
    <row r="485" spans="1:4" x14ac:dyDescent="0.3">
      <c r="A485">
        <v>483</v>
      </c>
      <c r="B485" t="s">
        <v>1525</v>
      </c>
      <c r="C485" t="s">
        <v>1526</v>
      </c>
      <c r="D485" t="s">
        <v>1527</v>
      </c>
    </row>
    <row r="486" spans="1:4" x14ac:dyDescent="0.3">
      <c r="A486">
        <v>484</v>
      </c>
      <c r="B486" t="s">
        <v>1528</v>
      </c>
      <c r="C486" t="s">
        <v>1529</v>
      </c>
      <c r="D486" t="s">
        <v>1530</v>
      </c>
    </row>
    <row r="487" spans="1:4" x14ac:dyDescent="0.3">
      <c r="A487">
        <v>485</v>
      </c>
      <c r="B487" t="s">
        <v>1531</v>
      </c>
      <c r="C487" t="s">
        <v>1532</v>
      </c>
      <c r="D487" t="s">
        <v>1533</v>
      </c>
    </row>
    <row r="488" spans="1:4" x14ac:dyDescent="0.3">
      <c r="A488">
        <v>486</v>
      </c>
      <c r="B488" t="s">
        <v>1534</v>
      </c>
      <c r="C488" t="s">
        <v>1535</v>
      </c>
      <c r="D488" t="s">
        <v>1536</v>
      </c>
    </row>
    <row r="489" spans="1:4" x14ac:dyDescent="0.3">
      <c r="A489">
        <v>487</v>
      </c>
      <c r="B489" t="s">
        <v>1537</v>
      </c>
      <c r="C489" t="s">
        <v>1538</v>
      </c>
      <c r="D489" t="s">
        <v>1539</v>
      </c>
    </row>
    <row r="490" spans="1:4" x14ac:dyDescent="0.3">
      <c r="A490">
        <v>488</v>
      </c>
      <c r="B490" t="s">
        <v>1540</v>
      </c>
      <c r="C490" t="s">
        <v>1541</v>
      </c>
      <c r="D490" t="s">
        <v>1542</v>
      </c>
    </row>
    <row r="491" spans="1:4" x14ac:dyDescent="0.3">
      <c r="A491">
        <v>489</v>
      </c>
      <c r="B491" t="s">
        <v>1543</v>
      </c>
      <c r="C491" t="s">
        <v>1544</v>
      </c>
      <c r="D491" t="s">
        <v>1545</v>
      </c>
    </row>
    <row r="492" spans="1:4" x14ac:dyDescent="0.3">
      <c r="A492">
        <v>490</v>
      </c>
      <c r="B492" t="s">
        <v>1546</v>
      </c>
      <c r="C492" t="s">
        <v>1547</v>
      </c>
      <c r="D492" t="s">
        <v>1548</v>
      </c>
    </row>
    <row r="493" spans="1:4" x14ac:dyDescent="0.3">
      <c r="A493">
        <v>491</v>
      </c>
      <c r="B493" t="s">
        <v>1549</v>
      </c>
      <c r="C493" t="s">
        <v>1550</v>
      </c>
      <c r="D493" t="s">
        <v>1551</v>
      </c>
    </row>
    <row r="494" spans="1:4" x14ac:dyDescent="0.3">
      <c r="A494">
        <v>492</v>
      </c>
      <c r="B494" t="s">
        <v>1552</v>
      </c>
      <c r="C494" t="s">
        <v>1553</v>
      </c>
      <c r="D494" t="s">
        <v>1554</v>
      </c>
    </row>
    <row r="495" spans="1:4" x14ac:dyDescent="0.3">
      <c r="A495">
        <v>493</v>
      </c>
      <c r="B495" t="s">
        <v>1555</v>
      </c>
      <c r="C495" t="s">
        <v>1556</v>
      </c>
      <c r="D495" t="s">
        <v>1557</v>
      </c>
    </row>
    <row r="496" spans="1:4" x14ac:dyDescent="0.3">
      <c r="A496">
        <v>494</v>
      </c>
      <c r="B496" t="s">
        <v>1558</v>
      </c>
      <c r="C496" t="s">
        <v>1559</v>
      </c>
      <c r="D496" t="s">
        <v>1560</v>
      </c>
    </row>
    <row r="497" spans="1:4" x14ac:dyDescent="0.3">
      <c r="A497">
        <v>495</v>
      </c>
      <c r="B497" t="s">
        <v>1561</v>
      </c>
      <c r="C497" t="s">
        <v>1562</v>
      </c>
      <c r="D497" t="s">
        <v>1563</v>
      </c>
    </row>
    <row r="498" spans="1:4" x14ac:dyDescent="0.3">
      <c r="A498">
        <v>496</v>
      </c>
      <c r="B498" t="s">
        <v>1564</v>
      </c>
      <c r="C498" t="s">
        <v>1565</v>
      </c>
      <c r="D498" t="s">
        <v>1566</v>
      </c>
    </row>
    <row r="499" spans="1:4" x14ac:dyDescent="0.3">
      <c r="A499">
        <v>497</v>
      </c>
      <c r="B499" t="s">
        <v>1567</v>
      </c>
      <c r="C499" t="s">
        <v>1568</v>
      </c>
      <c r="D499" t="s">
        <v>1569</v>
      </c>
    </row>
    <row r="500" spans="1:4" x14ac:dyDescent="0.3">
      <c r="A500">
        <v>498</v>
      </c>
      <c r="B500" t="s">
        <v>1570</v>
      </c>
      <c r="C500" t="s">
        <v>1571</v>
      </c>
      <c r="D500" t="s">
        <v>1572</v>
      </c>
    </row>
    <row r="501" spans="1:4" x14ac:dyDescent="0.3">
      <c r="A501">
        <v>499</v>
      </c>
      <c r="B501" t="s">
        <v>1573</v>
      </c>
      <c r="C501" t="s">
        <v>1574</v>
      </c>
      <c r="D501" t="s">
        <v>1575</v>
      </c>
    </row>
    <row r="502" spans="1:4" x14ac:dyDescent="0.3">
      <c r="A502">
        <v>500</v>
      </c>
      <c r="B502" t="s">
        <v>1576</v>
      </c>
      <c r="C502" t="s">
        <v>1577</v>
      </c>
      <c r="D502" t="s">
        <v>1578</v>
      </c>
    </row>
    <row r="503" spans="1:4" x14ac:dyDescent="0.3">
      <c r="A503">
        <v>501</v>
      </c>
      <c r="B503" t="s">
        <v>1579</v>
      </c>
      <c r="C503" t="s">
        <v>1580</v>
      </c>
      <c r="D503" t="s">
        <v>1581</v>
      </c>
    </row>
    <row r="504" spans="1:4" x14ac:dyDescent="0.3">
      <c r="A504">
        <v>502</v>
      </c>
      <c r="B504" t="s">
        <v>1582</v>
      </c>
      <c r="C504" t="s">
        <v>1583</v>
      </c>
      <c r="D504" t="s">
        <v>1584</v>
      </c>
    </row>
    <row r="505" spans="1:4" x14ac:dyDescent="0.3">
      <c r="A505">
        <v>503</v>
      </c>
      <c r="B505" t="s">
        <v>1585</v>
      </c>
      <c r="C505" t="s">
        <v>1586</v>
      </c>
      <c r="D505" t="s">
        <v>1587</v>
      </c>
    </row>
    <row r="506" spans="1:4" x14ac:dyDescent="0.3">
      <c r="A506">
        <v>504</v>
      </c>
      <c r="B506" t="s">
        <v>1588</v>
      </c>
      <c r="C506" t="s">
        <v>1589</v>
      </c>
      <c r="D506" t="s">
        <v>1590</v>
      </c>
    </row>
    <row r="507" spans="1:4" x14ac:dyDescent="0.3">
      <c r="A507">
        <v>505</v>
      </c>
      <c r="B507" t="s">
        <v>1591</v>
      </c>
      <c r="C507" t="s">
        <v>1592</v>
      </c>
      <c r="D507" t="s">
        <v>1593</v>
      </c>
    </row>
    <row r="508" spans="1:4" x14ac:dyDescent="0.3">
      <c r="A508">
        <v>506</v>
      </c>
      <c r="B508" t="s">
        <v>1594</v>
      </c>
      <c r="C508" t="s">
        <v>1595</v>
      </c>
      <c r="D508" t="s">
        <v>1596</v>
      </c>
    </row>
    <row r="509" spans="1:4" x14ac:dyDescent="0.3">
      <c r="A509">
        <v>507</v>
      </c>
      <c r="B509" t="s">
        <v>1597</v>
      </c>
      <c r="C509" t="s">
        <v>1598</v>
      </c>
      <c r="D509" t="s">
        <v>1599</v>
      </c>
    </row>
    <row r="510" spans="1:4" x14ac:dyDescent="0.3">
      <c r="A510">
        <v>508</v>
      </c>
      <c r="B510" t="s">
        <v>1600</v>
      </c>
      <c r="C510" t="s">
        <v>1601</v>
      </c>
      <c r="D510" t="s">
        <v>1602</v>
      </c>
    </row>
    <row r="511" spans="1:4" x14ac:dyDescent="0.3">
      <c r="A511">
        <v>509</v>
      </c>
      <c r="B511" t="s">
        <v>1603</v>
      </c>
      <c r="C511" t="s">
        <v>1604</v>
      </c>
      <c r="D511" t="s">
        <v>1605</v>
      </c>
    </row>
    <row r="512" spans="1:4" x14ac:dyDescent="0.3">
      <c r="A512">
        <v>510</v>
      </c>
      <c r="B512" t="s">
        <v>1606</v>
      </c>
      <c r="C512" t="s">
        <v>1607</v>
      </c>
      <c r="D512" t="s">
        <v>1608</v>
      </c>
    </row>
    <row r="513" spans="1:4" x14ac:dyDescent="0.3">
      <c r="A513">
        <v>511</v>
      </c>
      <c r="B513" t="s">
        <v>1609</v>
      </c>
      <c r="C513" t="s">
        <v>1610</v>
      </c>
      <c r="D513" t="s">
        <v>1611</v>
      </c>
    </row>
    <row r="514" spans="1:4" x14ac:dyDescent="0.3">
      <c r="A514">
        <v>512</v>
      </c>
      <c r="B514" t="s">
        <v>1612</v>
      </c>
      <c r="C514" t="s">
        <v>1613</v>
      </c>
      <c r="D514" t="s">
        <v>1614</v>
      </c>
    </row>
    <row r="515" spans="1:4" x14ac:dyDescent="0.3">
      <c r="A515">
        <v>513</v>
      </c>
      <c r="B515" t="s">
        <v>1615</v>
      </c>
      <c r="C515" t="s">
        <v>1616</v>
      </c>
      <c r="D515" t="s">
        <v>1617</v>
      </c>
    </row>
    <row r="516" spans="1:4" x14ac:dyDescent="0.3">
      <c r="A516">
        <v>514</v>
      </c>
      <c r="B516" t="s">
        <v>1618</v>
      </c>
      <c r="C516" t="s">
        <v>1619</v>
      </c>
      <c r="D516" t="s">
        <v>1620</v>
      </c>
    </row>
    <row r="517" spans="1:4" x14ac:dyDescent="0.3">
      <c r="A517">
        <v>515</v>
      </c>
      <c r="B517" t="s">
        <v>1621</v>
      </c>
      <c r="C517" t="s">
        <v>1622</v>
      </c>
      <c r="D517" t="s">
        <v>1623</v>
      </c>
    </row>
    <row r="518" spans="1:4" x14ac:dyDescent="0.3">
      <c r="A518">
        <v>516</v>
      </c>
      <c r="B518" t="s">
        <v>1624</v>
      </c>
      <c r="C518" t="s">
        <v>1625</v>
      </c>
      <c r="D518" t="s">
        <v>1626</v>
      </c>
    </row>
    <row r="519" spans="1:4" x14ac:dyDescent="0.3">
      <c r="A519">
        <v>517</v>
      </c>
      <c r="B519" t="s">
        <v>1627</v>
      </c>
      <c r="C519" t="s">
        <v>1628</v>
      </c>
      <c r="D519" t="s">
        <v>1629</v>
      </c>
    </row>
    <row r="520" spans="1:4" x14ac:dyDescent="0.3">
      <c r="A520">
        <v>518</v>
      </c>
      <c r="B520" t="s">
        <v>1630</v>
      </c>
      <c r="C520" t="s">
        <v>1631</v>
      </c>
      <c r="D520" t="s">
        <v>1632</v>
      </c>
    </row>
    <row r="521" spans="1:4" x14ac:dyDescent="0.3">
      <c r="A521">
        <v>519</v>
      </c>
      <c r="B521" t="s">
        <v>1633</v>
      </c>
      <c r="C521" t="s">
        <v>1634</v>
      </c>
      <c r="D521" t="s">
        <v>1635</v>
      </c>
    </row>
    <row r="522" spans="1:4" x14ac:dyDescent="0.3">
      <c r="A522">
        <v>520</v>
      </c>
      <c r="B522" t="s">
        <v>1636</v>
      </c>
      <c r="C522" t="s">
        <v>1637</v>
      </c>
      <c r="D522" t="s">
        <v>1638</v>
      </c>
    </row>
    <row r="523" spans="1:4" x14ac:dyDescent="0.3">
      <c r="A523">
        <v>521</v>
      </c>
      <c r="B523" t="s">
        <v>1639</v>
      </c>
      <c r="C523" t="s">
        <v>1640</v>
      </c>
      <c r="D523" t="s">
        <v>1641</v>
      </c>
    </row>
    <row r="524" spans="1:4" x14ac:dyDescent="0.3">
      <c r="A524">
        <v>522</v>
      </c>
      <c r="B524" t="s">
        <v>1642</v>
      </c>
      <c r="C524" t="s">
        <v>1643</v>
      </c>
      <c r="D524" t="s">
        <v>1644</v>
      </c>
    </row>
    <row r="525" spans="1:4" x14ac:dyDescent="0.3">
      <c r="A525">
        <v>523</v>
      </c>
      <c r="B525" t="s">
        <v>1645</v>
      </c>
      <c r="C525" t="s">
        <v>1646</v>
      </c>
      <c r="D525" t="s">
        <v>1647</v>
      </c>
    </row>
    <row r="526" spans="1:4" x14ac:dyDescent="0.3">
      <c r="A526">
        <v>524</v>
      </c>
      <c r="B526" t="s">
        <v>1648</v>
      </c>
      <c r="C526" t="s">
        <v>1649</v>
      </c>
      <c r="D526" t="s">
        <v>1650</v>
      </c>
    </row>
    <row r="527" spans="1:4" x14ac:dyDescent="0.3">
      <c r="A527">
        <v>525</v>
      </c>
      <c r="B527" t="s">
        <v>1651</v>
      </c>
      <c r="C527" t="s">
        <v>1652</v>
      </c>
      <c r="D527" t="s">
        <v>1653</v>
      </c>
    </row>
    <row r="528" spans="1:4" x14ac:dyDescent="0.3">
      <c r="A528">
        <v>526</v>
      </c>
      <c r="B528" t="s">
        <v>1654</v>
      </c>
      <c r="C528" t="s">
        <v>1655</v>
      </c>
      <c r="D528" t="s">
        <v>1656</v>
      </c>
    </row>
    <row r="529" spans="1:4" x14ac:dyDescent="0.3">
      <c r="A529">
        <v>527</v>
      </c>
      <c r="B529" t="s">
        <v>1657</v>
      </c>
      <c r="C529" t="s">
        <v>1658</v>
      </c>
      <c r="D529" t="s">
        <v>1659</v>
      </c>
    </row>
    <row r="530" spans="1:4" x14ac:dyDescent="0.3">
      <c r="A530">
        <v>528</v>
      </c>
      <c r="B530" t="s">
        <v>1660</v>
      </c>
      <c r="C530" t="s">
        <v>1661</v>
      </c>
      <c r="D530" t="s">
        <v>1662</v>
      </c>
    </row>
    <row r="531" spans="1:4" x14ac:dyDescent="0.3">
      <c r="A531">
        <v>529</v>
      </c>
      <c r="B531" t="s">
        <v>1663</v>
      </c>
      <c r="C531" t="s">
        <v>1664</v>
      </c>
      <c r="D531" t="s">
        <v>1665</v>
      </c>
    </row>
    <row r="532" spans="1:4" x14ac:dyDescent="0.3">
      <c r="A532">
        <v>530</v>
      </c>
      <c r="B532" t="s">
        <v>1666</v>
      </c>
      <c r="C532" t="s">
        <v>1667</v>
      </c>
      <c r="D532" t="s">
        <v>1668</v>
      </c>
    </row>
    <row r="533" spans="1:4" x14ac:dyDescent="0.3">
      <c r="A533">
        <v>531</v>
      </c>
      <c r="B533" t="s">
        <v>1669</v>
      </c>
      <c r="C533" t="s">
        <v>1670</v>
      </c>
      <c r="D533" t="s">
        <v>1671</v>
      </c>
    </row>
    <row r="534" spans="1:4" x14ac:dyDescent="0.3">
      <c r="A534">
        <v>532</v>
      </c>
      <c r="B534" t="s">
        <v>1672</v>
      </c>
      <c r="C534" t="s">
        <v>1673</v>
      </c>
      <c r="D534" t="s">
        <v>1674</v>
      </c>
    </row>
    <row r="535" spans="1:4" x14ac:dyDescent="0.3">
      <c r="A535">
        <v>533</v>
      </c>
      <c r="B535" t="s">
        <v>1675</v>
      </c>
      <c r="C535" t="s">
        <v>1676</v>
      </c>
      <c r="D535" t="s">
        <v>1677</v>
      </c>
    </row>
    <row r="536" spans="1:4" x14ac:dyDescent="0.3">
      <c r="A536">
        <v>534</v>
      </c>
      <c r="B536" t="s">
        <v>1678</v>
      </c>
      <c r="C536" t="s">
        <v>1679</v>
      </c>
      <c r="D536" t="s">
        <v>1680</v>
      </c>
    </row>
    <row r="537" spans="1:4" x14ac:dyDescent="0.3">
      <c r="A537">
        <v>535</v>
      </c>
      <c r="B537" t="s">
        <v>1681</v>
      </c>
      <c r="C537" t="s">
        <v>1682</v>
      </c>
      <c r="D537" t="s">
        <v>1683</v>
      </c>
    </row>
    <row r="538" spans="1:4" x14ac:dyDescent="0.3">
      <c r="A538">
        <v>536</v>
      </c>
      <c r="B538" t="s">
        <v>1684</v>
      </c>
      <c r="C538" t="s">
        <v>1685</v>
      </c>
      <c r="D538" t="s">
        <v>1686</v>
      </c>
    </row>
    <row r="539" spans="1:4" x14ac:dyDescent="0.3">
      <c r="A539">
        <v>537</v>
      </c>
      <c r="B539" t="s">
        <v>1687</v>
      </c>
      <c r="C539" t="s">
        <v>1688</v>
      </c>
      <c r="D539" t="s">
        <v>1689</v>
      </c>
    </row>
    <row r="540" spans="1:4" x14ac:dyDescent="0.3">
      <c r="A540">
        <v>538</v>
      </c>
      <c r="B540" t="s">
        <v>1690</v>
      </c>
      <c r="C540" t="s">
        <v>1691</v>
      </c>
      <c r="D540" t="s">
        <v>1692</v>
      </c>
    </row>
    <row r="541" spans="1:4" x14ac:dyDescent="0.3">
      <c r="A541">
        <v>539</v>
      </c>
      <c r="B541" t="s">
        <v>1693</v>
      </c>
      <c r="C541" t="s">
        <v>1694</v>
      </c>
      <c r="D541" t="s">
        <v>1695</v>
      </c>
    </row>
    <row r="542" spans="1:4" x14ac:dyDescent="0.3">
      <c r="A542">
        <v>540</v>
      </c>
      <c r="B542" t="s">
        <v>1696</v>
      </c>
      <c r="C542" t="s">
        <v>1697</v>
      </c>
      <c r="D542" t="s">
        <v>1698</v>
      </c>
    </row>
    <row r="543" spans="1:4" x14ac:dyDescent="0.3">
      <c r="A543">
        <v>541</v>
      </c>
      <c r="B543" t="s">
        <v>1699</v>
      </c>
      <c r="C543" t="s">
        <v>1700</v>
      </c>
      <c r="D543" t="s">
        <v>1701</v>
      </c>
    </row>
    <row r="544" spans="1:4" x14ac:dyDescent="0.3">
      <c r="A544">
        <v>542</v>
      </c>
      <c r="B544" t="s">
        <v>1702</v>
      </c>
      <c r="C544" t="s">
        <v>1703</v>
      </c>
      <c r="D544" t="s">
        <v>1704</v>
      </c>
    </row>
    <row r="545" spans="1:4" x14ac:dyDescent="0.3">
      <c r="A545">
        <v>543</v>
      </c>
      <c r="B545" t="s">
        <v>1705</v>
      </c>
      <c r="C545" t="s">
        <v>1706</v>
      </c>
      <c r="D545" t="s">
        <v>1707</v>
      </c>
    </row>
    <row r="546" spans="1:4" x14ac:dyDescent="0.3">
      <c r="A546">
        <v>544</v>
      </c>
      <c r="B546" t="s">
        <v>1708</v>
      </c>
      <c r="C546" t="s">
        <v>1709</v>
      </c>
      <c r="D546" t="s">
        <v>1710</v>
      </c>
    </row>
    <row r="547" spans="1:4" x14ac:dyDescent="0.3">
      <c r="A547">
        <v>545</v>
      </c>
      <c r="B547" t="s">
        <v>1711</v>
      </c>
      <c r="C547" t="s">
        <v>1712</v>
      </c>
      <c r="D547" t="s">
        <v>1713</v>
      </c>
    </row>
    <row r="548" spans="1:4" x14ac:dyDescent="0.3">
      <c r="A548">
        <v>546</v>
      </c>
      <c r="B548" t="s">
        <v>1714</v>
      </c>
      <c r="C548" t="s">
        <v>1715</v>
      </c>
      <c r="D548" t="s">
        <v>1716</v>
      </c>
    </row>
    <row r="549" spans="1:4" x14ac:dyDescent="0.3">
      <c r="A549">
        <v>547</v>
      </c>
      <c r="B549" t="s">
        <v>1717</v>
      </c>
      <c r="C549" t="s">
        <v>1718</v>
      </c>
      <c r="D549" t="s">
        <v>1719</v>
      </c>
    </row>
    <row r="550" spans="1:4" x14ac:dyDescent="0.3">
      <c r="A550">
        <v>548</v>
      </c>
      <c r="B550" t="s">
        <v>1720</v>
      </c>
      <c r="C550" t="s">
        <v>1721</v>
      </c>
      <c r="D550" t="s">
        <v>1722</v>
      </c>
    </row>
    <row r="551" spans="1:4" x14ac:dyDescent="0.3">
      <c r="A551">
        <v>549</v>
      </c>
      <c r="B551" t="s">
        <v>1723</v>
      </c>
      <c r="C551" t="s">
        <v>1724</v>
      </c>
      <c r="D551" t="s">
        <v>1725</v>
      </c>
    </row>
    <row r="552" spans="1:4" x14ac:dyDescent="0.3">
      <c r="A552">
        <v>550</v>
      </c>
      <c r="B552" t="s">
        <v>1726</v>
      </c>
      <c r="C552" t="s">
        <v>1727</v>
      </c>
      <c r="D552" t="s">
        <v>1728</v>
      </c>
    </row>
    <row r="553" spans="1:4" x14ac:dyDescent="0.3">
      <c r="A553">
        <v>551</v>
      </c>
      <c r="B553" t="s">
        <v>1729</v>
      </c>
      <c r="C553" t="s">
        <v>1730</v>
      </c>
      <c r="D553" t="s">
        <v>1731</v>
      </c>
    </row>
    <row r="554" spans="1:4" x14ac:dyDescent="0.3">
      <c r="A554">
        <v>552</v>
      </c>
      <c r="B554" t="s">
        <v>1732</v>
      </c>
      <c r="C554" t="s">
        <v>1733</v>
      </c>
      <c r="D554" t="s">
        <v>1734</v>
      </c>
    </row>
    <row r="555" spans="1:4" x14ac:dyDescent="0.3">
      <c r="A555">
        <v>553</v>
      </c>
      <c r="B555" t="s">
        <v>1735</v>
      </c>
      <c r="C555" t="s">
        <v>1736</v>
      </c>
      <c r="D555" t="s">
        <v>1737</v>
      </c>
    </row>
    <row r="556" spans="1:4" x14ac:dyDescent="0.3">
      <c r="A556">
        <v>554</v>
      </c>
      <c r="B556" t="s">
        <v>1738</v>
      </c>
      <c r="C556" t="s">
        <v>1739</v>
      </c>
      <c r="D556" t="s">
        <v>1740</v>
      </c>
    </row>
    <row r="557" spans="1:4" x14ac:dyDescent="0.3">
      <c r="A557">
        <v>555</v>
      </c>
      <c r="B557" t="s">
        <v>1741</v>
      </c>
      <c r="C557" t="s">
        <v>1742</v>
      </c>
      <c r="D557" t="s">
        <v>1743</v>
      </c>
    </row>
    <row r="558" spans="1:4" x14ac:dyDescent="0.3">
      <c r="A558">
        <v>556</v>
      </c>
      <c r="B558" t="s">
        <v>1744</v>
      </c>
      <c r="C558" t="s">
        <v>1745</v>
      </c>
      <c r="D558" t="s">
        <v>1746</v>
      </c>
    </row>
    <row r="559" spans="1:4" x14ac:dyDescent="0.3">
      <c r="A559">
        <v>557</v>
      </c>
      <c r="B559" t="s">
        <v>1747</v>
      </c>
      <c r="C559" t="s">
        <v>1748</v>
      </c>
      <c r="D559" t="s">
        <v>1749</v>
      </c>
    </row>
    <row r="560" spans="1:4" x14ac:dyDescent="0.3">
      <c r="A560">
        <v>558</v>
      </c>
      <c r="B560" t="s">
        <v>1750</v>
      </c>
      <c r="C560" t="s">
        <v>1751</v>
      </c>
      <c r="D560" t="s">
        <v>1752</v>
      </c>
    </row>
    <row r="561" spans="1:4" x14ac:dyDescent="0.3">
      <c r="A561">
        <v>559</v>
      </c>
      <c r="B561" t="s">
        <v>1753</v>
      </c>
      <c r="C561" t="s">
        <v>1754</v>
      </c>
      <c r="D561" t="s">
        <v>1755</v>
      </c>
    </row>
    <row r="562" spans="1:4" x14ac:dyDescent="0.3">
      <c r="A562">
        <v>560</v>
      </c>
      <c r="B562" t="s">
        <v>1756</v>
      </c>
      <c r="C562" t="s">
        <v>1757</v>
      </c>
      <c r="D562" t="s">
        <v>1758</v>
      </c>
    </row>
    <row r="563" spans="1:4" x14ac:dyDescent="0.3">
      <c r="A563">
        <v>561</v>
      </c>
      <c r="B563" t="s">
        <v>1759</v>
      </c>
      <c r="C563" t="s">
        <v>1760</v>
      </c>
      <c r="D563" t="s">
        <v>1761</v>
      </c>
    </row>
    <row r="564" spans="1:4" x14ac:dyDescent="0.3">
      <c r="A564">
        <v>562</v>
      </c>
      <c r="B564" t="s">
        <v>1762</v>
      </c>
      <c r="C564" t="s">
        <v>1763</v>
      </c>
      <c r="D564" t="s">
        <v>1764</v>
      </c>
    </row>
    <row r="565" spans="1:4" x14ac:dyDescent="0.3">
      <c r="A565">
        <v>563</v>
      </c>
      <c r="B565" t="s">
        <v>1765</v>
      </c>
      <c r="C565" t="s">
        <v>1766</v>
      </c>
      <c r="D565" t="s">
        <v>1767</v>
      </c>
    </row>
    <row r="566" spans="1:4" x14ac:dyDescent="0.3">
      <c r="A566">
        <v>564</v>
      </c>
      <c r="B566" t="s">
        <v>1768</v>
      </c>
      <c r="C566" t="s">
        <v>1769</v>
      </c>
      <c r="D566" t="s">
        <v>1770</v>
      </c>
    </row>
    <row r="567" spans="1:4" x14ac:dyDescent="0.3">
      <c r="A567">
        <v>565</v>
      </c>
      <c r="B567" t="s">
        <v>1771</v>
      </c>
      <c r="C567" t="s">
        <v>1772</v>
      </c>
      <c r="D567" t="s">
        <v>1773</v>
      </c>
    </row>
    <row r="568" spans="1:4" x14ac:dyDescent="0.3">
      <c r="A568">
        <v>566</v>
      </c>
      <c r="B568" t="s">
        <v>1774</v>
      </c>
      <c r="C568" t="s">
        <v>1775</v>
      </c>
      <c r="D568" t="s">
        <v>1776</v>
      </c>
    </row>
    <row r="569" spans="1:4" x14ac:dyDescent="0.3">
      <c r="A569">
        <v>567</v>
      </c>
      <c r="B569" t="s">
        <v>1777</v>
      </c>
      <c r="C569" t="s">
        <v>1778</v>
      </c>
      <c r="D569" t="s">
        <v>1779</v>
      </c>
    </row>
    <row r="570" spans="1:4" x14ac:dyDescent="0.3">
      <c r="A570">
        <v>568</v>
      </c>
      <c r="B570" t="s">
        <v>1780</v>
      </c>
      <c r="C570" t="s">
        <v>1781</v>
      </c>
      <c r="D570" t="s">
        <v>1782</v>
      </c>
    </row>
    <row r="571" spans="1:4" x14ac:dyDescent="0.3">
      <c r="A571">
        <v>569</v>
      </c>
      <c r="B571" t="s">
        <v>1783</v>
      </c>
      <c r="C571" t="s">
        <v>1784</v>
      </c>
      <c r="D571" t="s">
        <v>1785</v>
      </c>
    </row>
    <row r="572" spans="1:4" x14ac:dyDescent="0.3">
      <c r="A572">
        <v>570</v>
      </c>
      <c r="B572" t="s">
        <v>1786</v>
      </c>
      <c r="C572" t="s">
        <v>1787</v>
      </c>
      <c r="D572" t="s">
        <v>1788</v>
      </c>
    </row>
    <row r="573" spans="1:4" x14ac:dyDescent="0.3">
      <c r="A573">
        <v>571</v>
      </c>
      <c r="B573" t="s">
        <v>1789</v>
      </c>
      <c r="C573" t="s">
        <v>1790</v>
      </c>
      <c r="D573" t="s">
        <v>1791</v>
      </c>
    </row>
    <row r="574" spans="1:4" x14ac:dyDescent="0.3">
      <c r="A574">
        <v>572</v>
      </c>
      <c r="B574" t="s">
        <v>1792</v>
      </c>
      <c r="C574" t="s">
        <v>1793</v>
      </c>
      <c r="D574" t="s">
        <v>1794</v>
      </c>
    </row>
    <row r="575" spans="1:4" x14ac:dyDescent="0.3">
      <c r="A575">
        <v>573</v>
      </c>
      <c r="B575" t="s">
        <v>1795</v>
      </c>
      <c r="C575" t="s">
        <v>1796</v>
      </c>
      <c r="D575" t="s">
        <v>1797</v>
      </c>
    </row>
    <row r="576" spans="1:4" x14ac:dyDescent="0.3">
      <c r="A576">
        <v>574</v>
      </c>
      <c r="B576" t="s">
        <v>1798</v>
      </c>
      <c r="C576" t="s">
        <v>1799</v>
      </c>
      <c r="D576" t="s">
        <v>1800</v>
      </c>
    </row>
    <row r="577" spans="1:4" x14ac:dyDescent="0.3">
      <c r="A577">
        <v>575</v>
      </c>
      <c r="B577" t="s">
        <v>1801</v>
      </c>
      <c r="C577" t="s">
        <v>1802</v>
      </c>
      <c r="D577" t="s">
        <v>1803</v>
      </c>
    </row>
    <row r="578" spans="1:4" x14ac:dyDescent="0.3">
      <c r="A578">
        <v>576</v>
      </c>
      <c r="B578" t="s">
        <v>1804</v>
      </c>
      <c r="C578" t="s">
        <v>1805</v>
      </c>
      <c r="D578" t="s">
        <v>1806</v>
      </c>
    </row>
    <row r="579" spans="1:4" x14ac:dyDescent="0.3">
      <c r="A579">
        <v>577</v>
      </c>
      <c r="B579" t="s">
        <v>1807</v>
      </c>
      <c r="C579" t="s">
        <v>1808</v>
      </c>
      <c r="D579" t="s">
        <v>1809</v>
      </c>
    </row>
    <row r="580" spans="1:4" x14ac:dyDescent="0.3">
      <c r="A580">
        <v>578</v>
      </c>
      <c r="B580" t="s">
        <v>1810</v>
      </c>
      <c r="C580" t="s">
        <v>1811</v>
      </c>
      <c r="D580" t="s">
        <v>1812</v>
      </c>
    </row>
    <row r="581" spans="1:4" x14ac:dyDescent="0.3">
      <c r="A581">
        <v>579</v>
      </c>
      <c r="B581" t="s">
        <v>1813</v>
      </c>
      <c r="C581" t="s">
        <v>1814</v>
      </c>
      <c r="D581" t="s">
        <v>1815</v>
      </c>
    </row>
    <row r="582" spans="1:4" x14ac:dyDescent="0.3">
      <c r="A582">
        <v>580</v>
      </c>
      <c r="B582" t="s">
        <v>1816</v>
      </c>
      <c r="C582" t="s">
        <v>1817</v>
      </c>
      <c r="D582" t="s">
        <v>1818</v>
      </c>
    </row>
    <row r="583" spans="1:4" x14ac:dyDescent="0.3">
      <c r="A583">
        <v>581</v>
      </c>
      <c r="B583" t="s">
        <v>1819</v>
      </c>
      <c r="C583" t="s">
        <v>1820</v>
      </c>
      <c r="D583" t="s">
        <v>1821</v>
      </c>
    </row>
    <row r="584" spans="1:4" x14ac:dyDescent="0.3">
      <c r="A584">
        <v>582</v>
      </c>
      <c r="B584" t="s">
        <v>1822</v>
      </c>
      <c r="C584" t="s">
        <v>1823</v>
      </c>
      <c r="D584" t="s">
        <v>1824</v>
      </c>
    </row>
    <row r="585" spans="1:4" x14ac:dyDescent="0.3">
      <c r="A585">
        <v>583</v>
      </c>
      <c r="B585" t="s">
        <v>1825</v>
      </c>
      <c r="C585" t="s">
        <v>1826</v>
      </c>
      <c r="D585" t="s">
        <v>1827</v>
      </c>
    </row>
    <row r="586" spans="1:4" x14ac:dyDescent="0.3">
      <c r="A586">
        <v>584</v>
      </c>
      <c r="B586" t="s">
        <v>1828</v>
      </c>
      <c r="C586" t="s">
        <v>1829</v>
      </c>
      <c r="D586" t="s">
        <v>1830</v>
      </c>
    </row>
    <row r="587" spans="1:4" x14ac:dyDescent="0.3">
      <c r="A587">
        <v>585</v>
      </c>
      <c r="B587" t="s">
        <v>1831</v>
      </c>
      <c r="C587" t="s">
        <v>1832</v>
      </c>
      <c r="D587" t="s">
        <v>1833</v>
      </c>
    </row>
    <row r="588" spans="1:4" x14ac:dyDescent="0.3">
      <c r="A588">
        <v>586</v>
      </c>
      <c r="B588" t="s">
        <v>1834</v>
      </c>
      <c r="C588" t="s">
        <v>1835</v>
      </c>
      <c r="D588" t="s">
        <v>1836</v>
      </c>
    </row>
    <row r="589" spans="1:4" x14ac:dyDescent="0.3">
      <c r="A589">
        <v>587</v>
      </c>
      <c r="B589" t="s">
        <v>1837</v>
      </c>
      <c r="C589" t="s">
        <v>1838</v>
      </c>
      <c r="D589" t="s">
        <v>1839</v>
      </c>
    </row>
    <row r="590" spans="1:4" x14ac:dyDescent="0.3">
      <c r="A590">
        <v>588</v>
      </c>
      <c r="B590" t="s">
        <v>1840</v>
      </c>
      <c r="C590" t="s">
        <v>1841</v>
      </c>
      <c r="D590" t="s">
        <v>1842</v>
      </c>
    </row>
    <row r="591" spans="1:4" x14ac:dyDescent="0.3">
      <c r="A591">
        <v>589</v>
      </c>
      <c r="B591" t="s">
        <v>1843</v>
      </c>
      <c r="C591" t="s">
        <v>1844</v>
      </c>
      <c r="D591" t="s">
        <v>1845</v>
      </c>
    </row>
    <row r="592" spans="1:4" x14ac:dyDescent="0.3">
      <c r="A592">
        <v>590</v>
      </c>
      <c r="B592" t="s">
        <v>1846</v>
      </c>
      <c r="C592" t="s">
        <v>1847</v>
      </c>
      <c r="D592" t="s">
        <v>1848</v>
      </c>
    </row>
    <row r="593" spans="1:4" x14ac:dyDescent="0.3">
      <c r="A593">
        <v>591</v>
      </c>
      <c r="B593" t="s">
        <v>1849</v>
      </c>
      <c r="C593" t="s">
        <v>1850</v>
      </c>
      <c r="D593" t="s">
        <v>1851</v>
      </c>
    </row>
    <row r="594" spans="1:4" x14ac:dyDescent="0.3">
      <c r="A594">
        <v>592</v>
      </c>
      <c r="B594" t="s">
        <v>1852</v>
      </c>
      <c r="C594" t="s">
        <v>1853</v>
      </c>
      <c r="D594" t="s">
        <v>1854</v>
      </c>
    </row>
    <row r="595" spans="1:4" x14ac:dyDescent="0.3">
      <c r="A595">
        <v>593</v>
      </c>
      <c r="B595" t="s">
        <v>1855</v>
      </c>
      <c r="C595" t="s">
        <v>1856</v>
      </c>
      <c r="D595" t="s">
        <v>1857</v>
      </c>
    </row>
    <row r="596" spans="1:4" x14ac:dyDescent="0.3">
      <c r="A596">
        <v>594</v>
      </c>
      <c r="B596" t="s">
        <v>1858</v>
      </c>
      <c r="C596" t="s">
        <v>1859</v>
      </c>
      <c r="D596" t="s">
        <v>1860</v>
      </c>
    </row>
    <row r="597" spans="1:4" x14ac:dyDescent="0.3">
      <c r="A597">
        <v>595</v>
      </c>
      <c r="B597" t="s">
        <v>1861</v>
      </c>
      <c r="C597" t="s">
        <v>1862</v>
      </c>
      <c r="D597" t="s">
        <v>1863</v>
      </c>
    </row>
    <row r="598" spans="1:4" x14ac:dyDescent="0.3">
      <c r="A598">
        <v>596</v>
      </c>
      <c r="B598" t="s">
        <v>1864</v>
      </c>
      <c r="C598" t="s">
        <v>1865</v>
      </c>
      <c r="D598" t="s">
        <v>1866</v>
      </c>
    </row>
    <row r="599" spans="1:4" x14ac:dyDescent="0.3">
      <c r="A599">
        <v>597</v>
      </c>
      <c r="B599" t="s">
        <v>1867</v>
      </c>
      <c r="C599" t="s">
        <v>1868</v>
      </c>
      <c r="D599" t="s">
        <v>1869</v>
      </c>
    </row>
    <row r="600" spans="1:4" x14ac:dyDescent="0.3">
      <c r="A600">
        <v>598</v>
      </c>
      <c r="B600" t="s">
        <v>1870</v>
      </c>
      <c r="C600" t="s">
        <v>1871</v>
      </c>
      <c r="D600" t="s">
        <v>1872</v>
      </c>
    </row>
    <row r="601" spans="1:4" x14ac:dyDescent="0.3">
      <c r="A601">
        <v>599</v>
      </c>
      <c r="B601" t="s">
        <v>1873</v>
      </c>
      <c r="C601" t="s">
        <v>1874</v>
      </c>
      <c r="D601" t="s">
        <v>1875</v>
      </c>
    </row>
    <row r="602" spans="1:4" x14ac:dyDescent="0.3">
      <c r="A602">
        <v>600</v>
      </c>
      <c r="B602" t="s">
        <v>1876</v>
      </c>
      <c r="C602" t="s">
        <v>1877</v>
      </c>
      <c r="D602" t="s">
        <v>1878</v>
      </c>
    </row>
    <row r="603" spans="1:4" x14ac:dyDescent="0.3">
      <c r="A603">
        <v>601</v>
      </c>
      <c r="B603" t="s">
        <v>1879</v>
      </c>
      <c r="C603" t="s">
        <v>1880</v>
      </c>
      <c r="D603" t="s">
        <v>1881</v>
      </c>
    </row>
    <row r="604" spans="1:4" x14ac:dyDescent="0.3">
      <c r="A604">
        <v>602</v>
      </c>
      <c r="B604" t="s">
        <v>1882</v>
      </c>
      <c r="C604" t="s">
        <v>1883</v>
      </c>
      <c r="D604" t="s">
        <v>1884</v>
      </c>
    </row>
    <row r="605" spans="1:4" x14ac:dyDescent="0.3">
      <c r="A605">
        <v>603</v>
      </c>
      <c r="B605" t="s">
        <v>1885</v>
      </c>
      <c r="C605" t="s">
        <v>1886</v>
      </c>
      <c r="D605" t="s">
        <v>1887</v>
      </c>
    </row>
    <row r="606" spans="1:4" x14ac:dyDescent="0.3">
      <c r="A606">
        <v>604</v>
      </c>
      <c r="B606" t="s">
        <v>1888</v>
      </c>
      <c r="C606" t="s">
        <v>1889</v>
      </c>
      <c r="D606" t="s">
        <v>1890</v>
      </c>
    </row>
    <row r="607" spans="1:4" x14ac:dyDescent="0.3">
      <c r="A607">
        <v>605</v>
      </c>
      <c r="B607" t="s">
        <v>1891</v>
      </c>
      <c r="C607" t="s">
        <v>1892</v>
      </c>
      <c r="D607" t="s">
        <v>1893</v>
      </c>
    </row>
    <row r="608" spans="1:4" x14ac:dyDescent="0.3">
      <c r="A608">
        <v>606</v>
      </c>
      <c r="B608" t="s">
        <v>1894</v>
      </c>
      <c r="C608" t="s">
        <v>1895</v>
      </c>
      <c r="D608" t="s">
        <v>1896</v>
      </c>
    </row>
    <row r="609" spans="1:4" x14ac:dyDescent="0.3">
      <c r="A609">
        <v>607</v>
      </c>
      <c r="B609" t="s">
        <v>1897</v>
      </c>
      <c r="C609" t="s">
        <v>1898</v>
      </c>
      <c r="D609" t="s">
        <v>1899</v>
      </c>
    </row>
    <row r="610" spans="1:4" x14ac:dyDescent="0.3">
      <c r="A610">
        <v>608</v>
      </c>
      <c r="B610" t="s">
        <v>1900</v>
      </c>
      <c r="C610" t="s">
        <v>1901</v>
      </c>
      <c r="D610" t="s">
        <v>1902</v>
      </c>
    </row>
    <row r="611" spans="1:4" x14ac:dyDescent="0.3">
      <c r="A611">
        <v>609</v>
      </c>
      <c r="B611" t="s">
        <v>1903</v>
      </c>
      <c r="C611" t="s">
        <v>1904</v>
      </c>
      <c r="D611" t="s">
        <v>1905</v>
      </c>
    </row>
    <row r="612" spans="1:4" x14ac:dyDescent="0.3">
      <c r="A612">
        <v>610</v>
      </c>
      <c r="B612" t="s">
        <v>1906</v>
      </c>
      <c r="C612" t="s">
        <v>1907</v>
      </c>
      <c r="D612" t="s">
        <v>1908</v>
      </c>
    </row>
    <row r="613" spans="1:4" x14ac:dyDescent="0.3">
      <c r="A613">
        <v>611</v>
      </c>
      <c r="B613" t="s">
        <v>1909</v>
      </c>
      <c r="C613" t="s">
        <v>1910</v>
      </c>
      <c r="D613" t="s">
        <v>1911</v>
      </c>
    </row>
    <row r="614" spans="1:4" x14ac:dyDescent="0.3">
      <c r="A614">
        <v>612</v>
      </c>
      <c r="B614" t="s">
        <v>1912</v>
      </c>
      <c r="C614" t="s">
        <v>1913</v>
      </c>
      <c r="D614" t="s">
        <v>1914</v>
      </c>
    </row>
    <row r="615" spans="1:4" x14ac:dyDescent="0.3">
      <c r="A615">
        <v>613</v>
      </c>
      <c r="B615" t="s">
        <v>1915</v>
      </c>
      <c r="C615" t="s">
        <v>1916</v>
      </c>
      <c r="D615" t="s">
        <v>1917</v>
      </c>
    </row>
    <row r="616" spans="1:4" x14ac:dyDescent="0.3">
      <c r="A616">
        <v>614</v>
      </c>
      <c r="B616" t="s">
        <v>1918</v>
      </c>
      <c r="C616" t="s">
        <v>1919</v>
      </c>
      <c r="D616" t="s">
        <v>1920</v>
      </c>
    </row>
    <row r="617" spans="1:4" x14ac:dyDescent="0.3">
      <c r="A617">
        <v>615</v>
      </c>
      <c r="B617" t="s">
        <v>1921</v>
      </c>
      <c r="C617" t="s">
        <v>1922</v>
      </c>
      <c r="D617" t="s">
        <v>1923</v>
      </c>
    </row>
    <row r="618" spans="1:4" x14ac:dyDescent="0.3">
      <c r="A618">
        <v>616</v>
      </c>
      <c r="B618" t="s">
        <v>1924</v>
      </c>
      <c r="C618" t="s">
        <v>1925</v>
      </c>
      <c r="D618" t="s">
        <v>1926</v>
      </c>
    </row>
    <row r="619" spans="1:4" x14ac:dyDescent="0.3">
      <c r="A619">
        <v>617</v>
      </c>
      <c r="B619" t="s">
        <v>1927</v>
      </c>
      <c r="C619" t="s">
        <v>1928</v>
      </c>
      <c r="D619" t="s">
        <v>1929</v>
      </c>
    </row>
    <row r="620" spans="1:4" x14ac:dyDescent="0.3">
      <c r="A620">
        <v>618</v>
      </c>
      <c r="B620" t="s">
        <v>1930</v>
      </c>
      <c r="C620" t="s">
        <v>1931</v>
      </c>
      <c r="D620" t="s">
        <v>1932</v>
      </c>
    </row>
    <row r="621" spans="1:4" x14ac:dyDescent="0.3">
      <c r="A621">
        <v>619</v>
      </c>
      <c r="B621" t="s">
        <v>1933</v>
      </c>
      <c r="C621" t="s">
        <v>1934</v>
      </c>
      <c r="D621" t="s">
        <v>1935</v>
      </c>
    </row>
    <row r="622" spans="1:4" x14ac:dyDescent="0.3">
      <c r="A622">
        <v>620</v>
      </c>
      <c r="B622" t="s">
        <v>1936</v>
      </c>
      <c r="C622" t="s">
        <v>1937</v>
      </c>
      <c r="D622" t="s">
        <v>1938</v>
      </c>
    </row>
    <row r="623" spans="1:4" x14ac:dyDescent="0.3">
      <c r="A623">
        <v>621</v>
      </c>
      <c r="B623" t="s">
        <v>1939</v>
      </c>
      <c r="C623" t="s">
        <v>1940</v>
      </c>
      <c r="D623" t="s">
        <v>1941</v>
      </c>
    </row>
    <row r="624" spans="1:4" x14ac:dyDescent="0.3">
      <c r="A624">
        <v>622</v>
      </c>
      <c r="B624" t="s">
        <v>1942</v>
      </c>
      <c r="C624" t="s">
        <v>1943</v>
      </c>
      <c r="D624" t="s">
        <v>1944</v>
      </c>
    </row>
    <row r="625" spans="1:4" x14ac:dyDescent="0.3">
      <c r="A625">
        <v>623</v>
      </c>
      <c r="B625" t="s">
        <v>1945</v>
      </c>
      <c r="C625" t="s">
        <v>1946</v>
      </c>
      <c r="D625" t="s">
        <v>1947</v>
      </c>
    </row>
    <row r="626" spans="1:4" x14ac:dyDescent="0.3">
      <c r="A626">
        <v>624</v>
      </c>
      <c r="B626" t="s">
        <v>1948</v>
      </c>
      <c r="C626" t="s">
        <v>1949</v>
      </c>
      <c r="D626" t="s">
        <v>1950</v>
      </c>
    </row>
    <row r="627" spans="1:4" x14ac:dyDescent="0.3">
      <c r="A627">
        <v>625</v>
      </c>
      <c r="B627" t="s">
        <v>1951</v>
      </c>
      <c r="C627" t="s">
        <v>1952</v>
      </c>
      <c r="D627" t="s">
        <v>1953</v>
      </c>
    </row>
    <row r="628" spans="1:4" x14ac:dyDescent="0.3">
      <c r="A628">
        <v>626</v>
      </c>
      <c r="B628" t="s">
        <v>1954</v>
      </c>
      <c r="C628" t="s">
        <v>1955</v>
      </c>
      <c r="D628" t="s">
        <v>1956</v>
      </c>
    </row>
    <row r="629" spans="1:4" x14ac:dyDescent="0.3">
      <c r="A629">
        <v>627</v>
      </c>
      <c r="B629" t="s">
        <v>1957</v>
      </c>
      <c r="C629" t="s">
        <v>1958</v>
      </c>
      <c r="D629" t="s">
        <v>1959</v>
      </c>
    </row>
    <row r="630" spans="1:4" x14ac:dyDescent="0.3">
      <c r="A630">
        <v>628</v>
      </c>
      <c r="B630" t="s">
        <v>1960</v>
      </c>
      <c r="C630" t="s">
        <v>1961</v>
      </c>
      <c r="D630" t="s">
        <v>1962</v>
      </c>
    </row>
    <row r="631" spans="1:4" x14ac:dyDescent="0.3">
      <c r="A631">
        <v>629</v>
      </c>
      <c r="B631" t="s">
        <v>1963</v>
      </c>
      <c r="C631" t="s">
        <v>1964</v>
      </c>
      <c r="D631" t="s">
        <v>1965</v>
      </c>
    </row>
    <row r="632" spans="1:4" x14ac:dyDescent="0.3">
      <c r="A632">
        <v>630</v>
      </c>
      <c r="B632" t="s">
        <v>1966</v>
      </c>
      <c r="C632" t="s">
        <v>1967</v>
      </c>
      <c r="D632" t="s">
        <v>1968</v>
      </c>
    </row>
    <row r="633" spans="1:4" x14ac:dyDescent="0.3">
      <c r="A633">
        <v>631</v>
      </c>
      <c r="B633" t="s">
        <v>1969</v>
      </c>
      <c r="C633" t="s">
        <v>1970</v>
      </c>
      <c r="D633" t="s">
        <v>1971</v>
      </c>
    </row>
    <row r="634" spans="1:4" x14ac:dyDescent="0.3">
      <c r="A634">
        <v>632</v>
      </c>
      <c r="B634" t="s">
        <v>1972</v>
      </c>
      <c r="C634" t="s">
        <v>1973</v>
      </c>
      <c r="D634" t="s">
        <v>1974</v>
      </c>
    </row>
    <row r="635" spans="1:4" x14ac:dyDescent="0.3">
      <c r="A635">
        <v>633</v>
      </c>
      <c r="B635" t="s">
        <v>1975</v>
      </c>
      <c r="C635" t="s">
        <v>1976</v>
      </c>
      <c r="D635" t="s">
        <v>1977</v>
      </c>
    </row>
    <row r="636" spans="1:4" x14ac:dyDescent="0.3">
      <c r="A636">
        <v>634</v>
      </c>
      <c r="B636" t="s">
        <v>1978</v>
      </c>
      <c r="C636" t="s">
        <v>1979</v>
      </c>
      <c r="D636" t="s">
        <v>1980</v>
      </c>
    </row>
    <row r="637" spans="1:4" x14ac:dyDescent="0.3">
      <c r="A637">
        <v>635</v>
      </c>
      <c r="B637" t="s">
        <v>1981</v>
      </c>
      <c r="C637" t="s">
        <v>1982</v>
      </c>
      <c r="D637" t="s">
        <v>1983</v>
      </c>
    </row>
    <row r="638" spans="1:4" x14ac:dyDescent="0.3">
      <c r="A638">
        <v>636</v>
      </c>
      <c r="B638" t="s">
        <v>1984</v>
      </c>
      <c r="C638" t="s">
        <v>1985</v>
      </c>
      <c r="D638" t="s">
        <v>1986</v>
      </c>
    </row>
    <row r="639" spans="1:4" x14ac:dyDescent="0.3">
      <c r="A639">
        <v>637</v>
      </c>
      <c r="B639" t="s">
        <v>1987</v>
      </c>
      <c r="C639" t="s">
        <v>1988</v>
      </c>
      <c r="D639" t="s">
        <v>1989</v>
      </c>
    </row>
    <row r="640" spans="1:4" x14ac:dyDescent="0.3">
      <c r="A640">
        <v>638</v>
      </c>
      <c r="B640" t="s">
        <v>1990</v>
      </c>
      <c r="C640" t="s">
        <v>1991</v>
      </c>
      <c r="D640" t="s">
        <v>1992</v>
      </c>
    </row>
    <row r="641" spans="1:4" x14ac:dyDescent="0.3">
      <c r="A641">
        <v>639</v>
      </c>
      <c r="B641" t="s">
        <v>1993</v>
      </c>
      <c r="C641" t="s">
        <v>1994</v>
      </c>
      <c r="D641" t="s">
        <v>1995</v>
      </c>
    </row>
    <row r="642" spans="1:4" x14ac:dyDescent="0.3">
      <c r="A642">
        <v>640</v>
      </c>
      <c r="B642" t="s">
        <v>1996</v>
      </c>
      <c r="C642" t="s">
        <v>1997</v>
      </c>
      <c r="D642" t="s">
        <v>1998</v>
      </c>
    </row>
    <row r="643" spans="1:4" x14ac:dyDescent="0.3">
      <c r="A643">
        <v>641</v>
      </c>
      <c r="B643" t="s">
        <v>1999</v>
      </c>
      <c r="C643" t="s">
        <v>2000</v>
      </c>
      <c r="D643" t="s">
        <v>2001</v>
      </c>
    </row>
    <row r="644" spans="1:4" x14ac:dyDescent="0.3">
      <c r="A644">
        <v>642</v>
      </c>
      <c r="B644" t="s">
        <v>2002</v>
      </c>
      <c r="C644" t="s">
        <v>2003</v>
      </c>
      <c r="D644" t="s">
        <v>2004</v>
      </c>
    </row>
    <row r="645" spans="1:4" x14ac:dyDescent="0.3">
      <c r="A645">
        <v>643</v>
      </c>
      <c r="B645" t="s">
        <v>2005</v>
      </c>
      <c r="C645" t="s">
        <v>2006</v>
      </c>
      <c r="D645" t="s">
        <v>2007</v>
      </c>
    </row>
    <row r="646" spans="1:4" x14ac:dyDescent="0.3">
      <c r="A646">
        <v>644</v>
      </c>
      <c r="B646" t="s">
        <v>2008</v>
      </c>
      <c r="C646" t="s">
        <v>432</v>
      </c>
      <c r="D646" t="s">
        <v>2009</v>
      </c>
    </row>
    <row r="647" spans="1:4" x14ac:dyDescent="0.3">
      <c r="A647">
        <v>645</v>
      </c>
      <c r="B647" t="s">
        <v>2010</v>
      </c>
      <c r="C647" t="s">
        <v>2011</v>
      </c>
      <c r="D647" t="s">
        <v>2012</v>
      </c>
    </row>
    <row r="648" spans="1:4" x14ac:dyDescent="0.3">
      <c r="A648">
        <v>646</v>
      </c>
      <c r="B648" t="s">
        <v>2013</v>
      </c>
      <c r="C648" t="s">
        <v>2014</v>
      </c>
      <c r="D648" t="s">
        <v>2015</v>
      </c>
    </row>
    <row r="649" spans="1:4" x14ac:dyDescent="0.3">
      <c r="A649">
        <v>647</v>
      </c>
      <c r="B649" t="s">
        <v>2016</v>
      </c>
      <c r="C649" t="s">
        <v>2017</v>
      </c>
      <c r="D649" t="s">
        <v>2018</v>
      </c>
    </row>
    <row r="650" spans="1:4" x14ac:dyDescent="0.3">
      <c r="A650">
        <v>648</v>
      </c>
      <c r="B650" t="s">
        <v>2019</v>
      </c>
      <c r="C650" t="s">
        <v>2020</v>
      </c>
      <c r="D650" t="s">
        <v>2021</v>
      </c>
    </row>
    <row r="651" spans="1:4" x14ac:dyDescent="0.3">
      <c r="A651">
        <v>649</v>
      </c>
      <c r="B651" t="s">
        <v>2022</v>
      </c>
      <c r="C651" t="s">
        <v>2023</v>
      </c>
      <c r="D651" t="s">
        <v>2024</v>
      </c>
    </row>
    <row r="652" spans="1:4" x14ac:dyDescent="0.3">
      <c r="A652">
        <v>650</v>
      </c>
      <c r="B652" t="s">
        <v>2025</v>
      </c>
      <c r="C652" t="s">
        <v>2026</v>
      </c>
      <c r="D652" t="s">
        <v>2027</v>
      </c>
    </row>
    <row r="653" spans="1:4" x14ac:dyDescent="0.3">
      <c r="A653">
        <v>651</v>
      </c>
      <c r="B653" t="s">
        <v>2028</v>
      </c>
      <c r="C653" t="s">
        <v>2029</v>
      </c>
      <c r="D653" t="s">
        <v>2030</v>
      </c>
    </row>
    <row r="654" spans="1:4" x14ac:dyDescent="0.3">
      <c r="A654">
        <v>652</v>
      </c>
      <c r="B654" t="s">
        <v>2031</v>
      </c>
      <c r="C654" t="s">
        <v>2032</v>
      </c>
      <c r="D654" t="s">
        <v>2033</v>
      </c>
    </row>
    <row r="655" spans="1:4" x14ac:dyDescent="0.3">
      <c r="A655">
        <v>653</v>
      </c>
      <c r="B655" t="s">
        <v>2034</v>
      </c>
      <c r="C655" t="s">
        <v>2035</v>
      </c>
      <c r="D655" t="s">
        <v>2036</v>
      </c>
    </row>
    <row r="656" spans="1:4" x14ac:dyDescent="0.3">
      <c r="A656">
        <v>654</v>
      </c>
      <c r="B656" t="s">
        <v>2037</v>
      </c>
      <c r="C656" t="s">
        <v>2038</v>
      </c>
      <c r="D656" t="s">
        <v>2039</v>
      </c>
    </row>
    <row r="657" spans="1:4" x14ac:dyDescent="0.3">
      <c r="A657">
        <v>655</v>
      </c>
      <c r="B657" t="s">
        <v>2040</v>
      </c>
      <c r="C657" t="s">
        <v>2041</v>
      </c>
      <c r="D657" t="s">
        <v>2042</v>
      </c>
    </row>
    <row r="658" spans="1:4" x14ac:dyDescent="0.3">
      <c r="A658">
        <v>656</v>
      </c>
      <c r="B658" t="s">
        <v>2043</v>
      </c>
      <c r="C658" t="s">
        <v>2044</v>
      </c>
      <c r="D658" t="s">
        <v>2045</v>
      </c>
    </row>
    <row r="659" spans="1:4" x14ac:dyDescent="0.3">
      <c r="A659">
        <v>657</v>
      </c>
      <c r="B659" t="s">
        <v>2046</v>
      </c>
      <c r="C659" t="s">
        <v>2047</v>
      </c>
      <c r="D659" t="s">
        <v>2048</v>
      </c>
    </row>
    <row r="660" spans="1:4" x14ac:dyDescent="0.3">
      <c r="A660">
        <v>658</v>
      </c>
      <c r="B660" t="s">
        <v>2049</v>
      </c>
      <c r="C660" t="s">
        <v>2050</v>
      </c>
      <c r="D660" t="s">
        <v>2051</v>
      </c>
    </row>
    <row r="661" spans="1:4" x14ac:dyDescent="0.3">
      <c r="A661">
        <v>659</v>
      </c>
      <c r="B661" t="s">
        <v>2052</v>
      </c>
      <c r="C661" t="s">
        <v>2053</v>
      </c>
      <c r="D661" t="s">
        <v>2054</v>
      </c>
    </row>
    <row r="662" spans="1:4" x14ac:dyDescent="0.3">
      <c r="A662">
        <v>660</v>
      </c>
      <c r="B662" t="s">
        <v>2055</v>
      </c>
      <c r="C662" t="s">
        <v>2056</v>
      </c>
      <c r="D662" t="s">
        <v>2057</v>
      </c>
    </row>
    <row r="663" spans="1:4" x14ac:dyDescent="0.3">
      <c r="A663">
        <v>661</v>
      </c>
      <c r="B663" t="s">
        <v>2058</v>
      </c>
      <c r="C663" t="s">
        <v>2059</v>
      </c>
      <c r="D663" t="s">
        <v>2060</v>
      </c>
    </row>
    <row r="664" spans="1:4" x14ac:dyDescent="0.3">
      <c r="A664">
        <v>662</v>
      </c>
      <c r="B664" t="s">
        <v>2061</v>
      </c>
      <c r="C664" t="s">
        <v>2062</v>
      </c>
      <c r="D664" t="s">
        <v>2063</v>
      </c>
    </row>
    <row r="665" spans="1:4" x14ac:dyDescent="0.3">
      <c r="A665">
        <v>663</v>
      </c>
      <c r="B665" t="s">
        <v>2064</v>
      </c>
      <c r="C665" t="s">
        <v>2065</v>
      </c>
      <c r="D665" t="s">
        <v>2066</v>
      </c>
    </row>
    <row r="666" spans="1:4" x14ac:dyDescent="0.3">
      <c r="A666">
        <v>664</v>
      </c>
      <c r="B666" t="s">
        <v>2067</v>
      </c>
      <c r="C666" t="s">
        <v>2068</v>
      </c>
      <c r="D666" t="s">
        <v>2069</v>
      </c>
    </row>
    <row r="667" spans="1:4" x14ac:dyDescent="0.3">
      <c r="A667">
        <v>665</v>
      </c>
      <c r="B667" t="s">
        <v>2070</v>
      </c>
      <c r="C667" t="s">
        <v>2071</v>
      </c>
      <c r="D667" t="s">
        <v>2072</v>
      </c>
    </row>
    <row r="668" spans="1:4" x14ac:dyDescent="0.3">
      <c r="A668">
        <v>666</v>
      </c>
      <c r="B668" t="s">
        <v>2073</v>
      </c>
      <c r="C668" t="s">
        <v>2074</v>
      </c>
      <c r="D668" t="s">
        <v>2075</v>
      </c>
    </row>
    <row r="669" spans="1:4" x14ac:dyDescent="0.3">
      <c r="A669">
        <v>667</v>
      </c>
      <c r="B669" t="s">
        <v>2076</v>
      </c>
      <c r="C669" t="s">
        <v>2077</v>
      </c>
      <c r="D669" t="s">
        <v>2078</v>
      </c>
    </row>
    <row r="670" spans="1:4" x14ac:dyDescent="0.3">
      <c r="A670">
        <v>668</v>
      </c>
      <c r="B670" t="s">
        <v>2079</v>
      </c>
      <c r="C670" t="s">
        <v>2080</v>
      </c>
      <c r="D670" t="s">
        <v>2081</v>
      </c>
    </row>
    <row r="671" spans="1:4" x14ac:dyDescent="0.3">
      <c r="A671">
        <v>669</v>
      </c>
      <c r="B671" t="s">
        <v>2082</v>
      </c>
      <c r="C671" t="s">
        <v>2083</v>
      </c>
      <c r="D671" t="s">
        <v>2084</v>
      </c>
    </row>
    <row r="672" spans="1:4" x14ac:dyDescent="0.3">
      <c r="A672">
        <v>670</v>
      </c>
      <c r="B672" t="s">
        <v>2085</v>
      </c>
      <c r="C672" t="s">
        <v>2086</v>
      </c>
      <c r="D672" t="s">
        <v>2087</v>
      </c>
    </row>
    <row r="673" spans="1:4" x14ac:dyDescent="0.3">
      <c r="A673">
        <v>671</v>
      </c>
      <c r="B673" t="s">
        <v>2088</v>
      </c>
      <c r="C673" t="s">
        <v>2089</v>
      </c>
      <c r="D673" t="s">
        <v>2090</v>
      </c>
    </row>
    <row r="674" spans="1:4" x14ac:dyDescent="0.3">
      <c r="A674">
        <v>672</v>
      </c>
      <c r="B674" t="s">
        <v>2091</v>
      </c>
      <c r="C674" t="s">
        <v>2092</v>
      </c>
      <c r="D674" t="s">
        <v>2093</v>
      </c>
    </row>
    <row r="675" spans="1:4" x14ac:dyDescent="0.3">
      <c r="A675">
        <v>673</v>
      </c>
      <c r="B675" t="s">
        <v>2094</v>
      </c>
      <c r="C675" t="s">
        <v>2095</v>
      </c>
      <c r="D675" t="s">
        <v>2096</v>
      </c>
    </row>
    <row r="676" spans="1:4" x14ac:dyDescent="0.3">
      <c r="A676">
        <v>674</v>
      </c>
      <c r="B676" t="s">
        <v>2097</v>
      </c>
      <c r="C676" t="s">
        <v>2098</v>
      </c>
      <c r="D676" t="s">
        <v>2099</v>
      </c>
    </row>
    <row r="677" spans="1:4" x14ac:dyDescent="0.3">
      <c r="A677">
        <v>675</v>
      </c>
      <c r="B677" t="s">
        <v>2100</v>
      </c>
      <c r="C677" t="s">
        <v>2101</v>
      </c>
      <c r="D677" t="s">
        <v>2102</v>
      </c>
    </row>
    <row r="678" spans="1:4" x14ac:dyDescent="0.3">
      <c r="A678">
        <v>676</v>
      </c>
      <c r="B678" t="s">
        <v>2103</v>
      </c>
      <c r="C678" t="s">
        <v>2104</v>
      </c>
      <c r="D678" t="s">
        <v>2105</v>
      </c>
    </row>
    <row r="679" spans="1:4" x14ac:dyDescent="0.3">
      <c r="A679">
        <v>677</v>
      </c>
      <c r="B679" t="s">
        <v>2106</v>
      </c>
      <c r="C679" t="s">
        <v>2107</v>
      </c>
      <c r="D679" t="s">
        <v>2108</v>
      </c>
    </row>
    <row r="680" spans="1:4" x14ac:dyDescent="0.3">
      <c r="A680">
        <v>678</v>
      </c>
      <c r="B680" t="s">
        <v>2109</v>
      </c>
      <c r="C680" t="s">
        <v>2110</v>
      </c>
      <c r="D680" t="s">
        <v>2111</v>
      </c>
    </row>
    <row r="681" spans="1:4" x14ac:dyDescent="0.3">
      <c r="A681">
        <v>679</v>
      </c>
      <c r="B681" t="s">
        <v>2109</v>
      </c>
      <c r="C681" t="s">
        <v>2112</v>
      </c>
      <c r="D681" t="s">
        <v>2113</v>
      </c>
    </row>
    <row r="682" spans="1:4" x14ac:dyDescent="0.3">
      <c r="A682">
        <v>680</v>
      </c>
      <c r="B682" t="s">
        <v>2109</v>
      </c>
      <c r="C682" t="s">
        <v>2114</v>
      </c>
      <c r="D682" t="s">
        <v>2115</v>
      </c>
    </row>
    <row r="683" spans="1:4" x14ac:dyDescent="0.3">
      <c r="A683">
        <v>681</v>
      </c>
      <c r="B683" t="s">
        <v>2109</v>
      </c>
      <c r="C683" t="s">
        <v>2116</v>
      </c>
      <c r="D683" t="s">
        <v>2117</v>
      </c>
    </row>
    <row r="684" spans="1:4" x14ac:dyDescent="0.3">
      <c r="A684">
        <v>682</v>
      </c>
      <c r="B684" t="s">
        <v>2109</v>
      </c>
      <c r="C684" t="s">
        <v>2118</v>
      </c>
      <c r="D684" t="s">
        <v>2119</v>
      </c>
    </row>
    <row r="685" spans="1:4" x14ac:dyDescent="0.3">
      <c r="A685">
        <v>683</v>
      </c>
      <c r="B685" t="s">
        <v>2109</v>
      </c>
      <c r="C685" t="s">
        <v>2120</v>
      </c>
      <c r="D685" t="s">
        <v>2121</v>
      </c>
    </row>
    <row r="686" spans="1:4" x14ac:dyDescent="0.3">
      <c r="A686">
        <v>684</v>
      </c>
      <c r="B686" t="s">
        <v>2109</v>
      </c>
      <c r="C686" t="s">
        <v>2122</v>
      </c>
      <c r="D686" t="s">
        <v>2123</v>
      </c>
    </row>
    <row r="687" spans="1:4" x14ac:dyDescent="0.3">
      <c r="A687">
        <v>685</v>
      </c>
      <c r="B687" t="s">
        <v>2109</v>
      </c>
      <c r="C687" t="s">
        <v>2124</v>
      </c>
      <c r="D687" t="s">
        <v>2125</v>
      </c>
    </row>
    <row r="688" spans="1:4" x14ac:dyDescent="0.3">
      <c r="A688">
        <v>686</v>
      </c>
      <c r="B688" t="s">
        <v>2109</v>
      </c>
      <c r="C688" t="s">
        <v>2126</v>
      </c>
      <c r="D688" t="s">
        <v>2127</v>
      </c>
    </row>
    <row r="689" spans="1:4" x14ac:dyDescent="0.3">
      <c r="A689">
        <v>687</v>
      </c>
      <c r="B689" t="s">
        <v>2109</v>
      </c>
      <c r="C689" t="s">
        <v>2128</v>
      </c>
      <c r="D689" t="s">
        <v>2129</v>
      </c>
    </row>
    <row r="690" spans="1:4" x14ac:dyDescent="0.3">
      <c r="A690">
        <v>688</v>
      </c>
      <c r="B690" t="s">
        <v>2109</v>
      </c>
      <c r="C690" t="s">
        <v>2130</v>
      </c>
      <c r="D690" t="s">
        <v>2131</v>
      </c>
    </row>
    <row r="691" spans="1:4" x14ac:dyDescent="0.3">
      <c r="A691">
        <v>689</v>
      </c>
      <c r="B691" t="s">
        <v>2109</v>
      </c>
      <c r="C691" t="s">
        <v>2132</v>
      </c>
      <c r="D691" t="s">
        <v>2133</v>
      </c>
    </row>
    <row r="692" spans="1:4" x14ac:dyDescent="0.3">
      <c r="A692">
        <v>690</v>
      </c>
      <c r="B692" t="s">
        <v>2109</v>
      </c>
      <c r="C692" t="s">
        <v>2134</v>
      </c>
      <c r="D692" t="s">
        <v>2135</v>
      </c>
    </row>
    <row r="693" spans="1:4" x14ac:dyDescent="0.3">
      <c r="A693">
        <v>691</v>
      </c>
      <c r="B693" t="s">
        <v>2109</v>
      </c>
      <c r="C693" t="s">
        <v>2136</v>
      </c>
      <c r="D693" t="s">
        <v>2137</v>
      </c>
    </row>
    <row r="694" spans="1:4" x14ac:dyDescent="0.3">
      <c r="A694">
        <v>692</v>
      </c>
      <c r="B694" t="s">
        <v>2109</v>
      </c>
      <c r="C694" t="s">
        <v>2138</v>
      </c>
      <c r="D694" t="s">
        <v>2139</v>
      </c>
    </row>
    <row r="695" spans="1:4" x14ac:dyDescent="0.3">
      <c r="A695">
        <v>693</v>
      </c>
      <c r="B695" t="s">
        <v>2109</v>
      </c>
      <c r="C695" t="s">
        <v>2140</v>
      </c>
      <c r="D695" t="s">
        <v>2141</v>
      </c>
    </row>
    <row r="696" spans="1:4" x14ac:dyDescent="0.3">
      <c r="A696">
        <v>694</v>
      </c>
      <c r="B696" t="s">
        <v>2109</v>
      </c>
      <c r="C696" t="s">
        <v>2142</v>
      </c>
      <c r="D696" t="s">
        <v>2143</v>
      </c>
    </row>
    <row r="697" spans="1:4" x14ac:dyDescent="0.3">
      <c r="A697">
        <v>695</v>
      </c>
      <c r="B697" t="s">
        <v>2109</v>
      </c>
      <c r="C697" t="s">
        <v>2144</v>
      </c>
      <c r="D697" t="s">
        <v>2145</v>
      </c>
    </row>
    <row r="698" spans="1:4" x14ac:dyDescent="0.3">
      <c r="A698">
        <v>696</v>
      </c>
      <c r="B698" t="s">
        <v>2109</v>
      </c>
      <c r="C698" t="s">
        <v>2146</v>
      </c>
      <c r="D698" t="s">
        <v>2147</v>
      </c>
    </row>
    <row r="699" spans="1:4" x14ac:dyDescent="0.3">
      <c r="A699">
        <v>697</v>
      </c>
      <c r="B699" t="s">
        <v>2109</v>
      </c>
      <c r="C699" t="s">
        <v>2148</v>
      </c>
      <c r="D699" t="s">
        <v>2149</v>
      </c>
    </row>
    <row r="700" spans="1:4" x14ac:dyDescent="0.3">
      <c r="A700">
        <v>698</v>
      </c>
      <c r="B700" t="s">
        <v>2109</v>
      </c>
      <c r="C700" t="s">
        <v>2150</v>
      </c>
      <c r="D700" t="s">
        <v>2151</v>
      </c>
    </row>
    <row r="701" spans="1:4" x14ac:dyDescent="0.3">
      <c r="A701">
        <v>699</v>
      </c>
      <c r="B701" t="s">
        <v>2109</v>
      </c>
      <c r="C701" t="s">
        <v>2152</v>
      </c>
      <c r="D701" t="s">
        <v>2153</v>
      </c>
    </row>
    <row r="702" spans="1:4" x14ac:dyDescent="0.3">
      <c r="A702">
        <v>700</v>
      </c>
      <c r="B702" t="s">
        <v>2109</v>
      </c>
      <c r="C702" t="s">
        <v>2154</v>
      </c>
      <c r="D702" t="s">
        <v>2155</v>
      </c>
    </row>
    <row r="703" spans="1:4" x14ac:dyDescent="0.3">
      <c r="A703">
        <v>701</v>
      </c>
      <c r="B703" t="s">
        <v>2109</v>
      </c>
      <c r="C703" t="s">
        <v>2156</v>
      </c>
      <c r="D703" t="s">
        <v>2157</v>
      </c>
    </row>
    <row r="704" spans="1:4" x14ac:dyDescent="0.3">
      <c r="A704">
        <v>702</v>
      </c>
      <c r="B704" t="s">
        <v>2109</v>
      </c>
      <c r="C704" t="s">
        <v>2158</v>
      </c>
      <c r="D704" t="s">
        <v>2159</v>
      </c>
    </row>
    <row r="705" spans="1:4" x14ac:dyDescent="0.3">
      <c r="A705">
        <v>703</v>
      </c>
      <c r="B705" t="s">
        <v>2109</v>
      </c>
      <c r="C705" t="s">
        <v>2160</v>
      </c>
      <c r="D705" t="s">
        <v>2161</v>
      </c>
    </row>
    <row r="706" spans="1:4" x14ac:dyDescent="0.3">
      <c r="A706">
        <v>704</v>
      </c>
      <c r="B706" t="s">
        <v>2109</v>
      </c>
      <c r="C706" t="s">
        <v>2162</v>
      </c>
      <c r="D706" t="s">
        <v>2163</v>
      </c>
    </row>
    <row r="707" spans="1:4" x14ac:dyDescent="0.3">
      <c r="A707">
        <v>705</v>
      </c>
      <c r="B707" t="s">
        <v>2109</v>
      </c>
      <c r="C707" t="s">
        <v>2164</v>
      </c>
      <c r="D707" t="s">
        <v>2165</v>
      </c>
    </row>
    <row r="708" spans="1:4" x14ac:dyDescent="0.3">
      <c r="A708">
        <v>706</v>
      </c>
      <c r="B708" t="s">
        <v>2109</v>
      </c>
      <c r="C708" t="s">
        <v>2166</v>
      </c>
      <c r="D708" t="s">
        <v>2167</v>
      </c>
    </row>
    <row r="709" spans="1:4" x14ac:dyDescent="0.3">
      <c r="A709">
        <v>707</v>
      </c>
      <c r="B709" t="s">
        <v>2109</v>
      </c>
      <c r="C709" t="s">
        <v>2168</v>
      </c>
      <c r="D709" t="s">
        <v>2169</v>
      </c>
    </row>
    <row r="710" spans="1:4" x14ac:dyDescent="0.3">
      <c r="A710">
        <v>708</v>
      </c>
      <c r="B710" t="s">
        <v>2109</v>
      </c>
      <c r="C710" t="s">
        <v>2170</v>
      </c>
      <c r="D710" t="s">
        <v>2171</v>
      </c>
    </row>
    <row r="711" spans="1:4" x14ac:dyDescent="0.3">
      <c r="A711">
        <v>709</v>
      </c>
      <c r="B711" t="s">
        <v>2109</v>
      </c>
      <c r="C711" t="s">
        <v>2172</v>
      </c>
      <c r="D711" t="s">
        <v>2173</v>
      </c>
    </row>
    <row r="712" spans="1:4" x14ac:dyDescent="0.3">
      <c r="A712">
        <v>710</v>
      </c>
      <c r="B712" t="s">
        <v>2109</v>
      </c>
      <c r="C712" t="s">
        <v>2174</v>
      </c>
      <c r="D712" t="s">
        <v>2175</v>
      </c>
    </row>
    <row r="713" spans="1:4" x14ac:dyDescent="0.3">
      <c r="A713">
        <v>711</v>
      </c>
      <c r="B713" t="s">
        <v>2109</v>
      </c>
      <c r="C713" t="s">
        <v>2176</v>
      </c>
      <c r="D713" t="s">
        <v>2177</v>
      </c>
    </row>
    <row r="714" spans="1:4" x14ac:dyDescent="0.3">
      <c r="A714">
        <v>712</v>
      </c>
      <c r="B714" t="s">
        <v>2109</v>
      </c>
      <c r="C714" t="s">
        <v>2178</v>
      </c>
      <c r="D714" t="s">
        <v>2179</v>
      </c>
    </row>
    <row r="715" spans="1:4" x14ac:dyDescent="0.3">
      <c r="A715">
        <v>713</v>
      </c>
      <c r="B715" t="s">
        <v>2109</v>
      </c>
      <c r="C715" t="s">
        <v>2180</v>
      </c>
      <c r="D715" t="s">
        <v>2181</v>
      </c>
    </row>
    <row r="716" spans="1:4" x14ac:dyDescent="0.3">
      <c r="A716">
        <v>714</v>
      </c>
      <c r="B716" t="s">
        <v>2109</v>
      </c>
      <c r="C716" t="s">
        <v>2182</v>
      </c>
      <c r="D716" t="s">
        <v>2183</v>
      </c>
    </row>
    <row r="717" spans="1:4" x14ac:dyDescent="0.3">
      <c r="A717">
        <v>715</v>
      </c>
      <c r="B717" t="s">
        <v>2109</v>
      </c>
      <c r="C717" t="s">
        <v>2184</v>
      </c>
      <c r="D717" t="s">
        <v>2185</v>
      </c>
    </row>
    <row r="718" spans="1:4" x14ac:dyDescent="0.3">
      <c r="A718">
        <v>716</v>
      </c>
      <c r="B718" t="s">
        <v>2109</v>
      </c>
      <c r="C718" t="s">
        <v>2186</v>
      </c>
      <c r="D718" t="s">
        <v>2187</v>
      </c>
    </row>
    <row r="719" spans="1:4" x14ac:dyDescent="0.3">
      <c r="A719">
        <v>717</v>
      </c>
      <c r="B719" t="s">
        <v>2109</v>
      </c>
      <c r="C719" t="s">
        <v>2188</v>
      </c>
      <c r="D719" t="s">
        <v>2189</v>
      </c>
    </row>
    <row r="720" spans="1:4" x14ac:dyDescent="0.3">
      <c r="A720">
        <v>718</v>
      </c>
      <c r="B720" t="s">
        <v>2109</v>
      </c>
      <c r="C720" t="s">
        <v>2190</v>
      </c>
      <c r="D720" t="s">
        <v>2191</v>
      </c>
    </row>
    <row r="721" spans="1:4" x14ac:dyDescent="0.3">
      <c r="A721">
        <v>719</v>
      </c>
      <c r="B721" t="s">
        <v>2109</v>
      </c>
      <c r="C721" t="s">
        <v>2192</v>
      </c>
      <c r="D721" t="s">
        <v>2193</v>
      </c>
    </row>
    <row r="722" spans="1:4" x14ac:dyDescent="0.3">
      <c r="A722">
        <v>720</v>
      </c>
      <c r="B722" t="s">
        <v>2109</v>
      </c>
      <c r="C722" t="s">
        <v>2194</v>
      </c>
      <c r="D722" t="s">
        <v>2195</v>
      </c>
    </row>
    <row r="723" spans="1:4" x14ac:dyDescent="0.3">
      <c r="A723">
        <v>721</v>
      </c>
      <c r="B723" t="s">
        <v>2109</v>
      </c>
      <c r="C723" t="s">
        <v>2196</v>
      </c>
      <c r="D723" t="s">
        <v>2197</v>
      </c>
    </row>
    <row r="724" spans="1:4" x14ac:dyDescent="0.3">
      <c r="A724">
        <v>722</v>
      </c>
      <c r="B724" t="s">
        <v>2109</v>
      </c>
      <c r="C724" t="s">
        <v>2198</v>
      </c>
      <c r="D724" t="s">
        <v>2199</v>
      </c>
    </row>
    <row r="725" spans="1:4" x14ac:dyDescent="0.3">
      <c r="A725">
        <v>723</v>
      </c>
      <c r="B725" t="s">
        <v>2109</v>
      </c>
      <c r="C725" t="s">
        <v>2200</v>
      </c>
      <c r="D725" t="s">
        <v>2201</v>
      </c>
    </row>
    <row r="726" spans="1:4" x14ac:dyDescent="0.3">
      <c r="A726">
        <v>724</v>
      </c>
      <c r="B726" t="s">
        <v>2109</v>
      </c>
      <c r="C726" t="s">
        <v>2202</v>
      </c>
      <c r="D726" t="s">
        <v>2203</v>
      </c>
    </row>
    <row r="727" spans="1:4" x14ac:dyDescent="0.3">
      <c r="A727">
        <v>725</v>
      </c>
      <c r="B727" t="s">
        <v>2109</v>
      </c>
      <c r="C727" t="s">
        <v>2204</v>
      </c>
      <c r="D727" t="s">
        <v>2205</v>
      </c>
    </row>
    <row r="728" spans="1:4" x14ac:dyDescent="0.3">
      <c r="A728">
        <v>726</v>
      </c>
      <c r="B728" t="s">
        <v>2109</v>
      </c>
      <c r="C728" t="s">
        <v>2206</v>
      </c>
      <c r="D728" t="s">
        <v>2207</v>
      </c>
    </row>
    <row r="729" spans="1:4" x14ac:dyDescent="0.3">
      <c r="A729">
        <v>727</v>
      </c>
      <c r="B729" t="s">
        <v>2109</v>
      </c>
      <c r="C729" t="s">
        <v>2208</v>
      </c>
      <c r="D729" t="s">
        <v>2209</v>
      </c>
    </row>
    <row r="730" spans="1:4" x14ac:dyDescent="0.3">
      <c r="A730">
        <v>728</v>
      </c>
      <c r="B730" t="s">
        <v>2109</v>
      </c>
      <c r="C730" t="s">
        <v>2210</v>
      </c>
      <c r="D730" t="s">
        <v>2211</v>
      </c>
    </row>
    <row r="731" spans="1:4" x14ac:dyDescent="0.3">
      <c r="A731">
        <v>729</v>
      </c>
      <c r="B731" t="s">
        <v>2109</v>
      </c>
      <c r="C731" t="s">
        <v>2212</v>
      </c>
      <c r="D731" t="s">
        <v>2213</v>
      </c>
    </row>
    <row r="732" spans="1:4" x14ac:dyDescent="0.3">
      <c r="A732">
        <v>730</v>
      </c>
      <c r="B732" t="s">
        <v>2109</v>
      </c>
      <c r="C732" t="s">
        <v>2214</v>
      </c>
      <c r="D732" t="s">
        <v>2215</v>
      </c>
    </row>
    <row r="733" spans="1:4" x14ac:dyDescent="0.3">
      <c r="A733">
        <v>731</v>
      </c>
      <c r="B733" t="s">
        <v>2109</v>
      </c>
      <c r="C733" t="s">
        <v>2216</v>
      </c>
      <c r="D733" t="s">
        <v>2217</v>
      </c>
    </row>
    <row r="734" spans="1:4" x14ac:dyDescent="0.3">
      <c r="A734">
        <v>732</v>
      </c>
      <c r="B734" t="s">
        <v>2109</v>
      </c>
      <c r="C734" t="s">
        <v>2218</v>
      </c>
      <c r="D734" t="s">
        <v>2219</v>
      </c>
    </row>
    <row r="735" spans="1:4" x14ac:dyDescent="0.3">
      <c r="A735">
        <v>733</v>
      </c>
      <c r="B735" t="s">
        <v>2109</v>
      </c>
      <c r="C735" t="s">
        <v>2220</v>
      </c>
      <c r="D735" t="s">
        <v>2221</v>
      </c>
    </row>
    <row r="736" spans="1:4" x14ac:dyDescent="0.3">
      <c r="A736">
        <v>734</v>
      </c>
      <c r="B736" t="s">
        <v>2109</v>
      </c>
      <c r="C736" t="s">
        <v>2222</v>
      </c>
      <c r="D736" t="s">
        <v>2223</v>
      </c>
    </row>
    <row r="737" spans="1:4" x14ac:dyDescent="0.3">
      <c r="A737">
        <v>735</v>
      </c>
      <c r="B737" t="s">
        <v>2109</v>
      </c>
      <c r="C737" t="s">
        <v>2224</v>
      </c>
      <c r="D737" t="s">
        <v>2225</v>
      </c>
    </row>
    <row r="738" spans="1:4" x14ac:dyDescent="0.3">
      <c r="A738">
        <v>736</v>
      </c>
      <c r="B738" t="s">
        <v>2109</v>
      </c>
      <c r="C738" t="s">
        <v>2226</v>
      </c>
      <c r="D738" t="s">
        <v>2227</v>
      </c>
    </row>
    <row r="739" spans="1:4" x14ac:dyDescent="0.3">
      <c r="A739">
        <v>737</v>
      </c>
      <c r="B739" t="s">
        <v>2109</v>
      </c>
      <c r="C739" t="s">
        <v>2228</v>
      </c>
      <c r="D739" t="s">
        <v>2229</v>
      </c>
    </row>
    <row r="740" spans="1:4" x14ac:dyDescent="0.3">
      <c r="A740">
        <v>738</v>
      </c>
      <c r="B740" t="s">
        <v>2109</v>
      </c>
      <c r="C740" t="s">
        <v>2230</v>
      </c>
      <c r="D740" t="s">
        <v>2231</v>
      </c>
    </row>
    <row r="741" spans="1:4" x14ac:dyDescent="0.3">
      <c r="A741">
        <v>739</v>
      </c>
      <c r="B741" t="s">
        <v>2109</v>
      </c>
      <c r="C741" t="s">
        <v>2232</v>
      </c>
      <c r="D741" t="s">
        <v>2233</v>
      </c>
    </row>
    <row r="742" spans="1:4" x14ac:dyDescent="0.3">
      <c r="A742">
        <v>740</v>
      </c>
      <c r="B742" t="s">
        <v>2109</v>
      </c>
      <c r="C742" t="s">
        <v>2234</v>
      </c>
      <c r="D742" t="s">
        <v>2235</v>
      </c>
    </row>
    <row r="743" spans="1:4" x14ac:dyDescent="0.3">
      <c r="A743">
        <v>741</v>
      </c>
      <c r="B743" t="s">
        <v>2109</v>
      </c>
      <c r="C743" t="s">
        <v>2236</v>
      </c>
      <c r="D743" t="s">
        <v>2237</v>
      </c>
    </row>
    <row r="744" spans="1:4" x14ac:dyDescent="0.3">
      <c r="A744">
        <v>742</v>
      </c>
      <c r="B744" t="s">
        <v>2109</v>
      </c>
      <c r="C744" t="s">
        <v>2238</v>
      </c>
      <c r="D744" t="s">
        <v>2239</v>
      </c>
    </row>
    <row r="745" spans="1:4" x14ac:dyDescent="0.3">
      <c r="A745">
        <v>743</v>
      </c>
      <c r="B745" t="s">
        <v>2109</v>
      </c>
      <c r="C745" t="s">
        <v>2240</v>
      </c>
      <c r="D745" t="s">
        <v>2241</v>
      </c>
    </row>
    <row r="746" spans="1:4" x14ac:dyDescent="0.3">
      <c r="A746">
        <v>744</v>
      </c>
      <c r="B746" t="s">
        <v>2109</v>
      </c>
      <c r="C746" t="s">
        <v>2242</v>
      </c>
      <c r="D746" t="s">
        <v>2243</v>
      </c>
    </row>
    <row r="747" spans="1:4" x14ac:dyDescent="0.3">
      <c r="A747">
        <v>745</v>
      </c>
      <c r="B747" t="s">
        <v>2109</v>
      </c>
      <c r="C747" t="s">
        <v>2244</v>
      </c>
      <c r="D747" t="s">
        <v>2245</v>
      </c>
    </row>
    <row r="748" spans="1:4" x14ac:dyDescent="0.3">
      <c r="A748">
        <v>746</v>
      </c>
      <c r="B748" t="s">
        <v>2109</v>
      </c>
      <c r="C748" t="s">
        <v>2246</v>
      </c>
      <c r="D748" t="s">
        <v>2247</v>
      </c>
    </row>
    <row r="749" spans="1:4" x14ac:dyDescent="0.3">
      <c r="A749">
        <v>747</v>
      </c>
      <c r="B749" t="s">
        <v>2109</v>
      </c>
      <c r="C749" t="s">
        <v>2248</v>
      </c>
      <c r="D749" t="s">
        <v>2249</v>
      </c>
    </row>
    <row r="750" spans="1:4" x14ac:dyDescent="0.3">
      <c r="A750">
        <v>748</v>
      </c>
      <c r="B750" t="s">
        <v>2109</v>
      </c>
      <c r="C750" t="s">
        <v>2250</v>
      </c>
      <c r="D750" t="s">
        <v>2251</v>
      </c>
    </row>
    <row r="751" spans="1:4" x14ac:dyDescent="0.3">
      <c r="A751">
        <v>749</v>
      </c>
      <c r="B751" t="s">
        <v>2109</v>
      </c>
      <c r="C751" t="s">
        <v>2252</v>
      </c>
      <c r="D751" t="s">
        <v>2253</v>
      </c>
    </row>
    <row r="752" spans="1:4" x14ac:dyDescent="0.3">
      <c r="A752">
        <v>750</v>
      </c>
      <c r="B752" t="s">
        <v>2109</v>
      </c>
      <c r="C752" t="s">
        <v>2254</v>
      </c>
      <c r="D752" t="s">
        <v>2255</v>
      </c>
    </row>
    <row r="753" spans="1:4" x14ac:dyDescent="0.3">
      <c r="A753">
        <v>751</v>
      </c>
      <c r="B753" t="s">
        <v>2109</v>
      </c>
      <c r="C753" t="s">
        <v>2256</v>
      </c>
      <c r="D753" t="s">
        <v>2257</v>
      </c>
    </row>
    <row r="754" spans="1:4" x14ac:dyDescent="0.3">
      <c r="A754">
        <v>752</v>
      </c>
      <c r="B754" t="s">
        <v>2109</v>
      </c>
      <c r="C754" t="s">
        <v>2258</v>
      </c>
      <c r="D754" t="s">
        <v>2259</v>
      </c>
    </row>
    <row r="755" spans="1:4" x14ac:dyDescent="0.3">
      <c r="A755">
        <v>753</v>
      </c>
      <c r="B755" t="s">
        <v>2109</v>
      </c>
      <c r="C755" t="s">
        <v>2260</v>
      </c>
      <c r="D755" t="s">
        <v>2261</v>
      </c>
    </row>
    <row r="756" spans="1:4" x14ac:dyDescent="0.3">
      <c r="A756">
        <v>754</v>
      </c>
      <c r="B756" t="s">
        <v>2109</v>
      </c>
      <c r="C756" t="s">
        <v>2262</v>
      </c>
      <c r="D756" t="s">
        <v>2263</v>
      </c>
    </row>
    <row r="757" spans="1:4" x14ac:dyDescent="0.3">
      <c r="A757">
        <v>755</v>
      </c>
      <c r="B757" t="s">
        <v>2109</v>
      </c>
      <c r="C757" t="s">
        <v>2264</v>
      </c>
      <c r="D757" t="s">
        <v>2265</v>
      </c>
    </row>
    <row r="758" spans="1:4" x14ac:dyDescent="0.3">
      <c r="A758">
        <v>756</v>
      </c>
      <c r="B758" t="s">
        <v>2109</v>
      </c>
      <c r="C758" t="s">
        <v>2266</v>
      </c>
      <c r="D758" t="s">
        <v>2267</v>
      </c>
    </row>
    <row r="759" spans="1:4" x14ac:dyDescent="0.3">
      <c r="A759">
        <v>757</v>
      </c>
      <c r="B759" t="s">
        <v>2109</v>
      </c>
      <c r="C759" t="s">
        <v>2268</v>
      </c>
      <c r="D759" t="s">
        <v>2269</v>
      </c>
    </row>
    <row r="760" spans="1:4" x14ac:dyDescent="0.3">
      <c r="A760">
        <v>758</v>
      </c>
      <c r="B760" t="s">
        <v>2109</v>
      </c>
      <c r="C760" t="s">
        <v>2270</v>
      </c>
      <c r="D760" t="s">
        <v>2271</v>
      </c>
    </row>
    <row r="761" spans="1:4" x14ac:dyDescent="0.3">
      <c r="A761">
        <v>759</v>
      </c>
      <c r="B761" t="s">
        <v>2109</v>
      </c>
      <c r="C761" t="s">
        <v>2272</v>
      </c>
      <c r="D761" t="s">
        <v>2273</v>
      </c>
    </row>
    <row r="762" spans="1:4" x14ac:dyDescent="0.3">
      <c r="A762">
        <v>760</v>
      </c>
      <c r="B762" t="s">
        <v>2109</v>
      </c>
      <c r="C762" t="s">
        <v>2274</v>
      </c>
      <c r="D762" t="s">
        <v>2275</v>
      </c>
    </row>
    <row r="763" spans="1:4" x14ac:dyDescent="0.3">
      <c r="A763">
        <v>761</v>
      </c>
      <c r="B763" t="s">
        <v>2109</v>
      </c>
      <c r="C763" t="s">
        <v>2276</v>
      </c>
      <c r="D763" t="s">
        <v>2277</v>
      </c>
    </row>
    <row r="764" spans="1:4" x14ac:dyDescent="0.3">
      <c r="A764">
        <v>762</v>
      </c>
      <c r="B764" t="s">
        <v>2109</v>
      </c>
      <c r="C764" t="s">
        <v>2278</v>
      </c>
      <c r="D764" t="s">
        <v>2279</v>
      </c>
    </row>
    <row r="765" spans="1:4" x14ac:dyDescent="0.3">
      <c r="A765">
        <v>763</v>
      </c>
      <c r="B765" t="s">
        <v>2109</v>
      </c>
      <c r="C765" t="s">
        <v>2280</v>
      </c>
      <c r="D765" t="s">
        <v>2281</v>
      </c>
    </row>
    <row r="766" spans="1:4" x14ac:dyDescent="0.3">
      <c r="A766">
        <v>764</v>
      </c>
      <c r="B766" t="s">
        <v>2109</v>
      </c>
      <c r="C766" t="s">
        <v>2282</v>
      </c>
      <c r="D766" t="s">
        <v>2283</v>
      </c>
    </row>
    <row r="767" spans="1:4" x14ac:dyDescent="0.3">
      <c r="A767">
        <v>765</v>
      </c>
      <c r="B767" t="s">
        <v>2109</v>
      </c>
      <c r="C767" t="s">
        <v>2284</v>
      </c>
      <c r="D767" t="s">
        <v>2285</v>
      </c>
    </row>
    <row r="768" spans="1:4" x14ac:dyDescent="0.3">
      <c r="A768">
        <v>766</v>
      </c>
      <c r="B768" t="s">
        <v>2109</v>
      </c>
      <c r="C768" t="s">
        <v>2286</v>
      </c>
      <c r="D768" t="s">
        <v>2287</v>
      </c>
    </row>
    <row r="769" spans="1:4" x14ac:dyDescent="0.3">
      <c r="A769">
        <v>767</v>
      </c>
      <c r="B769" t="s">
        <v>2109</v>
      </c>
      <c r="C769" t="s">
        <v>2288</v>
      </c>
      <c r="D769" t="s">
        <v>2289</v>
      </c>
    </row>
    <row r="770" spans="1:4" x14ac:dyDescent="0.3">
      <c r="A770">
        <v>768</v>
      </c>
      <c r="B770" t="s">
        <v>2109</v>
      </c>
      <c r="C770" t="s">
        <v>2290</v>
      </c>
      <c r="D770" t="s">
        <v>2291</v>
      </c>
    </row>
    <row r="771" spans="1:4" x14ac:dyDescent="0.3">
      <c r="A771">
        <v>769</v>
      </c>
      <c r="B771" t="s">
        <v>2109</v>
      </c>
      <c r="C771" t="s">
        <v>2292</v>
      </c>
      <c r="D771" t="s">
        <v>2293</v>
      </c>
    </row>
    <row r="772" spans="1:4" x14ac:dyDescent="0.3">
      <c r="A772">
        <v>770</v>
      </c>
      <c r="B772" t="s">
        <v>2109</v>
      </c>
      <c r="C772" t="s">
        <v>2294</v>
      </c>
      <c r="D772" t="s">
        <v>2295</v>
      </c>
    </row>
    <row r="773" spans="1:4" x14ac:dyDescent="0.3">
      <c r="A773">
        <v>771</v>
      </c>
      <c r="B773" t="s">
        <v>2109</v>
      </c>
      <c r="C773" t="s">
        <v>2296</v>
      </c>
      <c r="D773" t="s">
        <v>2297</v>
      </c>
    </row>
    <row r="774" spans="1:4" x14ac:dyDescent="0.3">
      <c r="A774">
        <v>772</v>
      </c>
      <c r="B774" t="s">
        <v>2109</v>
      </c>
      <c r="C774" t="s">
        <v>2298</v>
      </c>
      <c r="D774" t="s">
        <v>2299</v>
      </c>
    </row>
    <row r="775" spans="1:4" x14ac:dyDescent="0.3">
      <c r="A775">
        <v>773</v>
      </c>
      <c r="B775" t="s">
        <v>2109</v>
      </c>
      <c r="C775" t="s">
        <v>2300</v>
      </c>
      <c r="D775" t="s">
        <v>2301</v>
      </c>
    </row>
    <row r="776" spans="1:4" x14ac:dyDescent="0.3">
      <c r="A776">
        <v>774</v>
      </c>
      <c r="B776" t="s">
        <v>2109</v>
      </c>
      <c r="C776" t="s">
        <v>2302</v>
      </c>
      <c r="D776" t="s">
        <v>2303</v>
      </c>
    </row>
    <row r="777" spans="1:4" x14ac:dyDescent="0.3">
      <c r="A777">
        <v>775</v>
      </c>
      <c r="B777" t="s">
        <v>2109</v>
      </c>
      <c r="C777" t="s">
        <v>2304</v>
      </c>
      <c r="D777" t="s">
        <v>2305</v>
      </c>
    </row>
    <row r="778" spans="1:4" x14ac:dyDescent="0.3">
      <c r="A778">
        <v>776</v>
      </c>
      <c r="B778" t="s">
        <v>2109</v>
      </c>
      <c r="C778" t="s">
        <v>2306</v>
      </c>
      <c r="D778" t="s">
        <v>2307</v>
      </c>
    </row>
    <row r="779" spans="1:4" x14ac:dyDescent="0.3">
      <c r="A779">
        <v>777</v>
      </c>
      <c r="B779" t="s">
        <v>2109</v>
      </c>
      <c r="C779" t="s">
        <v>2308</v>
      </c>
      <c r="D779" t="s">
        <v>2309</v>
      </c>
    </row>
    <row r="780" spans="1:4" x14ac:dyDescent="0.3">
      <c r="A780">
        <v>778</v>
      </c>
      <c r="B780" t="s">
        <v>2109</v>
      </c>
      <c r="C780" t="s">
        <v>2310</v>
      </c>
      <c r="D780" t="s">
        <v>2311</v>
      </c>
    </row>
    <row r="781" spans="1:4" x14ac:dyDescent="0.3">
      <c r="A781">
        <v>779</v>
      </c>
      <c r="B781" t="s">
        <v>2109</v>
      </c>
      <c r="C781" t="s">
        <v>2312</v>
      </c>
      <c r="D781" t="s">
        <v>2313</v>
      </c>
    </row>
    <row r="782" spans="1:4" x14ac:dyDescent="0.3">
      <c r="A782">
        <v>780</v>
      </c>
      <c r="B782" t="s">
        <v>2109</v>
      </c>
      <c r="C782" t="s">
        <v>2314</v>
      </c>
      <c r="D782" t="s">
        <v>2315</v>
      </c>
    </row>
    <row r="783" spans="1:4" x14ac:dyDescent="0.3">
      <c r="A783">
        <v>781</v>
      </c>
      <c r="B783" t="s">
        <v>2109</v>
      </c>
      <c r="C783" t="s">
        <v>2316</v>
      </c>
      <c r="D783" t="s">
        <v>2317</v>
      </c>
    </row>
    <row r="784" spans="1:4" x14ac:dyDescent="0.3">
      <c r="A784">
        <v>782</v>
      </c>
      <c r="B784" t="s">
        <v>2109</v>
      </c>
      <c r="C784" t="s">
        <v>2318</v>
      </c>
      <c r="D784" t="s">
        <v>2319</v>
      </c>
    </row>
    <row r="785" spans="1:4" x14ac:dyDescent="0.3">
      <c r="A785">
        <v>783</v>
      </c>
      <c r="B785" t="s">
        <v>2109</v>
      </c>
      <c r="C785" t="s">
        <v>2320</v>
      </c>
      <c r="D785" t="s">
        <v>2321</v>
      </c>
    </row>
    <row r="786" spans="1:4" x14ac:dyDescent="0.3">
      <c r="A786">
        <v>784</v>
      </c>
      <c r="B786" t="s">
        <v>2109</v>
      </c>
      <c r="C786" t="s">
        <v>2322</v>
      </c>
      <c r="D786" t="s">
        <v>2323</v>
      </c>
    </row>
    <row r="787" spans="1:4" x14ac:dyDescent="0.3">
      <c r="A787">
        <v>785</v>
      </c>
      <c r="B787" t="s">
        <v>2109</v>
      </c>
      <c r="C787" t="s">
        <v>2324</v>
      </c>
      <c r="D787" t="s">
        <v>2325</v>
      </c>
    </row>
    <row r="788" spans="1:4" x14ac:dyDescent="0.3">
      <c r="A788">
        <v>786</v>
      </c>
      <c r="B788" t="s">
        <v>2109</v>
      </c>
      <c r="C788" t="s">
        <v>2326</v>
      </c>
      <c r="D788" t="s">
        <v>2327</v>
      </c>
    </row>
    <row r="789" spans="1:4" x14ac:dyDescent="0.3">
      <c r="A789">
        <v>787</v>
      </c>
      <c r="B789" t="s">
        <v>2109</v>
      </c>
      <c r="C789" t="s">
        <v>2328</v>
      </c>
      <c r="D789" t="s">
        <v>2329</v>
      </c>
    </row>
    <row r="790" spans="1:4" x14ac:dyDescent="0.3">
      <c r="A790">
        <v>788</v>
      </c>
      <c r="B790" t="s">
        <v>2109</v>
      </c>
      <c r="C790" t="s">
        <v>2330</v>
      </c>
      <c r="D790" t="s">
        <v>2331</v>
      </c>
    </row>
    <row r="791" spans="1:4" x14ac:dyDescent="0.3">
      <c r="A791">
        <v>789</v>
      </c>
      <c r="B791" t="s">
        <v>2109</v>
      </c>
      <c r="C791" t="s">
        <v>2332</v>
      </c>
      <c r="D791" t="s">
        <v>2333</v>
      </c>
    </row>
    <row r="792" spans="1:4" x14ac:dyDescent="0.3">
      <c r="A792">
        <v>790</v>
      </c>
      <c r="B792" t="s">
        <v>2109</v>
      </c>
      <c r="C792" t="s">
        <v>2334</v>
      </c>
      <c r="D792" t="s">
        <v>2335</v>
      </c>
    </row>
    <row r="793" spans="1:4" x14ac:dyDescent="0.3">
      <c r="A793">
        <v>791</v>
      </c>
      <c r="B793" t="s">
        <v>2109</v>
      </c>
      <c r="C793" t="s">
        <v>2336</v>
      </c>
      <c r="D793" t="s">
        <v>2337</v>
      </c>
    </row>
    <row r="794" spans="1:4" x14ac:dyDescent="0.3">
      <c r="A794">
        <v>792</v>
      </c>
      <c r="B794" t="s">
        <v>2109</v>
      </c>
      <c r="C794" t="s">
        <v>2338</v>
      </c>
      <c r="D794" t="s">
        <v>2339</v>
      </c>
    </row>
    <row r="795" spans="1:4" x14ac:dyDescent="0.3">
      <c r="A795">
        <v>793</v>
      </c>
      <c r="B795" t="s">
        <v>2109</v>
      </c>
      <c r="C795" t="s">
        <v>2340</v>
      </c>
      <c r="D795" t="s">
        <v>2341</v>
      </c>
    </row>
    <row r="796" spans="1:4" x14ac:dyDescent="0.3">
      <c r="A796">
        <v>794</v>
      </c>
      <c r="B796" t="s">
        <v>2109</v>
      </c>
      <c r="C796" t="s">
        <v>2342</v>
      </c>
      <c r="D796" t="s">
        <v>2343</v>
      </c>
    </row>
    <row r="797" spans="1:4" x14ac:dyDescent="0.3">
      <c r="A797">
        <v>795</v>
      </c>
      <c r="B797" t="s">
        <v>2109</v>
      </c>
      <c r="C797" t="s">
        <v>2344</v>
      </c>
      <c r="D797" t="s">
        <v>2345</v>
      </c>
    </row>
    <row r="798" spans="1:4" x14ac:dyDescent="0.3">
      <c r="A798">
        <v>796</v>
      </c>
      <c r="B798" t="s">
        <v>2109</v>
      </c>
      <c r="C798" t="s">
        <v>2346</v>
      </c>
      <c r="D798" t="s">
        <v>2347</v>
      </c>
    </row>
    <row r="799" spans="1:4" x14ac:dyDescent="0.3">
      <c r="A799">
        <v>797</v>
      </c>
      <c r="B799" t="s">
        <v>2109</v>
      </c>
      <c r="C799" t="s">
        <v>2348</v>
      </c>
      <c r="D799" t="s">
        <v>2349</v>
      </c>
    </row>
    <row r="800" spans="1:4" x14ac:dyDescent="0.3">
      <c r="A800">
        <v>798</v>
      </c>
      <c r="B800" t="s">
        <v>2109</v>
      </c>
      <c r="C800" t="s">
        <v>2350</v>
      </c>
      <c r="D800" t="s">
        <v>2351</v>
      </c>
    </row>
    <row r="801" spans="1:4" x14ac:dyDescent="0.3">
      <c r="A801">
        <v>799</v>
      </c>
      <c r="B801" t="s">
        <v>2109</v>
      </c>
      <c r="C801" t="s">
        <v>2352</v>
      </c>
      <c r="D801" t="s">
        <v>2353</v>
      </c>
    </row>
    <row r="802" spans="1:4" x14ac:dyDescent="0.3">
      <c r="A802">
        <v>800</v>
      </c>
      <c r="B802" t="s">
        <v>2109</v>
      </c>
      <c r="C802" t="s">
        <v>2354</v>
      </c>
      <c r="D802" t="s">
        <v>2355</v>
      </c>
    </row>
    <row r="803" spans="1:4" x14ac:dyDescent="0.3">
      <c r="A803">
        <v>801</v>
      </c>
      <c r="B803" t="s">
        <v>2109</v>
      </c>
      <c r="C803" t="s">
        <v>2356</v>
      </c>
      <c r="D803" t="s">
        <v>2357</v>
      </c>
    </row>
    <row r="804" spans="1:4" x14ac:dyDescent="0.3">
      <c r="A804">
        <v>802</v>
      </c>
      <c r="B804" t="s">
        <v>2109</v>
      </c>
      <c r="C804" t="s">
        <v>2358</v>
      </c>
      <c r="D804" t="s">
        <v>2359</v>
      </c>
    </row>
    <row r="805" spans="1:4" x14ac:dyDescent="0.3">
      <c r="A805">
        <v>803</v>
      </c>
      <c r="B805" t="s">
        <v>2109</v>
      </c>
      <c r="C805" t="s">
        <v>2360</v>
      </c>
      <c r="D805" t="s">
        <v>2361</v>
      </c>
    </row>
    <row r="806" spans="1:4" x14ac:dyDescent="0.3">
      <c r="A806">
        <v>804</v>
      </c>
      <c r="B806" t="s">
        <v>2109</v>
      </c>
      <c r="C806" t="s">
        <v>2362</v>
      </c>
      <c r="D806" t="s">
        <v>2363</v>
      </c>
    </row>
    <row r="807" spans="1:4" x14ac:dyDescent="0.3">
      <c r="A807">
        <v>805</v>
      </c>
      <c r="B807" t="s">
        <v>2109</v>
      </c>
      <c r="C807" t="s">
        <v>2364</v>
      </c>
      <c r="D807" t="s">
        <v>2365</v>
      </c>
    </row>
    <row r="808" spans="1:4" x14ac:dyDescent="0.3">
      <c r="A808">
        <v>806</v>
      </c>
      <c r="B808" t="s">
        <v>2109</v>
      </c>
      <c r="C808" t="s">
        <v>2366</v>
      </c>
      <c r="D808" t="s">
        <v>2367</v>
      </c>
    </row>
    <row r="809" spans="1:4" x14ac:dyDescent="0.3">
      <c r="A809">
        <v>807</v>
      </c>
      <c r="B809" t="s">
        <v>2109</v>
      </c>
      <c r="C809" t="s">
        <v>2368</v>
      </c>
      <c r="D809" t="s">
        <v>2369</v>
      </c>
    </row>
    <row r="810" spans="1:4" x14ac:dyDescent="0.3">
      <c r="A810">
        <v>808</v>
      </c>
      <c r="B810" t="s">
        <v>2109</v>
      </c>
      <c r="C810" t="s">
        <v>2370</v>
      </c>
      <c r="D810" t="s">
        <v>2371</v>
      </c>
    </row>
    <row r="811" spans="1:4" x14ac:dyDescent="0.3">
      <c r="A811">
        <v>809</v>
      </c>
      <c r="B811" t="s">
        <v>2109</v>
      </c>
      <c r="C811" t="s">
        <v>2372</v>
      </c>
      <c r="D811" t="s">
        <v>2373</v>
      </c>
    </row>
    <row r="812" spans="1:4" x14ac:dyDescent="0.3">
      <c r="A812">
        <v>810</v>
      </c>
      <c r="B812" t="s">
        <v>2109</v>
      </c>
      <c r="C812" t="s">
        <v>2374</v>
      </c>
      <c r="D812" t="s">
        <v>2375</v>
      </c>
    </row>
    <row r="813" spans="1:4" x14ac:dyDescent="0.3">
      <c r="A813">
        <v>811</v>
      </c>
      <c r="B813" t="s">
        <v>2109</v>
      </c>
      <c r="C813" t="s">
        <v>2376</v>
      </c>
      <c r="D813" t="s">
        <v>2377</v>
      </c>
    </row>
    <row r="814" spans="1:4" x14ac:dyDescent="0.3">
      <c r="A814">
        <v>812</v>
      </c>
      <c r="B814" t="s">
        <v>2109</v>
      </c>
      <c r="C814" t="s">
        <v>2378</v>
      </c>
      <c r="D814" t="s">
        <v>2379</v>
      </c>
    </row>
    <row r="815" spans="1:4" x14ac:dyDescent="0.3">
      <c r="A815">
        <v>813</v>
      </c>
      <c r="B815" t="s">
        <v>2109</v>
      </c>
      <c r="C815" t="s">
        <v>2380</v>
      </c>
      <c r="D815" t="s">
        <v>2381</v>
      </c>
    </row>
    <row r="816" spans="1:4" x14ac:dyDescent="0.3">
      <c r="A816">
        <v>814</v>
      </c>
      <c r="B816" t="s">
        <v>2109</v>
      </c>
      <c r="C816" t="s">
        <v>2382</v>
      </c>
      <c r="D816" t="s">
        <v>2383</v>
      </c>
    </row>
    <row r="817" spans="1:4" x14ac:dyDescent="0.3">
      <c r="A817">
        <v>815</v>
      </c>
      <c r="B817" t="s">
        <v>2109</v>
      </c>
      <c r="C817" t="s">
        <v>2384</v>
      </c>
      <c r="D817" t="s">
        <v>2385</v>
      </c>
    </row>
    <row r="818" spans="1:4" x14ac:dyDescent="0.3">
      <c r="A818">
        <v>816</v>
      </c>
      <c r="B818" t="s">
        <v>2109</v>
      </c>
      <c r="C818" t="s">
        <v>2386</v>
      </c>
      <c r="D818" t="s">
        <v>2387</v>
      </c>
    </row>
    <row r="819" spans="1:4" x14ac:dyDescent="0.3">
      <c r="A819">
        <v>817</v>
      </c>
      <c r="B819" t="s">
        <v>2109</v>
      </c>
      <c r="C819" t="s">
        <v>2388</v>
      </c>
      <c r="D819" t="s">
        <v>2389</v>
      </c>
    </row>
    <row r="820" spans="1:4" x14ac:dyDescent="0.3">
      <c r="A820">
        <v>818</v>
      </c>
      <c r="B820" t="s">
        <v>2109</v>
      </c>
      <c r="C820" t="s">
        <v>2390</v>
      </c>
      <c r="D820" t="s">
        <v>2391</v>
      </c>
    </row>
    <row r="821" spans="1:4" x14ac:dyDescent="0.3">
      <c r="A821">
        <v>819</v>
      </c>
      <c r="B821" t="s">
        <v>2109</v>
      </c>
      <c r="C821" t="s">
        <v>2392</v>
      </c>
      <c r="D821" t="s">
        <v>2393</v>
      </c>
    </row>
    <row r="822" spans="1:4" x14ac:dyDescent="0.3">
      <c r="A822">
        <v>820</v>
      </c>
      <c r="B822" t="s">
        <v>2109</v>
      </c>
      <c r="C822" t="s">
        <v>2394</v>
      </c>
      <c r="D822" t="s">
        <v>2395</v>
      </c>
    </row>
    <row r="823" spans="1:4" x14ac:dyDescent="0.3">
      <c r="A823">
        <v>821</v>
      </c>
      <c r="B823" t="s">
        <v>2109</v>
      </c>
      <c r="C823" t="s">
        <v>2396</v>
      </c>
      <c r="D823" t="s">
        <v>2397</v>
      </c>
    </row>
    <row r="824" spans="1:4" x14ac:dyDescent="0.3">
      <c r="A824">
        <v>822</v>
      </c>
      <c r="B824" t="s">
        <v>2109</v>
      </c>
      <c r="C824" t="s">
        <v>2398</v>
      </c>
      <c r="D824" t="s">
        <v>2399</v>
      </c>
    </row>
    <row r="825" spans="1:4" x14ac:dyDescent="0.3">
      <c r="A825">
        <v>823</v>
      </c>
      <c r="B825" t="s">
        <v>2109</v>
      </c>
      <c r="C825" t="s">
        <v>2400</v>
      </c>
      <c r="D825" t="s">
        <v>2401</v>
      </c>
    </row>
    <row r="826" spans="1:4" x14ac:dyDescent="0.3">
      <c r="A826">
        <v>824</v>
      </c>
      <c r="B826" t="s">
        <v>2109</v>
      </c>
      <c r="C826" t="s">
        <v>2402</v>
      </c>
      <c r="D826" t="s">
        <v>2403</v>
      </c>
    </row>
    <row r="827" spans="1:4" x14ac:dyDescent="0.3">
      <c r="A827">
        <v>825</v>
      </c>
      <c r="B827" t="s">
        <v>2109</v>
      </c>
      <c r="C827" t="s">
        <v>2404</v>
      </c>
      <c r="D827" t="s">
        <v>2405</v>
      </c>
    </row>
    <row r="828" spans="1:4" x14ac:dyDescent="0.3">
      <c r="A828">
        <v>826</v>
      </c>
      <c r="B828" t="s">
        <v>2109</v>
      </c>
      <c r="C828" t="s">
        <v>2406</v>
      </c>
      <c r="D828" t="s">
        <v>2407</v>
      </c>
    </row>
    <row r="829" spans="1:4" x14ac:dyDescent="0.3">
      <c r="A829">
        <v>827</v>
      </c>
      <c r="B829" t="s">
        <v>2109</v>
      </c>
      <c r="C829" t="s">
        <v>2408</v>
      </c>
      <c r="D829" t="s">
        <v>2409</v>
      </c>
    </row>
    <row r="830" spans="1:4" x14ac:dyDescent="0.3">
      <c r="A830">
        <v>828</v>
      </c>
      <c r="B830" t="s">
        <v>2109</v>
      </c>
      <c r="C830" t="s">
        <v>2410</v>
      </c>
      <c r="D830" t="s">
        <v>2411</v>
      </c>
    </row>
    <row r="831" spans="1:4" x14ac:dyDescent="0.3">
      <c r="A831">
        <v>829</v>
      </c>
      <c r="B831" t="s">
        <v>2109</v>
      </c>
      <c r="C831" t="s">
        <v>2412</v>
      </c>
      <c r="D831" t="s">
        <v>2413</v>
      </c>
    </row>
    <row r="832" spans="1:4" x14ac:dyDescent="0.3">
      <c r="A832">
        <v>830</v>
      </c>
      <c r="B832" t="s">
        <v>2109</v>
      </c>
      <c r="C832" t="s">
        <v>2414</v>
      </c>
      <c r="D832" t="s">
        <v>2415</v>
      </c>
    </row>
    <row r="833" spans="1:4" x14ac:dyDescent="0.3">
      <c r="A833">
        <v>831</v>
      </c>
      <c r="B833" t="s">
        <v>2109</v>
      </c>
      <c r="C833" t="s">
        <v>2416</v>
      </c>
      <c r="D833" t="s">
        <v>2417</v>
      </c>
    </row>
    <row r="834" spans="1:4" x14ac:dyDescent="0.3">
      <c r="A834">
        <v>832</v>
      </c>
      <c r="B834" t="s">
        <v>2109</v>
      </c>
      <c r="C834" t="s">
        <v>2418</v>
      </c>
      <c r="D834" t="s">
        <v>2419</v>
      </c>
    </row>
    <row r="835" spans="1:4" x14ac:dyDescent="0.3">
      <c r="A835">
        <v>833</v>
      </c>
      <c r="B835" t="s">
        <v>2109</v>
      </c>
      <c r="C835" t="s">
        <v>2420</v>
      </c>
      <c r="D835" t="s">
        <v>2421</v>
      </c>
    </row>
    <row r="836" spans="1:4" x14ac:dyDescent="0.3">
      <c r="A836">
        <v>834</v>
      </c>
      <c r="B836" t="s">
        <v>2109</v>
      </c>
      <c r="C836" t="s">
        <v>2422</v>
      </c>
      <c r="D836" t="s">
        <v>2423</v>
      </c>
    </row>
    <row r="837" spans="1:4" x14ac:dyDescent="0.3">
      <c r="A837">
        <v>835</v>
      </c>
      <c r="B837" t="s">
        <v>2109</v>
      </c>
      <c r="C837" t="s">
        <v>2424</v>
      </c>
      <c r="D837" t="s">
        <v>2425</v>
      </c>
    </row>
    <row r="838" spans="1:4" x14ac:dyDescent="0.3">
      <c r="A838">
        <v>836</v>
      </c>
      <c r="B838" t="s">
        <v>2109</v>
      </c>
      <c r="C838" t="s">
        <v>2426</v>
      </c>
      <c r="D838" t="s">
        <v>2427</v>
      </c>
    </row>
    <row r="839" spans="1:4" x14ac:dyDescent="0.3">
      <c r="A839">
        <v>837</v>
      </c>
      <c r="B839" t="s">
        <v>2109</v>
      </c>
      <c r="C839" t="s">
        <v>2428</v>
      </c>
      <c r="D839" t="s">
        <v>2429</v>
      </c>
    </row>
    <row r="840" spans="1:4" x14ac:dyDescent="0.3">
      <c r="A840">
        <v>838</v>
      </c>
      <c r="B840" t="s">
        <v>2109</v>
      </c>
      <c r="C840" t="s">
        <v>2430</v>
      </c>
      <c r="D840" t="s">
        <v>2431</v>
      </c>
    </row>
    <row r="841" spans="1:4" x14ac:dyDescent="0.3">
      <c r="A841">
        <v>839</v>
      </c>
      <c r="B841" t="s">
        <v>2109</v>
      </c>
      <c r="C841" t="s">
        <v>2432</v>
      </c>
      <c r="D841" t="s">
        <v>2433</v>
      </c>
    </row>
    <row r="842" spans="1:4" x14ac:dyDescent="0.3">
      <c r="A842">
        <v>840</v>
      </c>
      <c r="B842" t="s">
        <v>2109</v>
      </c>
      <c r="C842" t="s">
        <v>2434</v>
      </c>
      <c r="D842" t="s">
        <v>2435</v>
      </c>
    </row>
    <row r="843" spans="1:4" x14ac:dyDescent="0.3">
      <c r="A843">
        <v>841</v>
      </c>
      <c r="B843" t="s">
        <v>2109</v>
      </c>
      <c r="C843" t="s">
        <v>2436</v>
      </c>
      <c r="D843" t="s">
        <v>2437</v>
      </c>
    </row>
    <row r="844" spans="1:4" x14ac:dyDescent="0.3">
      <c r="A844">
        <v>842</v>
      </c>
      <c r="B844" t="s">
        <v>2109</v>
      </c>
      <c r="C844" t="s">
        <v>2438</v>
      </c>
      <c r="D844" t="s">
        <v>2439</v>
      </c>
    </row>
    <row r="845" spans="1:4" x14ac:dyDescent="0.3">
      <c r="A845">
        <v>843</v>
      </c>
      <c r="B845" t="s">
        <v>2109</v>
      </c>
      <c r="C845" t="s">
        <v>2440</v>
      </c>
      <c r="D845" t="s">
        <v>2441</v>
      </c>
    </row>
    <row r="846" spans="1:4" x14ac:dyDescent="0.3">
      <c r="A846">
        <v>844</v>
      </c>
      <c r="B846" t="s">
        <v>2109</v>
      </c>
      <c r="C846" t="s">
        <v>2442</v>
      </c>
      <c r="D846" t="s">
        <v>2443</v>
      </c>
    </row>
    <row r="847" spans="1:4" x14ac:dyDescent="0.3">
      <c r="A847">
        <v>845</v>
      </c>
      <c r="B847" t="s">
        <v>2109</v>
      </c>
      <c r="C847" t="s">
        <v>2444</v>
      </c>
      <c r="D847" t="s">
        <v>2445</v>
      </c>
    </row>
    <row r="848" spans="1:4" x14ac:dyDescent="0.3">
      <c r="A848">
        <v>846</v>
      </c>
      <c r="B848" t="s">
        <v>2109</v>
      </c>
      <c r="C848" t="s">
        <v>2446</v>
      </c>
      <c r="D848" t="s">
        <v>2447</v>
      </c>
    </row>
    <row r="849" spans="1:4" x14ac:dyDescent="0.3">
      <c r="A849">
        <v>847</v>
      </c>
      <c r="B849" t="s">
        <v>2109</v>
      </c>
      <c r="C849" t="s">
        <v>2448</v>
      </c>
      <c r="D849" t="s">
        <v>2449</v>
      </c>
    </row>
    <row r="850" spans="1:4" x14ac:dyDescent="0.3">
      <c r="A850">
        <v>848</v>
      </c>
      <c r="B850" t="s">
        <v>2109</v>
      </c>
      <c r="C850" t="s">
        <v>2450</v>
      </c>
      <c r="D850" t="s">
        <v>2451</v>
      </c>
    </row>
    <row r="851" spans="1:4" x14ac:dyDescent="0.3">
      <c r="A851">
        <v>849</v>
      </c>
      <c r="B851" t="s">
        <v>2109</v>
      </c>
      <c r="C851" t="s">
        <v>2452</v>
      </c>
      <c r="D851" t="s">
        <v>2453</v>
      </c>
    </row>
    <row r="852" spans="1:4" x14ac:dyDescent="0.3">
      <c r="A852">
        <v>850</v>
      </c>
      <c r="B852" t="s">
        <v>2109</v>
      </c>
      <c r="C852" t="s">
        <v>2454</v>
      </c>
      <c r="D852" t="s">
        <v>2455</v>
      </c>
    </row>
    <row r="853" spans="1:4" x14ac:dyDescent="0.3">
      <c r="A853">
        <v>851</v>
      </c>
      <c r="B853" t="s">
        <v>2109</v>
      </c>
      <c r="C853" t="s">
        <v>2456</v>
      </c>
      <c r="D853" t="s">
        <v>2457</v>
      </c>
    </row>
    <row r="854" spans="1:4" x14ac:dyDescent="0.3">
      <c r="A854">
        <v>852</v>
      </c>
      <c r="B854" t="s">
        <v>2109</v>
      </c>
      <c r="C854" t="s">
        <v>2458</v>
      </c>
      <c r="D854" t="s">
        <v>2459</v>
      </c>
    </row>
    <row r="855" spans="1:4" x14ac:dyDescent="0.3">
      <c r="A855">
        <v>853</v>
      </c>
      <c r="B855" t="s">
        <v>2109</v>
      </c>
      <c r="C855" t="s">
        <v>2460</v>
      </c>
      <c r="D855" t="s">
        <v>2461</v>
      </c>
    </row>
    <row r="856" spans="1:4" x14ac:dyDescent="0.3">
      <c r="A856">
        <v>854</v>
      </c>
      <c r="B856" t="s">
        <v>2109</v>
      </c>
      <c r="C856" t="s">
        <v>2462</v>
      </c>
      <c r="D856" t="s">
        <v>2463</v>
      </c>
    </row>
    <row r="857" spans="1:4" x14ac:dyDescent="0.3">
      <c r="A857">
        <v>855</v>
      </c>
      <c r="B857" t="s">
        <v>2109</v>
      </c>
      <c r="C857" t="s">
        <v>2464</v>
      </c>
      <c r="D857" t="s">
        <v>2465</v>
      </c>
    </row>
    <row r="858" spans="1:4" x14ac:dyDescent="0.3">
      <c r="A858">
        <v>856</v>
      </c>
      <c r="B858" t="s">
        <v>2109</v>
      </c>
      <c r="C858" t="s">
        <v>2466</v>
      </c>
      <c r="D858" t="s">
        <v>2467</v>
      </c>
    </row>
    <row r="859" spans="1:4" x14ac:dyDescent="0.3">
      <c r="A859">
        <v>857</v>
      </c>
      <c r="B859" t="s">
        <v>2109</v>
      </c>
      <c r="C859" t="s">
        <v>2468</v>
      </c>
      <c r="D859" t="s">
        <v>2469</v>
      </c>
    </row>
    <row r="860" spans="1:4" x14ac:dyDescent="0.3">
      <c r="A860">
        <v>858</v>
      </c>
      <c r="B860" t="s">
        <v>2109</v>
      </c>
      <c r="C860" t="s">
        <v>2470</v>
      </c>
      <c r="D860" t="s">
        <v>2471</v>
      </c>
    </row>
    <row r="861" spans="1:4" x14ac:dyDescent="0.3">
      <c r="A861">
        <v>859</v>
      </c>
      <c r="B861" t="s">
        <v>2109</v>
      </c>
      <c r="C861" t="s">
        <v>2472</v>
      </c>
      <c r="D861" t="s">
        <v>2473</v>
      </c>
    </row>
    <row r="862" spans="1:4" x14ac:dyDescent="0.3">
      <c r="A862">
        <v>860</v>
      </c>
      <c r="B862" t="s">
        <v>2109</v>
      </c>
      <c r="C862" t="s">
        <v>2474</v>
      </c>
      <c r="D862" t="s">
        <v>2475</v>
      </c>
    </row>
    <row r="863" spans="1:4" x14ac:dyDescent="0.3">
      <c r="A863">
        <v>861</v>
      </c>
      <c r="B863" t="s">
        <v>2109</v>
      </c>
      <c r="C863" t="s">
        <v>2476</v>
      </c>
      <c r="D863" t="s">
        <v>2477</v>
      </c>
    </row>
    <row r="864" spans="1:4" x14ac:dyDescent="0.3">
      <c r="A864">
        <v>862</v>
      </c>
      <c r="B864" t="s">
        <v>2109</v>
      </c>
      <c r="C864" t="s">
        <v>2478</v>
      </c>
      <c r="D864" t="s">
        <v>2479</v>
      </c>
    </row>
    <row r="865" spans="1:4" x14ac:dyDescent="0.3">
      <c r="A865">
        <v>863</v>
      </c>
      <c r="B865" t="s">
        <v>2109</v>
      </c>
      <c r="C865" t="s">
        <v>2480</v>
      </c>
      <c r="D865" t="s">
        <v>2481</v>
      </c>
    </row>
    <row r="866" spans="1:4" x14ac:dyDescent="0.3">
      <c r="A866">
        <v>864</v>
      </c>
      <c r="B866" t="s">
        <v>2109</v>
      </c>
      <c r="C866" t="s">
        <v>2482</v>
      </c>
      <c r="D866" t="s">
        <v>2483</v>
      </c>
    </row>
    <row r="867" spans="1:4" x14ac:dyDescent="0.3">
      <c r="A867">
        <v>865</v>
      </c>
      <c r="B867" t="s">
        <v>2109</v>
      </c>
      <c r="C867" t="s">
        <v>2484</v>
      </c>
      <c r="D867" t="s">
        <v>2485</v>
      </c>
    </row>
    <row r="868" spans="1:4" x14ac:dyDescent="0.3">
      <c r="A868">
        <v>866</v>
      </c>
      <c r="B868" t="s">
        <v>2109</v>
      </c>
      <c r="C868" t="s">
        <v>2486</v>
      </c>
      <c r="D868" t="s">
        <v>2487</v>
      </c>
    </row>
    <row r="869" spans="1:4" x14ac:dyDescent="0.3">
      <c r="A869">
        <v>867</v>
      </c>
      <c r="B869" t="s">
        <v>2109</v>
      </c>
      <c r="C869" t="s">
        <v>2488</v>
      </c>
      <c r="D869" t="s">
        <v>2489</v>
      </c>
    </row>
    <row r="870" spans="1:4" x14ac:dyDescent="0.3">
      <c r="A870">
        <v>868</v>
      </c>
      <c r="B870" t="s">
        <v>2109</v>
      </c>
      <c r="C870" t="s">
        <v>2490</v>
      </c>
      <c r="D870" t="s">
        <v>2491</v>
      </c>
    </row>
    <row r="871" spans="1:4" x14ac:dyDescent="0.3">
      <c r="A871">
        <v>869</v>
      </c>
      <c r="B871" t="s">
        <v>2109</v>
      </c>
      <c r="C871" t="s">
        <v>2492</v>
      </c>
      <c r="D871" t="s">
        <v>2493</v>
      </c>
    </row>
    <row r="872" spans="1:4" x14ac:dyDescent="0.3">
      <c r="A872">
        <v>870</v>
      </c>
      <c r="B872" t="s">
        <v>2109</v>
      </c>
      <c r="C872" t="s">
        <v>2494</v>
      </c>
      <c r="D872" t="s">
        <v>2495</v>
      </c>
    </row>
    <row r="873" spans="1:4" x14ac:dyDescent="0.3">
      <c r="A873">
        <v>871</v>
      </c>
      <c r="B873" t="s">
        <v>2109</v>
      </c>
      <c r="C873" t="s">
        <v>2496</v>
      </c>
      <c r="D873" t="s">
        <v>2497</v>
      </c>
    </row>
    <row r="874" spans="1:4" x14ac:dyDescent="0.3">
      <c r="A874">
        <v>872</v>
      </c>
      <c r="B874" t="s">
        <v>2109</v>
      </c>
      <c r="C874" t="s">
        <v>2498</v>
      </c>
      <c r="D874" t="s">
        <v>2499</v>
      </c>
    </row>
    <row r="875" spans="1:4" x14ac:dyDescent="0.3">
      <c r="A875">
        <v>873</v>
      </c>
      <c r="B875" t="s">
        <v>2109</v>
      </c>
      <c r="C875" t="s">
        <v>2500</v>
      </c>
      <c r="D875" t="s">
        <v>2501</v>
      </c>
    </row>
    <row r="876" spans="1:4" x14ac:dyDescent="0.3">
      <c r="A876">
        <v>874</v>
      </c>
      <c r="B876" t="s">
        <v>2109</v>
      </c>
      <c r="C876" t="s">
        <v>2502</v>
      </c>
      <c r="D876" t="s">
        <v>2503</v>
      </c>
    </row>
    <row r="877" spans="1:4" x14ac:dyDescent="0.3">
      <c r="A877">
        <v>875</v>
      </c>
      <c r="B877" t="s">
        <v>2109</v>
      </c>
      <c r="C877" t="s">
        <v>2504</v>
      </c>
      <c r="D877" t="s">
        <v>2505</v>
      </c>
    </row>
    <row r="878" spans="1:4" x14ac:dyDescent="0.3">
      <c r="A878">
        <v>876</v>
      </c>
      <c r="B878" t="s">
        <v>2109</v>
      </c>
      <c r="C878" t="s">
        <v>2506</v>
      </c>
      <c r="D878" t="s">
        <v>2507</v>
      </c>
    </row>
    <row r="879" spans="1:4" x14ac:dyDescent="0.3">
      <c r="A879">
        <v>877</v>
      </c>
      <c r="B879" t="s">
        <v>2109</v>
      </c>
      <c r="C879" t="s">
        <v>2508</v>
      </c>
      <c r="D879" t="s">
        <v>2509</v>
      </c>
    </row>
    <row r="880" spans="1:4" x14ac:dyDescent="0.3">
      <c r="A880">
        <v>878</v>
      </c>
      <c r="B880" t="s">
        <v>2109</v>
      </c>
      <c r="C880" t="s">
        <v>2510</v>
      </c>
      <c r="D880" t="s">
        <v>2511</v>
      </c>
    </row>
    <row r="881" spans="1:4" x14ac:dyDescent="0.3">
      <c r="A881">
        <v>879</v>
      </c>
      <c r="B881" t="s">
        <v>2109</v>
      </c>
      <c r="C881" t="s">
        <v>2512</v>
      </c>
      <c r="D881" t="s">
        <v>2513</v>
      </c>
    </row>
    <row r="882" spans="1:4" x14ac:dyDescent="0.3">
      <c r="A882">
        <v>880</v>
      </c>
      <c r="B882" t="s">
        <v>2109</v>
      </c>
      <c r="C882" t="s">
        <v>2514</v>
      </c>
      <c r="D882" t="s">
        <v>2515</v>
      </c>
    </row>
    <row r="883" spans="1:4" x14ac:dyDescent="0.3">
      <c r="A883">
        <v>881</v>
      </c>
      <c r="B883" t="s">
        <v>2109</v>
      </c>
      <c r="C883" t="s">
        <v>2516</v>
      </c>
      <c r="D883" t="s">
        <v>2517</v>
      </c>
    </row>
    <row r="884" spans="1:4" x14ac:dyDescent="0.3">
      <c r="A884">
        <v>882</v>
      </c>
      <c r="B884" t="s">
        <v>2109</v>
      </c>
      <c r="C884" t="s">
        <v>2518</v>
      </c>
      <c r="D884" t="s">
        <v>2519</v>
      </c>
    </row>
    <row r="885" spans="1:4" x14ac:dyDescent="0.3">
      <c r="A885">
        <v>883</v>
      </c>
      <c r="B885" t="s">
        <v>2109</v>
      </c>
      <c r="C885" t="s">
        <v>2520</v>
      </c>
      <c r="D885" t="s">
        <v>2521</v>
      </c>
    </row>
    <row r="886" spans="1:4" x14ac:dyDescent="0.3">
      <c r="A886">
        <v>884</v>
      </c>
      <c r="B886" t="s">
        <v>2109</v>
      </c>
      <c r="C886" t="s">
        <v>2522</v>
      </c>
      <c r="D886" t="s">
        <v>2523</v>
      </c>
    </row>
    <row r="887" spans="1:4" x14ac:dyDescent="0.3">
      <c r="A887">
        <v>885</v>
      </c>
      <c r="B887" t="s">
        <v>2109</v>
      </c>
      <c r="C887" t="s">
        <v>2524</v>
      </c>
      <c r="D887" t="s">
        <v>2525</v>
      </c>
    </row>
    <row r="888" spans="1:4" x14ac:dyDescent="0.3">
      <c r="A888">
        <v>886</v>
      </c>
      <c r="B888" t="s">
        <v>2109</v>
      </c>
      <c r="C888" t="s">
        <v>2526</v>
      </c>
      <c r="D888" t="s">
        <v>2527</v>
      </c>
    </row>
    <row r="889" spans="1:4" x14ac:dyDescent="0.3">
      <c r="A889">
        <v>887</v>
      </c>
      <c r="B889" t="s">
        <v>2109</v>
      </c>
      <c r="C889" t="s">
        <v>2528</v>
      </c>
      <c r="D889" t="s">
        <v>2529</v>
      </c>
    </row>
    <row r="890" spans="1:4" x14ac:dyDescent="0.3">
      <c r="A890">
        <v>888</v>
      </c>
      <c r="B890" t="s">
        <v>2109</v>
      </c>
      <c r="C890" t="s">
        <v>2530</v>
      </c>
      <c r="D890" t="s">
        <v>2531</v>
      </c>
    </row>
    <row r="891" spans="1:4" x14ac:dyDescent="0.3">
      <c r="A891">
        <v>889</v>
      </c>
      <c r="B891" t="s">
        <v>2109</v>
      </c>
      <c r="C891" t="s">
        <v>2532</v>
      </c>
      <c r="D891" t="s">
        <v>2533</v>
      </c>
    </row>
    <row r="892" spans="1:4" x14ac:dyDescent="0.3">
      <c r="A892">
        <v>890</v>
      </c>
      <c r="B892" t="s">
        <v>2109</v>
      </c>
      <c r="C892" t="s">
        <v>2534</v>
      </c>
      <c r="D892" t="s">
        <v>2535</v>
      </c>
    </row>
    <row r="893" spans="1:4" x14ac:dyDescent="0.3">
      <c r="A893">
        <v>891</v>
      </c>
      <c r="B893" t="s">
        <v>2109</v>
      </c>
      <c r="C893" t="s">
        <v>2536</v>
      </c>
      <c r="D893" t="s">
        <v>2537</v>
      </c>
    </row>
    <row r="894" spans="1:4" x14ac:dyDescent="0.3">
      <c r="A894">
        <v>892</v>
      </c>
      <c r="B894" t="s">
        <v>2109</v>
      </c>
      <c r="C894" t="s">
        <v>2538</v>
      </c>
      <c r="D894" t="s">
        <v>2539</v>
      </c>
    </row>
    <row r="895" spans="1:4" x14ac:dyDescent="0.3">
      <c r="A895">
        <v>893</v>
      </c>
      <c r="B895" t="s">
        <v>2109</v>
      </c>
      <c r="C895" t="s">
        <v>2540</v>
      </c>
      <c r="D895" t="s">
        <v>2541</v>
      </c>
    </row>
    <row r="896" spans="1:4" x14ac:dyDescent="0.3">
      <c r="A896">
        <v>894</v>
      </c>
      <c r="B896" t="s">
        <v>2109</v>
      </c>
      <c r="C896" t="s">
        <v>2542</v>
      </c>
      <c r="D896" t="s">
        <v>2543</v>
      </c>
    </row>
    <row r="897" spans="1:4" x14ac:dyDescent="0.3">
      <c r="A897">
        <v>895</v>
      </c>
      <c r="B897" t="s">
        <v>2109</v>
      </c>
      <c r="C897" t="s">
        <v>2544</v>
      </c>
      <c r="D897" t="s">
        <v>2545</v>
      </c>
    </row>
    <row r="898" spans="1:4" x14ac:dyDescent="0.3">
      <c r="A898">
        <v>896</v>
      </c>
      <c r="B898" t="s">
        <v>2109</v>
      </c>
      <c r="C898" t="s">
        <v>2546</v>
      </c>
      <c r="D898" t="s">
        <v>2547</v>
      </c>
    </row>
    <row r="899" spans="1:4" x14ac:dyDescent="0.3">
      <c r="A899">
        <v>897</v>
      </c>
      <c r="B899" t="s">
        <v>2109</v>
      </c>
      <c r="C899" t="s">
        <v>2548</v>
      </c>
      <c r="D899" t="s">
        <v>2549</v>
      </c>
    </row>
    <row r="900" spans="1:4" x14ac:dyDescent="0.3">
      <c r="A900">
        <v>898</v>
      </c>
      <c r="B900" t="s">
        <v>2109</v>
      </c>
      <c r="C900" t="s">
        <v>2550</v>
      </c>
      <c r="D900" t="s">
        <v>2551</v>
      </c>
    </row>
    <row r="901" spans="1:4" x14ac:dyDescent="0.3">
      <c r="A901">
        <v>899</v>
      </c>
      <c r="B901" t="s">
        <v>2109</v>
      </c>
      <c r="C901" t="s">
        <v>2552</v>
      </c>
      <c r="D901" t="s">
        <v>2553</v>
      </c>
    </row>
    <row r="902" spans="1:4" x14ac:dyDescent="0.3">
      <c r="A902">
        <v>900</v>
      </c>
      <c r="B902" t="s">
        <v>2109</v>
      </c>
      <c r="C902" t="s">
        <v>2554</v>
      </c>
      <c r="D902" t="s">
        <v>2555</v>
      </c>
    </row>
    <row r="903" spans="1:4" x14ac:dyDescent="0.3">
      <c r="A903">
        <v>901</v>
      </c>
      <c r="B903" t="s">
        <v>2109</v>
      </c>
      <c r="C903" t="s">
        <v>2556</v>
      </c>
      <c r="D903" t="s">
        <v>2557</v>
      </c>
    </row>
    <row r="904" spans="1:4" x14ac:dyDescent="0.3">
      <c r="A904">
        <v>902</v>
      </c>
      <c r="B904" t="s">
        <v>2109</v>
      </c>
      <c r="C904" t="s">
        <v>2558</v>
      </c>
      <c r="D904" t="s">
        <v>2559</v>
      </c>
    </row>
    <row r="905" spans="1:4" x14ac:dyDescent="0.3">
      <c r="A905">
        <v>903</v>
      </c>
      <c r="B905" t="s">
        <v>2109</v>
      </c>
      <c r="C905" t="s">
        <v>2560</v>
      </c>
      <c r="D905" t="s">
        <v>2561</v>
      </c>
    </row>
    <row r="906" spans="1:4" x14ac:dyDescent="0.3">
      <c r="A906">
        <v>904</v>
      </c>
      <c r="B906" t="s">
        <v>2109</v>
      </c>
      <c r="C906" t="s">
        <v>2562</v>
      </c>
      <c r="D906" t="s">
        <v>2563</v>
      </c>
    </row>
    <row r="907" spans="1:4" x14ac:dyDescent="0.3">
      <c r="A907">
        <v>905</v>
      </c>
      <c r="B907" t="s">
        <v>2109</v>
      </c>
      <c r="C907" t="s">
        <v>2564</v>
      </c>
      <c r="D907" t="s">
        <v>2565</v>
      </c>
    </row>
    <row r="908" spans="1:4" x14ac:dyDescent="0.3">
      <c r="A908">
        <v>906</v>
      </c>
      <c r="B908" t="s">
        <v>2109</v>
      </c>
      <c r="C908" t="s">
        <v>2566</v>
      </c>
      <c r="D908" t="s">
        <v>2567</v>
      </c>
    </row>
    <row r="909" spans="1:4" x14ac:dyDescent="0.3">
      <c r="A909">
        <v>907</v>
      </c>
      <c r="B909" t="s">
        <v>2109</v>
      </c>
      <c r="C909" t="s">
        <v>2568</v>
      </c>
      <c r="D909" t="s">
        <v>2569</v>
      </c>
    </row>
    <row r="910" spans="1:4" x14ac:dyDescent="0.3">
      <c r="A910">
        <v>908</v>
      </c>
      <c r="B910" t="s">
        <v>2109</v>
      </c>
      <c r="C910" t="s">
        <v>2570</v>
      </c>
      <c r="D910" t="s">
        <v>2571</v>
      </c>
    </row>
    <row r="911" spans="1:4" x14ac:dyDescent="0.3">
      <c r="A911">
        <v>909</v>
      </c>
      <c r="B911" t="s">
        <v>2109</v>
      </c>
      <c r="C911" t="s">
        <v>2572</v>
      </c>
      <c r="D911" t="s">
        <v>2573</v>
      </c>
    </row>
    <row r="912" spans="1:4" x14ac:dyDescent="0.3">
      <c r="A912">
        <v>910</v>
      </c>
      <c r="B912" t="s">
        <v>2109</v>
      </c>
      <c r="C912" t="s">
        <v>2574</v>
      </c>
      <c r="D912" t="s">
        <v>2575</v>
      </c>
    </row>
    <row r="913" spans="1:4" x14ac:dyDescent="0.3">
      <c r="A913">
        <v>911</v>
      </c>
      <c r="B913" t="s">
        <v>2109</v>
      </c>
      <c r="C913" t="s">
        <v>2576</v>
      </c>
      <c r="D913" t="s">
        <v>2577</v>
      </c>
    </row>
    <row r="914" spans="1:4" x14ac:dyDescent="0.3">
      <c r="A914">
        <v>912</v>
      </c>
      <c r="B914" t="s">
        <v>2109</v>
      </c>
      <c r="C914" t="s">
        <v>2578</v>
      </c>
      <c r="D914" t="s">
        <v>2579</v>
      </c>
    </row>
    <row r="915" spans="1:4" x14ac:dyDescent="0.3">
      <c r="A915">
        <v>913</v>
      </c>
      <c r="B915" t="s">
        <v>2109</v>
      </c>
      <c r="C915" t="s">
        <v>2580</v>
      </c>
      <c r="D915" t="s">
        <v>2581</v>
      </c>
    </row>
    <row r="916" spans="1:4" x14ac:dyDescent="0.3">
      <c r="A916">
        <v>914</v>
      </c>
      <c r="B916" t="s">
        <v>2109</v>
      </c>
      <c r="C916" t="s">
        <v>2582</v>
      </c>
      <c r="D916" t="s">
        <v>2583</v>
      </c>
    </row>
    <row r="917" spans="1:4" x14ac:dyDescent="0.3">
      <c r="A917">
        <v>915</v>
      </c>
      <c r="B917" t="s">
        <v>2109</v>
      </c>
      <c r="C917" t="s">
        <v>2584</v>
      </c>
      <c r="D917" t="s">
        <v>2585</v>
      </c>
    </row>
    <row r="918" spans="1:4" x14ac:dyDescent="0.3">
      <c r="A918">
        <v>916</v>
      </c>
      <c r="B918" t="s">
        <v>2109</v>
      </c>
      <c r="C918" t="s">
        <v>2586</v>
      </c>
      <c r="D918" t="s">
        <v>2587</v>
      </c>
    </row>
    <row r="919" spans="1:4" x14ac:dyDescent="0.3">
      <c r="A919">
        <v>917</v>
      </c>
      <c r="B919" t="s">
        <v>2109</v>
      </c>
      <c r="C919" t="s">
        <v>2588</v>
      </c>
      <c r="D919" t="s">
        <v>2589</v>
      </c>
    </row>
    <row r="920" spans="1:4" x14ac:dyDescent="0.3">
      <c r="A920">
        <v>918</v>
      </c>
      <c r="B920" t="s">
        <v>2109</v>
      </c>
      <c r="C920" t="s">
        <v>2590</v>
      </c>
      <c r="D920" t="s">
        <v>2591</v>
      </c>
    </row>
    <row r="921" spans="1:4" x14ac:dyDescent="0.3">
      <c r="A921">
        <v>919</v>
      </c>
      <c r="B921" t="s">
        <v>2109</v>
      </c>
      <c r="C921" t="s">
        <v>2592</v>
      </c>
      <c r="D921" t="s">
        <v>2593</v>
      </c>
    </row>
    <row r="922" spans="1:4" x14ac:dyDescent="0.3">
      <c r="A922">
        <v>920</v>
      </c>
      <c r="B922" t="s">
        <v>2109</v>
      </c>
      <c r="C922" t="s">
        <v>2594</v>
      </c>
      <c r="D922" t="s">
        <v>2595</v>
      </c>
    </row>
    <row r="923" spans="1:4" x14ac:dyDescent="0.3">
      <c r="A923">
        <v>921</v>
      </c>
      <c r="B923" t="s">
        <v>2109</v>
      </c>
      <c r="C923" t="s">
        <v>2596</v>
      </c>
      <c r="D923" t="s">
        <v>2597</v>
      </c>
    </row>
    <row r="924" spans="1:4" x14ac:dyDescent="0.3">
      <c r="A924">
        <v>922</v>
      </c>
      <c r="B924" t="s">
        <v>2109</v>
      </c>
      <c r="C924" t="s">
        <v>2598</v>
      </c>
      <c r="D924" t="s">
        <v>2599</v>
      </c>
    </row>
    <row r="925" spans="1:4" x14ac:dyDescent="0.3">
      <c r="A925">
        <v>923</v>
      </c>
      <c r="B925" t="s">
        <v>2109</v>
      </c>
      <c r="C925" t="s">
        <v>2600</v>
      </c>
      <c r="D925" t="s">
        <v>2601</v>
      </c>
    </row>
    <row r="926" spans="1:4" x14ac:dyDescent="0.3">
      <c r="A926">
        <v>924</v>
      </c>
      <c r="B926" t="s">
        <v>2109</v>
      </c>
      <c r="C926" t="s">
        <v>2602</v>
      </c>
      <c r="D926" t="s">
        <v>2603</v>
      </c>
    </row>
    <row r="927" spans="1:4" x14ac:dyDescent="0.3">
      <c r="A927">
        <v>925</v>
      </c>
      <c r="B927" t="s">
        <v>2109</v>
      </c>
      <c r="C927" t="s">
        <v>2604</v>
      </c>
      <c r="D927" t="s">
        <v>2605</v>
      </c>
    </row>
    <row r="928" spans="1:4" x14ac:dyDescent="0.3">
      <c r="A928">
        <v>926</v>
      </c>
      <c r="B928" t="s">
        <v>2109</v>
      </c>
      <c r="C928" t="s">
        <v>2606</v>
      </c>
      <c r="D928" t="s">
        <v>2607</v>
      </c>
    </row>
    <row r="929" spans="1:4" x14ac:dyDescent="0.3">
      <c r="A929">
        <v>927</v>
      </c>
      <c r="B929" t="s">
        <v>2109</v>
      </c>
      <c r="C929" t="s">
        <v>2608</v>
      </c>
      <c r="D929" t="s">
        <v>2609</v>
      </c>
    </row>
    <row r="930" spans="1:4" x14ac:dyDescent="0.3">
      <c r="A930">
        <v>928</v>
      </c>
      <c r="B930" t="s">
        <v>2109</v>
      </c>
      <c r="C930" t="s">
        <v>2610</v>
      </c>
      <c r="D930" t="s">
        <v>2611</v>
      </c>
    </row>
    <row r="931" spans="1:4" x14ac:dyDescent="0.3">
      <c r="A931">
        <v>929</v>
      </c>
      <c r="B931" t="s">
        <v>2109</v>
      </c>
      <c r="C931" t="s">
        <v>2612</v>
      </c>
      <c r="D931" t="s">
        <v>2613</v>
      </c>
    </row>
    <row r="932" spans="1:4" x14ac:dyDescent="0.3">
      <c r="A932">
        <v>930</v>
      </c>
      <c r="B932" t="s">
        <v>2109</v>
      </c>
      <c r="C932" t="s">
        <v>2614</v>
      </c>
      <c r="D932" t="s">
        <v>2615</v>
      </c>
    </row>
    <row r="933" spans="1:4" x14ac:dyDescent="0.3">
      <c r="A933">
        <v>931</v>
      </c>
      <c r="B933" t="s">
        <v>2109</v>
      </c>
      <c r="C933" t="s">
        <v>2616</v>
      </c>
      <c r="D933" t="s">
        <v>2617</v>
      </c>
    </row>
    <row r="934" spans="1:4" x14ac:dyDescent="0.3">
      <c r="A934">
        <v>932</v>
      </c>
      <c r="B934" t="s">
        <v>2109</v>
      </c>
      <c r="C934" t="s">
        <v>2618</v>
      </c>
      <c r="D934" t="s">
        <v>2619</v>
      </c>
    </row>
    <row r="935" spans="1:4" x14ac:dyDescent="0.3">
      <c r="A935">
        <v>933</v>
      </c>
      <c r="B935" t="s">
        <v>2109</v>
      </c>
      <c r="C935" t="s">
        <v>2620</v>
      </c>
      <c r="D935" t="s">
        <v>2621</v>
      </c>
    </row>
    <row r="936" spans="1:4" x14ac:dyDescent="0.3">
      <c r="A936">
        <v>934</v>
      </c>
      <c r="B936" t="s">
        <v>2109</v>
      </c>
      <c r="C936" t="s">
        <v>2622</v>
      </c>
      <c r="D936" t="s">
        <v>2623</v>
      </c>
    </row>
    <row r="937" spans="1:4" x14ac:dyDescent="0.3">
      <c r="A937">
        <v>935</v>
      </c>
      <c r="B937" t="s">
        <v>2109</v>
      </c>
      <c r="C937" t="s">
        <v>2624</v>
      </c>
      <c r="D937" t="s">
        <v>2625</v>
      </c>
    </row>
    <row r="938" spans="1:4" x14ac:dyDescent="0.3">
      <c r="A938">
        <v>936</v>
      </c>
      <c r="B938" t="s">
        <v>2109</v>
      </c>
      <c r="C938" t="s">
        <v>2626</v>
      </c>
      <c r="D938" t="s">
        <v>2627</v>
      </c>
    </row>
    <row r="939" spans="1:4" x14ac:dyDescent="0.3">
      <c r="A939">
        <v>937</v>
      </c>
      <c r="B939" t="s">
        <v>2109</v>
      </c>
      <c r="C939" t="s">
        <v>2628</v>
      </c>
      <c r="D939" t="s">
        <v>2629</v>
      </c>
    </row>
    <row r="940" spans="1:4" x14ac:dyDescent="0.3">
      <c r="A940">
        <v>938</v>
      </c>
      <c r="B940" t="s">
        <v>2109</v>
      </c>
      <c r="C940" t="s">
        <v>2630</v>
      </c>
      <c r="D940" t="s">
        <v>2631</v>
      </c>
    </row>
    <row r="941" spans="1:4" x14ac:dyDescent="0.3">
      <c r="A941">
        <v>939</v>
      </c>
      <c r="B941" t="s">
        <v>2109</v>
      </c>
      <c r="C941" t="s">
        <v>2632</v>
      </c>
      <c r="D941" t="s">
        <v>2633</v>
      </c>
    </row>
    <row r="942" spans="1:4" x14ac:dyDescent="0.3">
      <c r="A942">
        <v>940</v>
      </c>
      <c r="B942" t="s">
        <v>2109</v>
      </c>
      <c r="C942" t="s">
        <v>2634</v>
      </c>
      <c r="D942" t="s">
        <v>2635</v>
      </c>
    </row>
    <row r="943" spans="1:4" x14ac:dyDescent="0.3">
      <c r="A943">
        <v>941</v>
      </c>
      <c r="B943" t="s">
        <v>2109</v>
      </c>
      <c r="C943" t="s">
        <v>2636</v>
      </c>
      <c r="D943" t="s">
        <v>2637</v>
      </c>
    </row>
    <row r="944" spans="1:4" x14ac:dyDescent="0.3">
      <c r="A944">
        <v>942</v>
      </c>
      <c r="B944" t="s">
        <v>2109</v>
      </c>
      <c r="C944" t="s">
        <v>2638</v>
      </c>
      <c r="D944" t="s">
        <v>2639</v>
      </c>
    </row>
    <row r="945" spans="1:4" x14ac:dyDescent="0.3">
      <c r="A945">
        <v>943</v>
      </c>
      <c r="B945" t="s">
        <v>2109</v>
      </c>
      <c r="C945" t="s">
        <v>2640</v>
      </c>
      <c r="D945" t="s">
        <v>2641</v>
      </c>
    </row>
    <row r="946" spans="1:4" x14ac:dyDescent="0.3">
      <c r="A946">
        <v>944</v>
      </c>
      <c r="B946" t="s">
        <v>2109</v>
      </c>
      <c r="C946" t="s">
        <v>2642</v>
      </c>
      <c r="D946" t="s">
        <v>2643</v>
      </c>
    </row>
    <row r="947" spans="1:4" x14ac:dyDescent="0.3">
      <c r="A947">
        <v>945</v>
      </c>
      <c r="B947" t="s">
        <v>2109</v>
      </c>
      <c r="C947" t="s">
        <v>2644</v>
      </c>
      <c r="D947" t="s">
        <v>2645</v>
      </c>
    </row>
    <row r="948" spans="1:4" x14ac:dyDescent="0.3">
      <c r="A948">
        <v>946</v>
      </c>
      <c r="B948" t="s">
        <v>2109</v>
      </c>
      <c r="C948" t="s">
        <v>2646</v>
      </c>
      <c r="D948" t="s">
        <v>2647</v>
      </c>
    </row>
    <row r="949" spans="1:4" x14ac:dyDescent="0.3">
      <c r="A949">
        <v>947</v>
      </c>
      <c r="B949" t="s">
        <v>2109</v>
      </c>
      <c r="C949" t="s">
        <v>2648</v>
      </c>
      <c r="D949" t="s">
        <v>2649</v>
      </c>
    </row>
    <row r="950" spans="1:4" x14ac:dyDescent="0.3">
      <c r="A950">
        <v>948</v>
      </c>
      <c r="B950" t="s">
        <v>2109</v>
      </c>
      <c r="C950" t="s">
        <v>2650</v>
      </c>
      <c r="D950" t="s">
        <v>2651</v>
      </c>
    </row>
    <row r="951" spans="1:4" x14ac:dyDescent="0.3">
      <c r="A951">
        <v>949</v>
      </c>
      <c r="B951" t="s">
        <v>2109</v>
      </c>
      <c r="C951" t="s">
        <v>2652</v>
      </c>
      <c r="D951" t="s">
        <v>2653</v>
      </c>
    </row>
    <row r="952" spans="1:4" x14ac:dyDescent="0.3">
      <c r="A952">
        <v>950</v>
      </c>
      <c r="B952" t="s">
        <v>2109</v>
      </c>
      <c r="C952" t="s">
        <v>2654</v>
      </c>
      <c r="D952" t="s">
        <v>2655</v>
      </c>
    </row>
    <row r="953" spans="1:4" x14ac:dyDescent="0.3">
      <c r="A953">
        <v>951</v>
      </c>
      <c r="B953" t="s">
        <v>2109</v>
      </c>
      <c r="C953" t="s">
        <v>2656</v>
      </c>
      <c r="D953" t="s">
        <v>2657</v>
      </c>
    </row>
    <row r="954" spans="1:4" x14ac:dyDescent="0.3">
      <c r="A954">
        <v>952</v>
      </c>
      <c r="B954" t="s">
        <v>2109</v>
      </c>
      <c r="C954" t="s">
        <v>2658</v>
      </c>
      <c r="D954" t="s">
        <v>2659</v>
      </c>
    </row>
    <row r="955" spans="1:4" x14ac:dyDescent="0.3">
      <c r="A955">
        <v>953</v>
      </c>
      <c r="B955" t="s">
        <v>2109</v>
      </c>
      <c r="C955" t="s">
        <v>2660</v>
      </c>
      <c r="D955" t="s">
        <v>2661</v>
      </c>
    </row>
    <row r="956" spans="1:4" x14ac:dyDescent="0.3">
      <c r="A956">
        <v>954</v>
      </c>
      <c r="B956" t="s">
        <v>2109</v>
      </c>
      <c r="C956" t="s">
        <v>2662</v>
      </c>
      <c r="D956" t="s">
        <v>2663</v>
      </c>
    </row>
    <row r="957" spans="1:4" x14ac:dyDescent="0.3">
      <c r="A957">
        <v>955</v>
      </c>
      <c r="B957" t="s">
        <v>2109</v>
      </c>
      <c r="C957" t="s">
        <v>2664</v>
      </c>
      <c r="D957" t="s">
        <v>2665</v>
      </c>
    </row>
    <row r="958" spans="1:4" x14ac:dyDescent="0.3">
      <c r="A958">
        <v>956</v>
      </c>
      <c r="B958" t="s">
        <v>2109</v>
      </c>
      <c r="C958" t="s">
        <v>2666</v>
      </c>
      <c r="D958" t="s">
        <v>2667</v>
      </c>
    </row>
    <row r="959" spans="1:4" x14ac:dyDescent="0.3">
      <c r="A959">
        <v>957</v>
      </c>
      <c r="B959" t="s">
        <v>2109</v>
      </c>
      <c r="C959" t="s">
        <v>2668</v>
      </c>
      <c r="D959" t="s">
        <v>2669</v>
      </c>
    </row>
    <row r="960" spans="1:4" x14ac:dyDescent="0.3">
      <c r="A960">
        <v>958</v>
      </c>
      <c r="B960" t="s">
        <v>2109</v>
      </c>
      <c r="C960" t="s">
        <v>2670</v>
      </c>
      <c r="D960" t="s">
        <v>2671</v>
      </c>
    </row>
    <row r="961" spans="1:4" x14ac:dyDescent="0.3">
      <c r="A961">
        <v>959</v>
      </c>
      <c r="B961" t="s">
        <v>2109</v>
      </c>
      <c r="C961" t="s">
        <v>2672</v>
      </c>
      <c r="D961" t="s">
        <v>2673</v>
      </c>
    </row>
    <row r="962" spans="1:4" x14ac:dyDescent="0.3">
      <c r="A962">
        <v>960</v>
      </c>
      <c r="B962" t="s">
        <v>2109</v>
      </c>
      <c r="C962" t="s">
        <v>2674</v>
      </c>
      <c r="D962" t="s">
        <v>2675</v>
      </c>
    </row>
    <row r="963" spans="1:4" x14ac:dyDescent="0.3">
      <c r="A963">
        <v>961</v>
      </c>
      <c r="B963" t="s">
        <v>2109</v>
      </c>
      <c r="C963" t="s">
        <v>2676</v>
      </c>
      <c r="D963" t="s">
        <v>2677</v>
      </c>
    </row>
    <row r="964" spans="1:4" x14ac:dyDescent="0.3">
      <c r="A964">
        <v>962</v>
      </c>
      <c r="B964" t="s">
        <v>2109</v>
      </c>
      <c r="C964" t="s">
        <v>2678</v>
      </c>
      <c r="D964" t="s">
        <v>2679</v>
      </c>
    </row>
    <row r="965" spans="1:4" x14ac:dyDescent="0.3">
      <c r="A965">
        <v>963</v>
      </c>
      <c r="B965" t="s">
        <v>2109</v>
      </c>
      <c r="C965" t="s">
        <v>2680</v>
      </c>
      <c r="D965" t="s">
        <v>2681</v>
      </c>
    </row>
    <row r="966" spans="1:4" x14ac:dyDescent="0.3">
      <c r="A966">
        <v>964</v>
      </c>
      <c r="B966" t="s">
        <v>2109</v>
      </c>
      <c r="C966" t="s">
        <v>2682</v>
      </c>
      <c r="D966" t="s">
        <v>2683</v>
      </c>
    </row>
    <row r="967" spans="1:4" x14ac:dyDescent="0.3">
      <c r="A967">
        <v>965</v>
      </c>
      <c r="B967" t="s">
        <v>2109</v>
      </c>
      <c r="C967" t="s">
        <v>2684</v>
      </c>
      <c r="D967" t="s">
        <v>2685</v>
      </c>
    </row>
    <row r="968" spans="1:4" x14ac:dyDescent="0.3">
      <c r="A968">
        <v>966</v>
      </c>
      <c r="B968" t="s">
        <v>2109</v>
      </c>
      <c r="C968" t="s">
        <v>2686</v>
      </c>
      <c r="D968" t="s">
        <v>2687</v>
      </c>
    </row>
    <row r="969" spans="1:4" x14ac:dyDescent="0.3">
      <c r="A969">
        <v>967</v>
      </c>
      <c r="B969" t="s">
        <v>2109</v>
      </c>
      <c r="C969" t="s">
        <v>2688</v>
      </c>
      <c r="D969" t="s">
        <v>2689</v>
      </c>
    </row>
    <row r="970" spans="1:4" x14ac:dyDescent="0.3">
      <c r="A970">
        <v>968</v>
      </c>
      <c r="B970" t="s">
        <v>2109</v>
      </c>
      <c r="C970" t="s">
        <v>2690</v>
      </c>
      <c r="D970" t="s">
        <v>2691</v>
      </c>
    </row>
    <row r="971" spans="1:4" x14ac:dyDescent="0.3">
      <c r="A971">
        <v>969</v>
      </c>
      <c r="B971" t="s">
        <v>2109</v>
      </c>
      <c r="C971" t="s">
        <v>2692</v>
      </c>
      <c r="D971" t="s">
        <v>2693</v>
      </c>
    </row>
    <row r="972" spans="1:4" x14ac:dyDescent="0.3">
      <c r="A972">
        <v>970</v>
      </c>
      <c r="B972" t="s">
        <v>2109</v>
      </c>
      <c r="C972" t="s">
        <v>2694</v>
      </c>
      <c r="D972" t="s">
        <v>2695</v>
      </c>
    </row>
    <row r="973" spans="1:4" x14ac:dyDescent="0.3">
      <c r="A973">
        <v>971</v>
      </c>
      <c r="B973" t="s">
        <v>2109</v>
      </c>
      <c r="C973" t="s">
        <v>2696</v>
      </c>
      <c r="D973" t="s">
        <v>2697</v>
      </c>
    </row>
    <row r="974" spans="1:4" x14ac:dyDescent="0.3">
      <c r="A974">
        <v>972</v>
      </c>
      <c r="B974" t="s">
        <v>2109</v>
      </c>
      <c r="C974" t="s">
        <v>2698</v>
      </c>
      <c r="D974" t="s">
        <v>2699</v>
      </c>
    </row>
    <row r="975" spans="1:4" x14ac:dyDescent="0.3">
      <c r="A975">
        <v>973</v>
      </c>
      <c r="B975" t="s">
        <v>2109</v>
      </c>
      <c r="C975" t="s">
        <v>2700</v>
      </c>
      <c r="D975" t="s">
        <v>2701</v>
      </c>
    </row>
    <row r="976" spans="1:4" x14ac:dyDescent="0.3">
      <c r="A976">
        <v>974</v>
      </c>
      <c r="B976" t="s">
        <v>2109</v>
      </c>
      <c r="C976" t="s">
        <v>2702</v>
      </c>
      <c r="D976" t="s">
        <v>2703</v>
      </c>
    </row>
    <row r="977" spans="1:4" x14ac:dyDescent="0.3">
      <c r="A977">
        <v>975</v>
      </c>
      <c r="B977" t="s">
        <v>2109</v>
      </c>
      <c r="C977" t="s">
        <v>2704</v>
      </c>
      <c r="D977" t="s">
        <v>2705</v>
      </c>
    </row>
    <row r="978" spans="1:4" x14ac:dyDescent="0.3">
      <c r="A978">
        <v>976</v>
      </c>
      <c r="B978" t="s">
        <v>2109</v>
      </c>
      <c r="C978" t="s">
        <v>2706</v>
      </c>
      <c r="D978" t="s">
        <v>2707</v>
      </c>
    </row>
    <row r="979" spans="1:4" x14ac:dyDescent="0.3">
      <c r="A979">
        <v>977</v>
      </c>
      <c r="B979" t="s">
        <v>2109</v>
      </c>
      <c r="C979" t="s">
        <v>2708</v>
      </c>
      <c r="D979" t="s">
        <v>2709</v>
      </c>
    </row>
    <row r="980" spans="1:4" x14ac:dyDescent="0.3">
      <c r="A980">
        <v>978</v>
      </c>
      <c r="B980" t="s">
        <v>2109</v>
      </c>
      <c r="C980" t="s">
        <v>2710</v>
      </c>
      <c r="D980" t="s">
        <v>2711</v>
      </c>
    </row>
    <row r="981" spans="1:4" x14ac:dyDescent="0.3">
      <c r="A981">
        <v>979</v>
      </c>
      <c r="B981" t="s">
        <v>2109</v>
      </c>
      <c r="C981" t="s">
        <v>2712</v>
      </c>
      <c r="D981" t="s">
        <v>2713</v>
      </c>
    </row>
    <row r="982" spans="1:4" x14ac:dyDescent="0.3">
      <c r="A982">
        <v>980</v>
      </c>
      <c r="B982" t="s">
        <v>2109</v>
      </c>
      <c r="C982" t="s">
        <v>2714</v>
      </c>
      <c r="D982" t="s">
        <v>2715</v>
      </c>
    </row>
    <row r="983" spans="1:4" x14ac:dyDescent="0.3">
      <c r="A983">
        <v>981</v>
      </c>
      <c r="B983" t="s">
        <v>2109</v>
      </c>
      <c r="C983" t="s">
        <v>2716</v>
      </c>
      <c r="D983" t="s">
        <v>2717</v>
      </c>
    </row>
    <row r="984" spans="1:4" x14ac:dyDescent="0.3">
      <c r="A984">
        <v>982</v>
      </c>
      <c r="B984" t="s">
        <v>2109</v>
      </c>
      <c r="C984" t="s">
        <v>2718</v>
      </c>
      <c r="D984" t="s">
        <v>2719</v>
      </c>
    </row>
    <row r="985" spans="1:4" x14ac:dyDescent="0.3">
      <c r="A985">
        <v>983</v>
      </c>
      <c r="B985" t="s">
        <v>2109</v>
      </c>
      <c r="C985" t="s">
        <v>2720</v>
      </c>
      <c r="D985" t="s">
        <v>2721</v>
      </c>
    </row>
    <row r="986" spans="1:4" x14ac:dyDescent="0.3">
      <c r="A986">
        <v>984</v>
      </c>
      <c r="B986" t="s">
        <v>2109</v>
      </c>
      <c r="C986" t="s">
        <v>2722</v>
      </c>
      <c r="D986" t="s">
        <v>2723</v>
      </c>
    </row>
    <row r="987" spans="1:4" x14ac:dyDescent="0.3">
      <c r="A987">
        <v>985</v>
      </c>
      <c r="B987" t="s">
        <v>2109</v>
      </c>
      <c r="C987" t="s">
        <v>2724</v>
      </c>
      <c r="D987" t="s">
        <v>2725</v>
      </c>
    </row>
    <row r="988" spans="1:4" x14ac:dyDescent="0.3">
      <c r="A988">
        <v>986</v>
      </c>
      <c r="B988" t="s">
        <v>2109</v>
      </c>
      <c r="C988" t="s">
        <v>2726</v>
      </c>
      <c r="D988" t="s">
        <v>2727</v>
      </c>
    </row>
    <row r="989" spans="1:4" x14ac:dyDescent="0.3">
      <c r="A989">
        <v>987</v>
      </c>
      <c r="B989" t="s">
        <v>2109</v>
      </c>
      <c r="C989" t="s">
        <v>2728</v>
      </c>
      <c r="D989" t="s">
        <v>2729</v>
      </c>
    </row>
    <row r="990" spans="1:4" x14ac:dyDescent="0.3">
      <c r="A990">
        <v>988</v>
      </c>
      <c r="B990" t="s">
        <v>2109</v>
      </c>
      <c r="C990" t="s">
        <v>2730</v>
      </c>
      <c r="D990" t="s">
        <v>2731</v>
      </c>
    </row>
    <row r="991" spans="1:4" x14ac:dyDescent="0.3">
      <c r="A991">
        <v>989</v>
      </c>
      <c r="B991" t="s">
        <v>2109</v>
      </c>
      <c r="C991" t="s">
        <v>2732</v>
      </c>
      <c r="D991" t="s">
        <v>2733</v>
      </c>
    </row>
    <row r="992" spans="1:4" x14ac:dyDescent="0.3">
      <c r="A992">
        <v>990</v>
      </c>
      <c r="B992" t="s">
        <v>2109</v>
      </c>
      <c r="C992" t="s">
        <v>2734</v>
      </c>
      <c r="D992" t="s">
        <v>2735</v>
      </c>
    </row>
    <row r="993" spans="1:4" x14ac:dyDescent="0.3">
      <c r="A993">
        <v>991</v>
      </c>
      <c r="B993" t="s">
        <v>2109</v>
      </c>
      <c r="C993" t="s">
        <v>2736</v>
      </c>
      <c r="D993" t="s">
        <v>2737</v>
      </c>
    </row>
    <row r="994" spans="1:4" x14ac:dyDescent="0.3">
      <c r="A994">
        <v>992</v>
      </c>
      <c r="B994" t="s">
        <v>2109</v>
      </c>
      <c r="C994" t="s">
        <v>2738</v>
      </c>
      <c r="D994" t="s">
        <v>2739</v>
      </c>
    </row>
    <row r="995" spans="1:4" x14ac:dyDescent="0.3">
      <c r="A995">
        <v>993</v>
      </c>
      <c r="B995" t="s">
        <v>2109</v>
      </c>
      <c r="C995" t="s">
        <v>2740</v>
      </c>
      <c r="D995" t="s">
        <v>2741</v>
      </c>
    </row>
    <row r="996" spans="1:4" x14ac:dyDescent="0.3">
      <c r="A996">
        <v>994</v>
      </c>
      <c r="B996" t="s">
        <v>2109</v>
      </c>
      <c r="C996" t="s">
        <v>2742</v>
      </c>
      <c r="D996" t="s">
        <v>2743</v>
      </c>
    </row>
    <row r="997" spans="1:4" x14ac:dyDescent="0.3">
      <c r="A997">
        <v>995</v>
      </c>
      <c r="B997" t="s">
        <v>2109</v>
      </c>
      <c r="C997" t="s">
        <v>2744</v>
      </c>
      <c r="D997" t="s">
        <v>2745</v>
      </c>
    </row>
    <row r="998" spans="1:4" x14ac:dyDescent="0.3">
      <c r="A998">
        <v>996</v>
      </c>
      <c r="B998" t="s">
        <v>2109</v>
      </c>
      <c r="C998" t="s">
        <v>2746</v>
      </c>
      <c r="D998" t="s">
        <v>2747</v>
      </c>
    </row>
    <row r="999" spans="1:4" x14ac:dyDescent="0.3">
      <c r="A999">
        <v>997</v>
      </c>
      <c r="B999" t="s">
        <v>2109</v>
      </c>
      <c r="C999" t="s">
        <v>2748</v>
      </c>
      <c r="D999" t="s">
        <v>2749</v>
      </c>
    </row>
    <row r="1000" spans="1:4" x14ac:dyDescent="0.3">
      <c r="A1000">
        <v>998</v>
      </c>
      <c r="B1000" t="s">
        <v>2109</v>
      </c>
      <c r="C1000" t="s">
        <v>2750</v>
      </c>
      <c r="D1000" t="s">
        <v>2751</v>
      </c>
    </row>
    <row r="1001" spans="1:4" x14ac:dyDescent="0.3">
      <c r="A1001">
        <v>999</v>
      </c>
      <c r="B1001" t="s">
        <v>2109</v>
      </c>
      <c r="C1001" t="s">
        <v>2752</v>
      </c>
      <c r="D1001" t="s">
        <v>2753</v>
      </c>
    </row>
    <row r="1002" spans="1:4" x14ac:dyDescent="0.3">
      <c r="A1002">
        <v>1000</v>
      </c>
      <c r="B1002" t="s">
        <v>2109</v>
      </c>
      <c r="C1002" t="s">
        <v>2754</v>
      </c>
      <c r="D1002" t="s">
        <v>2755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A05D-A025-4439-99BC-378EC52D8B8F}">
  <dimension ref="A1:D1002"/>
  <sheetViews>
    <sheetView workbookViewId="0">
      <selection activeCell="H7" sqref="H7"/>
    </sheetView>
  </sheetViews>
  <sheetFormatPr defaultRowHeight="14.4" x14ac:dyDescent="0.3"/>
  <cols>
    <col min="1" max="1" width="11.109375" bestFit="1" customWidth="1"/>
    <col min="2" max="2" width="12.109375" bestFit="1" customWidth="1"/>
    <col min="3" max="4" width="11.109375" bestFit="1" customWidth="1"/>
  </cols>
  <sheetData>
    <row r="1" spans="1:4" x14ac:dyDescent="0.3">
      <c r="A1" t="s">
        <v>76</v>
      </c>
      <c r="B1" t="s">
        <v>77</v>
      </c>
      <c r="C1" t="s">
        <v>78</v>
      </c>
      <c r="D1" t="s">
        <v>79</v>
      </c>
    </row>
    <row r="2" spans="1:4" x14ac:dyDescent="0.3">
      <c r="A2">
        <v>0</v>
      </c>
      <c r="B2" t="s">
        <v>80</v>
      </c>
      <c r="C2" t="s">
        <v>81</v>
      </c>
      <c r="D2" t="s">
        <v>82</v>
      </c>
    </row>
    <row r="3" spans="1:4" x14ac:dyDescent="0.3">
      <c r="A3">
        <v>1</v>
      </c>
      <c r="B3" t="s">
        <v>83</v>
      </c>
      <c r="C3" t="s">
        <v>84</v>
      </c>
      <c r="D3" t="s">
        <v>85</v>
      </c>
    </row>
    <row r="4" spans="1:4" x14ac:dyDescent="0.3">
      <c r="A4">
        <v>2</v>
      </c>
      <c r="B4" t="s">
        <v>86</v>
      </c>
      <c r="C4" t="s">
        <v>87</v>
      </c>
      <c r="D4" t="s">
        <v>88</v>
      </c>
    </row>
    <row r="5" spans="1:4" x14ac:dyDescent="0.3">
      <c r="A5">
        <v>3</v>
      </c>
      <c r="B5" t="s">
        <v>89</v>
      </c>
      <c r="C5" t="s">
        <v>90</v>
      </c>
      <c r="D5" t="s">
        <v>91</v>
      </c>
    </row>
    <row r="6" spans="1:4" x14ac:dyDescent="0.3">
      <c r="A6">
        <v>4</v>
      </c>
      <c r="B6" t="s">
        <v>92</v>
      </c>
      <c r="C6" t="s">
        <v>93</v>
      </c>
      <c r="D6" t="s">
        <v>94</v>
      </c>
    </row>
    <row r="7" spans="1:4" x14ac:dyDescent="0.3">
      <c r="A7">
        <v>5</v>
      </c>
      <c r="B7" t="s">
        <v>95</v>
      </c>
      <c r="C7" t="s">
        <v>96</v>
      </c>
      <c r="D7" t="s">
        <v>97</v>
      </c>
    </row>
    <row r="8" spans="1:4" x14ac:dyDescent="0.3">
      <c r="A8">
        <v>6</v>
      </c>
      <c r="B8" t="s">
        <v>98</v>
      </c>
      <c r="C8" t="s">
        <v>99</v>
      </c>
      <c r="D8" t="s">
        <v>100</v>
      </c>
    </row>
    <row r="9" spans="1:4" x14ac:dyDescent="0.3">
      <c r="A9">
        <v>7</v>
      </c>
      <c r="B9" t="s">
        <v>101</v>
      </c>
      <c r="C9" t="s">
        <v>102</v>
      </c>
      <c r="D9" t="s">
        <v>103</v>
      </c>
    </row>
    <row r="10" spans="1:4" x14ac:dyDescent="0.3">
      <c r="A10">
        <v>8</v>
      </c>
      <c r="B10" t="s">
        <v>104</v>
      </c>
      <c r="C10" t="s">
        <v>105</v>
      </c>
      <c r="D10" t="s">
        <v>106</v>
      </c>
    </row>
    <row r="11" spans="1:4" x14ac:dyDescent="0.3">
      <c r="A11">
        <v>9</v>
      </c>
      <c r="B11" t="s">
        <v>107</v>
      </c>
      <c r="C11" t="s">
        <v>108</v>
      </c>
      <c r="D11" t="s">
        <v>109</v>
      </c>
    </row>
    <row r="12" spans="1:4" x14ac:dyDescent="0.3">
      <c r="A12">
        <v>10</v>
      </c>
      <c r="B12" t="s">
        <v>110</v>
      </c>
      <c r="C12" t="s">
        <v>111</v>
      </c>
      <c r="D12" t="s">
        <v>112</v>
      </c>
    </row>
    <row r="13" spans="1:4" x14ac:dyDescent="0.3">
      <c r="A13">
        <v>11</v>
      </c>
      <c r="B13" t="s">
        <v>113</v>
      </c>
      <c r="C13" t="s">
        <v>114</v>
      </c>
      <c r="D13" t="s">
        <v>115</v>
      </c>
    </row>
    <row r="14" spans="1:4" x14ac:dyDescent="0.3">
      <c r="A14">
        <v>12</v>
      </c>
      <c r="B14" t="s">
        <v>116</v>
      </c>
      <c r="C14" t="s">
        <v>117</v>
      </c>
      <c r="D14" t="s">
        <v>118</v>
      </c>
    </row>
    <row r="15" spans="1:4" x14ac:dyDescent="0.3">
      <c r="A15">
        <v>13</v>
      </c>
      <c r="B15" t="s">
        <v>119</v>
      </c>
      <c r="C15" t="s">
        <v>120</v>
      </c>
      <c r="D15" t="s">
        <v>121</v>
      </c>
    </row>
    <row r="16" spans="1:4" x14ac:dyDescent="0.3">
      <c r="A16">
        <v>14</v>
      </c>
      <c r="B16" t="s">
        <v>122</v>
      </c>
      <c r="C16" t="s">
        <v>123</v>
      </c>
      <c r="D16" t="s">
        <v>124</v>
      </c>
    </row>
    <row r="17" spans="1:4" x14ac:dyDescent="0.3">
      <c r="A17">
        <v>15</v>
      </c>
      <c r="B17" t="s">
        <v>125</v>
      </c>
      <c r="C17" t="s">
        <v>126</v>
      </c>
      <c r="D17" t="s">
        <v>127</v>
      </c>
    </row>
    <row r="18" spans="1:4" x14ac:dyDescent="0.3">
      <c r="A18">
        <v>16</v>
      </c>
      <c r="B18" t="s">
        <v>128</v>
      </c>
      <c r="C18" t="s">
        <v>129</v>
      </c>
      <c r="D18" t="s">
        <v>130</v>
      </c>
    </row>
    <row r="19" spans="1:4" x14ac:dyDescent="0.3">
      <c r="A19">
        <v>17</v>
      </c>
      <c r="B19" t="s">
        <v>131</v>
      </c>
      <c r="C19" t="s">
        <v>132</v>
      </c>
      <c r="D19" t="s">
        <v>133</v>
      </c>
    </row>
    <row r="20" spans="1:4" x14ac:dyDescent="0.3">
      <c r="A20">
        <v>18</v>
      </c>
      <c r="B20" t="s">
        <v>134</v>
      </c>
      <c r="C20" t="s">
        <v>135</v>
      </c>
      <c r="D20" t="s">
        <v>136</v>
      </c>
    </row>
    <row r="21" spans="1:4" x14ac:dyDescent="0.3">
      <c r="A21">
        <v>19</v>
      </c>
      <c r="B21" t="s">
        <v>137</v>
      </c>
      <c r="C21" t="s">
        <v>138</v>
      </c>
      <c r="D21" t="s">
        <v>139</v>
      </c>
    </row>
    <row r="22" spans="1:4" x14ac:dyDescent="0.3">
      <c r="A22">
        <v>20</v>
      </c>
      <c r="B22" t="s">
        <v>140</v>
      </c>
      <c r="C22" t="s">
        <v>141</v>
      </c>
      <c r="D22" t="s">
        <v>142</v>
      </c>
    </row>
    <row r="23" spans="1:4" x14ac:dyDescent="0.3">
      <c r="A23">
        <v>21</v>
      </c>
      <c r="B23" t="s">
        <v>143</v>
      </c>
      <c r="C23" t="s">
        <v>144</v>
      </c>
      <c r="D23" t="s">
        <v>145</v>
      </c>
    </row>
    <row r="24" spans="1:4" x14ac:dyDescent="0.3">
      <c r="A24">
        <v>22</v>
      </c>
      <c r="B24" t="s">
        <v>146</v>
      </c>
      <c r="C24" t="s">
        <v>147</v>
      </c>
      <c r="D24" t="s">
        <v>148</v>
      </c>
    </row>
    <row r="25" spans="1:4" x14ac:dyDescent="0.3">
      <c r="A25">
        <v>23</v>
      </c>
      <c r="B25" t="s">
        <v>149</v>
      </c>
      <c r="C25" t="s">
        <v>150</v>
      </c>
      <c r="D25" t="s">
        <v>151</v>
      </c>
    </row>
    <row r="26" spans="1:4" x14ac:dyDescent="0.3">
      <c r="A26">
        <v>24</v>
      </c>
      <c r="B26" t="s">
        <v>152</v>
      </c>
      <c r="C26" t="s">
        <v>153</v>
      </c>
      <c r="D26" t="s">
        <v>154</v>
      </c>
    </row>
    <row r="27" spans="1:4" x14ac:dyDescent="0.3">
      <c r="A27">
        <v>25</v>
      </c>
      <c r="B27" t="s">
        <v>155</v>
      </c>
      <c r="C27" t="s">
        <v>156</v>
      </c>
      <c r="D27" t="s">
        <v>157</v>
      </c>
    </row>
    <row r="28" spans="1:4" x14ac:dyDescent="0.3">
      <c r="A28">
        <v>26</v>
      </c>
      <c r="B28" t="s">
        <v>158</v>
      </c>
      <c r="C28" t="s">
        <v>159</v>
      </c>
      <c r="D28" t="s">
        <v>160</v>
      </c>
    </row>
    <row r="29" spans="1:4" x14ac:dyDescent="0.3">
      <c r="A29">
        <v>27</v>
      </c>
      <c r="B29" t="s">
        <v>161</v>
      </c>
      <c r="C29" t="s">
        <v>162</v>
      </c>
      <c r="D29" t="s">
        <v>163</v>
      </c>
    </row>
    <row r="30" spans="1:4" x14ac:dyDescent="0.3">
      <c r="A30">
        <v>28</v>
      </c>
      <c r="B30" t="s">
        <v>164</v>
      </c>
      <c r="C30" t="s">
        <v>165</v>
      </c>
      <c r="D30" t="s">
        <v>166</v>
      </c>
    </row>
    <row r="31" spans="1:4" x14ac:dyDescent="0.3">
      <c r="A31">
        <v>29</v>
      </c>
      <c r="B31" t="s">
        <v>167</v>
      </c>
      <c r="C31" t="s">
        <v>168</v>
      </c>
      <c r="D31" t="s">
        <v>169</v>
      </c>
    </row>
    <row r="32" spans="1:4" x14ac:dyDescent="0.3">
      <c r="A32">
        <v>30</v>
      </c>
      <c r="B32" t="s">
        <v>170</v>
      </c>
      <c r="C32" t="s">
        <v>171</v>
      </c>
      <c r="D32" t="s">
        <v>172</v>
      </c>
    </row>
    <row r="33" spans="1:4" x14ac:dyDescent="0.3">
      <c r="A33">
        <v>31</v>
      </c>
      <c r="B33" t="s">
        <v>173</v>
      </c>
      <c r="C33" t="s">
        <v>174</v>
      </c>
      <c r="D33" t="s">
        <v>175</v>
      </c>
    </row>
    <row r="34" spans="1:4" x14ac:dyDescent="0.3">
      <c r="A34">
        <v>32</v>
      </c>
      <c r="B34" t="s">
        <v>176</v>
      </c>
      <c r="C34" t="s">
        <v>177</v>
      </c>
      <c r="D34" t="s">
        <v>178</v>
      </c>
    </row>
    <row r="35" spans="1:4" x14ac:dyDescent="0.3">
      <c r="A35">
        <v>33</v>
      </c>
      <c r="B35" t="s">
        <v>179</v>
      </c>
      <c r="C35" t="s">
        <v>180</v>
      </c>
      <c r="D35" t="s">
        <v>181</v>
      </c>
    </row>
    <row r="36" spans="1:4" x14ac:dyDescent="0.3">
      <c r="A36">
        <v>34</v>
      </c>
      <c r="B36" t="s">
        <v>182</v>
      </c>
      <c r="C36" t="s">
        <v>183</v>
      </c>
      <c r="D36" t="s">
        <v>184</v>
      </c>
    </row>
    <row r="37" spans="1:4" x14ac:dyDescent="0.3">
      <c r="A37">
        <v>35</v>
      </c>
      <c r="B37" t="s">
        <v>185</v>
      </c>
      <c r="C37" t="s">
        <v>186</v>
      </c>
      <c r="D37" t="s">
        <v>187</v>
      </c>
    </row>
    <row r="38" spans="1:4" x14ac:dyDescent="0.3">
      <c r="A38">
        <v>36</v>
      </c>
      <c r="B38" t="s">
        <v>188</v>
      </c>
      <c r="C38" t="s">
        <v>189</v>
      </c>
      <c r="D38" t="s">
        <v>190</v>
      </c>
    </row>
    <row r="39" spans="1:4" x14ac:dyDescent="0.3">
      <c r="A39">
        <v>37</v>
      </c>
      <c r="B39" t="s">
        <v>191</v>
      </c>
      <c r="C39" t="s">
        <v>192</v>
      </c>
      <c r="D39" t="s">
        <v>193</v>
      </c>
    </row>
    <row r="40" spans="1:4" x14ac:dyDescent="0.3">
      <c r="A40">
        <v>38</v>
      </c>
      <c r="B40" t="s">
        <v>194</v>
      </c>
      <c r="C40" t="s">
        <v>195</v>
      </c>
      <c r="D40" t="s">
        <v>196</v>
      </c>
    </row>
    <row r="41" spans="1:4" x14ac:dyDescent="0.3">
      <c r="A41">
        <v>39</v>
      </c>
      <c r="B41" t="s">
        <v>197</v>
      </c>
      <c r="C41" t="s">
        <v>198</v>
      </c>
      <c r="D41" t="s">
        <v>199</v>
      </c>
    </row>
    <row r="42" spans="1:4" x14ac:dyDescent="0.3">
      <c r="A42">
        <v>40</v>
      </c>
      <c r="B42" t="s">
        <v>200</v>
      </c>
      <c r="C42" t="s">
        <v>201</v>
      </c>
      <c r="D42" t="s">
        <v>202</v>
      </c>
    </row>
    <row r="43" spans="1:4" x14ac:dyDescent="0.3">
      <c r="A43">
        <v>41</v>
      </c>
      <c r="B43" t="s">
        <v>203</v>
      </c>
      <c r="C43" t="s">
        <v>204</v>
      </c>
      <c r="D43" t="s">
        <v>205</v>
      </c>
    </row>
    <row r="44" spans="1:4" x14ac:dyDescent="0.3">
      <c r="A44">
        <v>42</v>
      </c>
      <c r="B44" t="s">
        <v>206</v>
      </c>
      <c r="C44" t="s">
        <v>207</v>
      </c>
      <c r="D44" t="s">
        <v>208</v>
      </c>
    </row>
    <row r="45" spans="1:4" x14ac:dyDescent="0.3">
      <c r="A45">
        <v>43</v>
      </c>
      <c r="B45" t="s">
        <v>209</v>
      </c>
      <c r="C45" t="s">
        <v>210</v>
      </c>
      <c r="D45" t="s">
        <v>211</v>
      </c>
    </row>
    <row r="46" spans="1:4" x14ac:dyDescent="0.3">
      <c r="A46">
        <v>44</v>
      </c>
      <c r="B46" t="s">
        <v>212</v>
      </c>
      <c r="C46" t="s">
        <v>213</v>
      </c>
      <c r="D46" t="s">
        <v>214</v>
      </c>
    </row>
    <row r="47" spans="1:4" x14ac:dyDescent="0.3">
      <c r="A47">
        <v>45</v>
      </c>
      <c r="B47" t="s">
        <v>215</v>
      </c>
      <c r="C47" t="s">
        <v>216</v>
      </c>
      <c r="D47" t="s">
        <v>217</v>
      </c>
    </row>
    <row r="48" spans="1:4" x14ac:dyDescent="0.3">
      <c r="A48">
        <v>46</v>
      </c>
      <c r="B48" t="s">
        <v>218</v>
      </c>
      <c r="C48" t="s">
        <v>219</v>
      </c>
      <c r="D48" t="s">
        <v>220</v>
      </c>
    </row>
    <row r="49" spans="1:4" x14ac:dyDescent="0.3">
      <c r="A49">
        <v>47</v>
      </c>
      <c r="B49" t="s">
        <v>221</v>
      </c>
      <c r="C49" t="s">
        <v>222</v>
      </c>
      <c r="D49" t="s">
        <v>223</v>
      </c>
    </row>
    <row r="50" spans="1:4" x14ac:dyDescent="0.3">
      <c r="A50">
        <v>48</v>
      </c>
      <c r="B50" t="s">
        <v>224</v>
      </c>
      <c r="C50" t="s">
        <v>225</v>
      </c>
      <c r="D50" t="s">
        <v>226</v>
      </c>
    </row>
    <row r="51" spans="1:4" x14ac:dyDescent="0.3">
      <c r="A51">
        <v>49</v>
      </c>
      <c r="B51" t="s">
        <v>227</v>
      </c>
      <c r="C51" t="s">
        <v>228</v>
      </c>
      <c r="D51" t="s">
        <v>229</v>
      </c>
    </row>
    <row r="52" spans="1:4" x14ac:dyDescent="0.3">
      <c r="A52">
        <v>50</v>
      </c>
      <c r="B52" t="s">
        <v>230</v>
      </c>
      <c r="C52" t="s">
        <v>231</v>
      </c>
      <c r="D52" t="s">
        <v>232</v>
      </c>
    </row>
    <row r="53" spans="1:4" x14ac:dyDescent="0.3">
      <c r="A53">
        <v>51</v>
      </c>
      <c r="B53" t="s">
        <v>233</v>
      </c>
      <c r="C53" t="s">
        <v>234</v>
      </c>
      <c r="D53" t="s">
        <v>235</v>
      </c>
    </row>
    <row r="54" spans="1:4" x14ac:dyDescent="0.3">
      <c r="A54">
        <v>52</v>
      </c>
      <c r="B54" t="s">
        <v>236</v>
      </c>
      <c r="C54" t="s">
        <v>237</v>
      </c>
      <c r="D54" t="s">
        <v>238</v>
      </c>
    </row>
    <row r="55" spans="1:4" x14ac:dyDescent="0.3">
      <c r="A55">
        <v>53</v>
      </c>
      <c r="B55" t="s">
        <v>239</v>
      </c>
      <c r="C55" t="s">
        <v>240</v>
      </c>
      <c r="D55" t="s">
        <v>241</v>
      </c>
    </row>
    <row r="56" spans="1:4" x14ac:dyDescent="0.3">
      <c r="A56">
        <v>54</v>
      </c>
      <c r="B56" t="s">
        <v>242</v>
      </c>
      <c r="C56" t="s">
        <v>243</v>
      </c>
      <c r="D56" t="s">
        <v>244</v>
      </c>
    </row>
    <row r="57" spans="1:4" x14ac:dyDescent="0.3">
      <c r="A57">
        <v>55</v>
      </c>
      <c r="B57" t="s">
        <v>245</v>
      </c>
      <c r="C57" t="s">
        <v>246</v>
      </c>
      <c r="D57" t="s">
        <v>247</v>
      </c>
    </row>
    <row r="58" spans="1:4" x14ac:dyDescent="0.3">
      <c r="A58">
        <v>56</v>
      </c>
      <c r="B58" t="s">
        <v>248</v>
      </c>
      <c r="C58" t="s">
        <v>249</v>
      </c>
      <c r="D58" t="s">
        <v>250</v>
      </c>
    </row>
    <row r="59" spans="1:4" x14ac:dyDescent="0.3">
      <c r="A59">
        <v>57</v>
      </c>
      <c r="B59" t="s">
        <v>251</v>
      </c>
      <c r="C59" t="s">
        <v>252</v>
      </c>
      <c r="D59" t="s">
        <v>253</v>
      </c>
    </row>
    <row r="60" spans="1:4" x14ac:dyDescent="0.3">
      <c r="A60">
        <v>58</v>
      </c>
      <c r="B60" t="s">
        <v>254</v>
      </c>
      <c r="C60" t="s">
        <v>255</v>
      </c>
      <c r="D60" t="s">
        <v>256</v>
      </c>
    </row>
    <row r="61" spans="1:4" x14ac:dyDescent="0.3">
      <c r="A61">
        <v>59</v>
      </c>
      <c r="B61" t="s">
        <v>257</v>
      </c>
      <c r="C61" t="s">
        <v>258</v>
      </c>
      <c r="D61" t="s">
        <v>259</v>
      </c>
    </row>
    <row r="62" spans="1:4" x14ac:dyDescent="0.3">
      <c r="A62">
        <v>60</v>
      </c>
      <c r="B62" t="s">
        <v>260</v>
      </c>
      <c r="C62" t="s">
        <v>261</v>
      </c>
      <c r="D62" t="s">
        <v>262</v>
      </c>
    </row>
    <row r="63" spans="1:4" x14ac:dyDescent="0.3">
      <c r="A63">
        <v>61</v>
      </c>
      <c r="B63" t="s">
        <v>263</v>
      </c>
      <c r="C63" t="s">
        <v>264</v>
      </c>
      <c r="D63" t="s">
        <v>265</v>
      </c>
    </row>
    <row r="64" spans="1:4" x14ac:dyDescent="0.3">
      <c r="A64">
        <v>62</v>
      </c>
      <c r="B64" t="s">
        <v>266</v>
      </c>
      <c r="C64" t="s">
        <v>267</v>
      </c>
      <c r="D64" t="s">
        <v>268</v>
      </c>
    </row>
    <row r="65" spans="1:4" x14ac:dyDescent="0.3">
      <c r="A65">
        <v>63</v>
      </c>
      <c r="B65" t="s">
        <v>269</v>
      </c>
      <c r="C65" t="s">
        <v>270</v>
      </c>
      <c r="D65" t="s">
        <v>271</v>
      </c>
    </row>
    <row r="66" spans="1:4" x14ac:dyDescent="0.3">
      <c r="A66">
        <v>64</v>
      </c>
      <c r="B66" t="s">
        <v>272</v>
      </c>
      <c r="C66" t="s">
        <v>273</v>
      </c>
      <c r="D66" t="s">
        <v>274</v>
      </c>
    </row>
    <row r="67" spans="1:4" x14ac:dyDescent="0.3">
      <c r="A67">
        <v>65</v>
      </c>
      <c r="B67" t="s">
        <v>275</v>
      </c>
      <c r="C67" t="s">
        <v>276</v>
      </c>
      <c r="D67" t="s">
        <v>277</v>
      </c>
    </row>
    <row r="68" spans="1:4" x14ac:dyDescent="0.3">
      <c r="A68">
        <v>66</v>
      </c>
      <c r="B68" t="s">
        <v>278</v>
      </c>
      <c r="C68" t="s">
        <v>279</v>
      </c>
      <c r="D68" t="s">
        <v>280</v>
      </c>
    </row>
    <row r="69" spans="1:4" x14ac:dyDescent="0.3">
      <c r="A69">
        <v>67</v>
      </c>
      <c r="B69" t="s">
        <v>281</v>
      </c>
      <c r="C69" t="s">
        <v>282</v>
      </c>
      <c r="D69" t="s">
        <v>283</v>
      </c>
    </row>
    <row r="70" spans="1:4" x14ac:dyDescent="0.3">
      <c r="A70">
        <v>68</v>
      </c>
      <c r="B70" t="s">
        <v>284</v>
      </c>
      <c r="C70" t="s">
        <v>285</v>
      </c>
      <c r="D70" t="s">
        <v>286</v>
      </c>
    </row>
    <row r="71" spans="1:4" x14ac:dyDescent="0.3">
      <c r="A71">
        <v>69</v>
      </c>
      <c r="B71" t="s">
        <v>287</v>
      </c>
      <c r="C71" t="s">
        <v>288</v>
      </c>
      <c r="D71" t="s">
        <v>289</v>
      </c>
    </row>
    <row r="72" spans="1:4" x14ac:dyDescent="0.3">
      <c r="A72">
        <v>70</v>
      </c>
      <c r="B72" t="s">
        <v>290</v>
      </c>
      <c r="C72" t="s">
        <v>291</v>
      </c>
      <c r="D72" t="s">
        <v>292</v>
      </c>
    </row>
    <row r="73" spans="1:4" x14ac:dyDescent="0.3">
      <c r="A73">
        <v>71</v>
      </c>
      <c r="B73" t="s">
        <v>293</v>
      </c>
      <c r="C73" t="s">
        <v>294</v>
      </c>
      <c r="D73" t="s">
        <v>295</v>
      </c>
    </row>
    <row r="74" spans="1:4" x14ac:dyDescent="0.3">
      <c r="A74">
        <v>72</v>
      </c>
      <c r="B74" t="s">
        <v>296</v>
      </c>
      <c r="C74" t="s">
        <v>297</v>
      </c>
      <c r="D74" t="s">
        <v>298</v>
      </c>
    </row>
    <row r="75" spans="1:4" x14ac:dyDescent="0.3">
      <c r="A75">
        <v>73</v>
      </c>
      <c r="B75" t="s">
        <v>299</v>
      </c>
      <c r="C75" t="s">
        <v>300</v>
      </c>
      <c r="D75" t="s">
        <v>301</v>
      </c>
    </row>
    <row r="76" spans="1:4" x14ac:dyDescent="0.3">
      <c r="A76">
        <v>74</v>
      </c>
      <c r="B76" t="s">
        <v>302</v>
      </c>
      <c r="C76" t="s">
        <v>303</v>
      </c>
      <c r="D76" t="s">
        <v>304</v>
      </c>
    </row>
    <row r="77" spans="1:4" x14ac:dyDescent="0.3">
      <c r="A77">
        <v>75</v>
      </c>
      <c r="B77" t="s">
        <v>305</v>
      </c>
      <c r="C77" t="s">
        <v>306</v>
      </c>
      <c r="D77" t="s">
        <v>307</v>
      </c>
    </row>
    <row r="78" spans="1:4" x14ac:dyDescent="0.3">
      <c r="A78">
        <v>76</v>
      </c>
      <c r="B78" t="s">
        <v>308</v>
      </c>
      <c r="C78" t="s">
        <v>309</v>
      </c>
      <c r="D78" t="s">
        <v>310</v>
      </c>
    </row>
    <row r="79" spans="1:4" x14ac:dyDescent="0.3">
      <c r="A79">
        <v>77</v>
      </c>
      <c r="B79" t="s">
        <v>311</v>
      </c>
      <c r="C79" t="s">
        <v>312</v>
      </c>
      <c r="D79" t="s">
        <v>313</v>
      </c>
    </row>
    <row r="80" spans="1:4" x14ac:dyDescent="0.3">
      <c r="A80">
        <v>78</v>
      </c>
      <c r="B80" t="s">
        <v>314</v>
      </c>
      <c r="C80" t="s">
        <v>315</v>
      </c>
      <c r="D80" t="s">
        <v>316</v>
      </c>
    </row>
    <row r="81" spans="1:4" x14ac:dyDescent="0.3">
      <c r="A81">
        <v>79</v>
      </c>
      <c r="B81" t="s">
        <v>317</v>
      </c>
      <c r="C81" t="s">
        <v>318</v>
      </c>
      <c r="D81" t="s">
        <v>319</v>
      </c>
    </row>
    <row r="82" spans="1:4" x14ac:dyDescent="0.3">
      <c r="A82">
        <v>80</v>
      </c>
      <c r="B82" t="s">
        <v>320</v>
      </c>
      <c r="C82" t="s">
        <v>321</v>
      </c>
      <c r="D82" t="s">
        <v>322</v>
      </c>
    </row>
    <row r="83" spans="1:4" x14ac:dyDescent="0.3">
      <c r="A83">
        <v>81</v>
      </c>
      <c r="B83" t="s">
        <v>323</v>
      </c>
      <c r="C83" t="s">
        <v>324</v>
      </c>
      <c r="D83" t="s">
        <v>325</v>
      </c>
    </row>
    <row r="84" spans="1:4" x14ac:dyDescent="0.3">
      <c r="A84">
        <v>82</v>
      </c>
      <c r="B84" t="s">
        <v>326</v>
      </c>
      <c r="C84" t="s">
        <v>327</v>
      </c>
      <c r="D84" t="s">
        <v>328</v>
      </c>
    </row>
    <row r="85" spans="1:4" x14ac:dyDescent="0.3">
      <c r="A85">
        <v>83</v>
      </c>
      <c r="B85" t="s">
        <v>329</v>
      </c>
      <c r="C85" t="s">
        <v>330</v>
      </c>
      <c r="D85" t="s">
        <v>331</v>
      </c>
    </row>
    <row r="86" spans="1:4" x14ac:dyDescent="0.3">
      <c r="A86">
        <v>84</v>
      </c>
      <c r="B86" t="s">
        <v>332</v>
      </c>
      <c r="C86" t="s">
        <v>333</v>
      </c>
      <c r="D86" t="s">
        <v>334</v>
      </c>
    </row>
    <row r="87" spans="1:4" x14ac:dyDescent="0.3">
      <c r="A87">
        <v>85</v>
      </c>
      <c r="B87" t="s">
        <v>335</v>
      </c>
      <c r="C87" t="s">
        <v>336</v>
      </c>
      <c r="D87" t="s">
        <v>337</v>
      </c>
    </row>
    <row r="88" spans="1:4" x14ac:dyDescent="0.3">
      <c r="A88">
        <v>86</v>
      </c>
      <c r="B88" t="s">
        <v>338</v>
      </c>
      <c r="C88" t="s">
        <v>339</v>
      </c>
      <c r="D88" t="s">
        <v>340</v>
      </c>
    </row>
    <row r="89" spans="1:4" x14ac:dyDescent="0.3">
      <c r="A89">
        <v>87</v>
      </c>
      <c r="B89" t="s">
        <v>341</v>
      </c>
      <c r="C89" t="s">
        <v>342</v>
      </c>
      <c r="D89" t="s">
        <v>343</v>
      </c>
    </row>
    <row r="90" spans="1:4" x14ac:dyDescent="0.3">
      <c r="A90">
        <v>88</v>
      </c>
      <c r="B90" t="s">
        <v>344</v>
      </c>
      <c r="C90" t="s">
        <v>345</v>
      </c>
      <c r="D90" t="s">
        <v>346</v>
      </c>
    </row>
    <row r="91" spans="1:4" x14ac:dyDescent="0.3">
      <c r="A91">
        <v>89</v>
      </c>
      <c r="B91" t="s">
        <v>347</v>
      </c>
      <c r="C91" t="s">
        <v>348</v>
      </c>
      <c r="D91" t="s">
        <v>349</v>
      </c>
    </row>
    <row r="92" spans="1:4" x14ac:dyDescent="0.3">
      <c r="A92">
        <v>90</v>
      </c>
      <c r="B92" t="s">
        <v>350</v>
      </c>
      <c r="C92" t="s">
        <v>351</v>
      </c>
      <c r="D92" t="s">
        <v>352</v>
      </c>
    </row>
    <row r="93" spans="1:4" x14ac:dyDescent="0.3">
      <c r="A93">
        <v>91</v>
      </c>
      <c r="B93" t="s">
        <v>353</v>
      </c>
      <c r="C93" t="s">
        <v>354</v>
      </c>
      <c r="D93" t="s">
        <v>355</v>
      </c>
    </row>
    <row r="94" spans="1:4" x14ac:dyDescent="0.3">
      <c r="A94">
        <v>92</v>
      </c>
      <c r="B94" t="s">
        <v>356</v>
      </c>
      <c r="C94" t="s">
        <v>357</v>
      </c>
      <c r="D94" t="s">
        <v>358</v>
      </c>
    </row>
    <row r="95" spans="1:4" x14ac:dyDescent="0.3">
      <c r="A95">
        <v>93</v>
      </c>
      <c r="B95" t="s">
        <v>359</v>
      </c>
      <c r="C95" t="s">
        <v>360</v>
      </c>
      <c r="D95" t="s">
        <v>361</v>
      </c>
    </row>
    <row r="96" spans="1:4" x14ac:dyDescent="0.3">
      <c r="A96">
        <v>94</v>
      </c>
      <c r="B96" t="s">
        <v>362</v>
      </c>
      <c r="C96" t="s">
        <v>363</v>
      </c>
      <c r="D96" t="s">
        <v>364</v>
      </c>
    </row>
    <row r="97" spans="1:4" x14ac:dyDescent="0.3">
      <c r="A97">
        <v>95</v>
      </c>
      <c r="B97" t="s">
        <v>365</v>
      </c>
      <c r="C97" t="s">
        <v>366</v>
      </c>
      <c r="D97" t="s">
        <v>367</v>
      </c>
    </row>
    <row r="98" spans="1:4" x14ac:dyDescent="0.3">
      <c r="A98">
        <v>96</v>
      </c>
      <c r="B98" t="s">
        <v>368</v>
      </c>
      <c r="C98" t="s">
        <v>369</v>
      </c>
      <c r="D98" t="s">
        <v>370</v>
      </c>
    </row>
    <row r="99" spans="1:4" x14ac:dyDescent="0.3">
      <c r="A99">
        <v>97</v>
      </c>
      <c r="B99" t="s">
        <v>371</v>
      </c>
      <c r="C99" t="s">
        <v>372</v>
      </c>
      <c r="D99" t="s">
        <v>373</v>
      </c>
    </row>
    <row r="100" spans="1:4" x14ac:dyDescent="0.3">
      <c r="A100">
        <v>98</v>
      </c>
      <c r="B100" t="s">
        <v>374</v>
      </c>
      <c r="C100" t="s">
        <v>375</v>
      </c>
      <c r="D100" t="s">
        <v>376</v>
      </c>
    </row>
    <row r="101" spans="1:4" x14ac:dyDescent="0.3">
      <c r="A101">
        <v>99</v>
      </c>
      <c r="B101" t="s">
        <v>377</v>
      </c>
      <c r="C101" t="s">
        <v>378</v>
      </c>
      <c r="D101" t="s">
        <v>379</v>
      </c>
    </row>
    <row r="102" spans="1:4" x14ac:dyDescent="0.3">
      <c r="A102">
        <v>100</v>
      </c>
      <c r="B102" t="s">
        <v>380</v>
      </c>
      <c r="C102" t="s">
        <v>381</v>
      </c>
      <c r="D102" t="s">
        <v>382</v>
      </c>
    </row>
    <row r="103" spans="1:4" x14ac:dyDescent="0.3">
      <c r="A103">
        <v>101</v>
      </c>
      <c r="B103" t="s">
        <v>383</v>
      </c>
      <c r="C103" t="s">
        <v>384</v>
      </c>
      <c r="D103" t="s">
        <v>385</v>
      </c>
    </row>
    <row r="104" spans="1:4" x14ac:dyDescent="0.3">
      <c r="A104">
        <v>102</v>
      </c>
      <c r="B104" t="s">
        <v>386</v>
      </c>
      <c r="C104" t="s">
        <v>387</v>
      </c>
      <c r="D104" t="s">
        <v>388</v>
      </c>
    </row>
    <row r="105" spans="1:4" x14ac:dyDescent="0.3">
      <c r="A105">
        <v>103</v>
      </c>
      <c r="B105" t="s">
        <v>389</v>
      </c>
      <c r="C105" t="s">
        <v>390</v>
      </c>
      <c r="D105" t="s">
        <v>391</v>
      </c>
    </row>
    <row r="106" spans="1:4" x14ac:dyDescent="0.3">
      <c r="A106">
        <v>104</v>
      </c>
      <c r="B106" t="s">
        <v>392</v>
      </c>
      <c r="C106" t="s">
        <v>393</v>
      </c>
      <c r="D106" t="s">
        <v>394</v>
      </c>
    </row>
    <row r="107" spans="1:4" x14ac:dyDescent="0.3">
      <c r="A107">
        <v>105</v>
      </c>
      <c r="B107" t="s">
        <v>395</v>
      </c>
      <c r="C107" t="s">
        <v>396</v>
      </c>
      <c r="D107" t="s">
        <v>397</v>
      </c>
    </row>
    <row r="108" spans="1:4" x14ac:dyDescent="0.3">
      <c r="A108">
        <v>106</v>
      </c>
      <c r="B108" t="s">
        <v>398</v>
      </c>
      <c r="C108" t="s">
        <v>399</v>
      </c>
      <c r="D108" t="s">
        <v>400</v>
      </c>
    </row>
    <row r="109" spans="1:4" x14ac:dyDescent="0.3">
      <c r="A109">
        <v>107</v>
      </c>
      <c r="B109" t="s">
        <v>401</v>
      </c>
      <c r="C109" t="s">
        <v>402</v>
      </c>
      <c r="D109" t="s">
        <v>403</v>
      </c>
    </row>
    <row r="110" spans="1:4" x14ac:dyDescent="0.3">
      <c r="A110">
        <v>108</v>
      </c>
      <c r="B110" t="s">
        <v>404</v>
      </c>
      <c r="C110" t="s">
        <v>405</v>
      </c>
      <c r="D110" t="s">
        <v>406</v>
      </c>
    </row>
    <row r="111" spans="1:4" x14ac:dyDescent="0.3">
      <c r="A111">
        <v>109</v>
      </c>
      <c r="B111" t="s">
        <v>407</v>
      </c>
      <c r="C111" t="s">
        <v>408</v>
      </c>
      <c r="D111" t="s">
        <v>409</v>
      </c>
    </row>
    <row r="112" spans="1:4" x14ac:dyDescent="0.3">
      <c r="A112">
        <v>110</v>
      </c>
      <c r="B112" t="s">
        <v>410</v>
      </c>
      <c r="C112" t="s">
        <v>411</v>
      </c>
      <c r="D112" t="s">
        <v>412</v>
      </c>
    </row>
    <row r="113" spans="1:4" x14ac:dyDescent="0.3">
      <c r="A113">
        <v>111</v>
      </c>
      <c r="B113" t="s">
        <v>413</v>
      </c>
      <c r="C113" t="s">
        <v>414</v>
      </c>
      <c r="D113" t="s">
        <v>415</v>
      </c>
    </row>
    <row r="114" spans="1:4" x14ac:dyDescent="0.3">
      <c r="A114">
        <v>112</v>
      </c>
      <c r="B114" t="s">
        <v>416</v>
      </c>
      <c r="C114" t="s">
        <v>417</v>
      </c>
      <c r="D114" t="s">
        <v>418</v>
      </c>
    </row>
    <row r="115" spans="1:4" x14ac:dyDescent="0.3">
      <c r="A115">
        <v>113</v>
      </c>
      <c r="B115" t="s">
        <v>419</v>
      </c>
      <c r="C115" t="s">
        <v>420</v>
      </c>
      <c r="D115" t="s">
        <v>421</v>
      </c>
    </row>
    <row r="116" spans="1:4" x14ac:dyDescent="0.3">
      <c r="A116">
        <v>114</v>
      </c>
      <c r="B116" t="s">
        <v>422</v>
      </c>
      <c r="C116" t="s">
        <v>423</v>
      </c>
      <c r="D116" t="s">
        <v>424</v>
      </c>
    </row>
    <row r="117" spans="1:4" x14ac:dyDescent="0.3">
      <c r="A117">
        <v>115</v>
      </c>
      <c r="B117" t="s">
        <v>425</v>
      </c>
      <c r="C117" t="s">
        <v>426</v>
      </c>
      <c r="D117" t="s">
        <v>427</v>
      </c>
    </row>
    <row r="118" spans="1:4" x14ac:dyDescent="0.3">
      <c r="A118">
        <v>116</v>
      </c>
      <c r="B118" t="s">
        <v>428</v>
      </c>
      <c r="C118" t="s">
        <v>429</v>
      </c>
      <c r="D118" t="s">
        <v>430</v>
      </c>
    </row>
    <row r="119" spans="1:4" x14ac:dyDescent="0.3">
      <c r="A119">
        <v>117</v>
      </c>
      <c r="B119" t="s">
        <v>431</v>
      </c>
      <c r="C119" t="s">
        <v>432</v>
      </c>
      <c r="D119" t="s">
        <v>433</v>
      </c>
    </row>
    <row r="120" spans="1:4" x14ac:dyDescent="0.3">
      <c r="A120">
        <v>118</v>
      </c>
      <c r="B120" t="s">
        <v>434</v>
      </c>
      <c r="C120" t="s">
        <v>435</v>
      </c>
      <c r="D120" t="s">
        <v>436</v>
      </c>
    </row>
    <row r="121" spans="1:4" x14ac:dyDescent="0.3">
      <c r="A121">
        <v>119</v>
      </c>
      <c r="B121" t="s">
        <v>437</v>
      </c>
      <c r="C121" t="s">
        <v>438</v>
      </c>
      <c r="D121" t="s">
        <v>439</v>
      </c>
    </row>
    <row r="122" spans="1:4" x14ac:dyDescent="0.3">
      <c r="A122">
        <v>120</v>
      </c>
      <c r="B122" t="s">
        <v>440</v>
      </c>
      <c r="C122" t="s">
        <v>441</v>
      </c>
      <c r="D122" t="s">
        <v>442</v>
      </c>
    </row>
    <row r="123" spans="1:4" x14ac:dyDescent="0.3">
      <c r="A123">
        <v>121</v>
      </c>
      <c r="B123" t="s">
        <v>443</v>
      </c>
      <c r="C123" t="s">
        <v>444</v>
      </c>
      <c r="D123" t="s">
        <v>445</v>
      </c>
    </row>
    <row r="124" spans="1:4" x14ac:dyDescent="0.3">
      <c r="A124">
        <v>122</v>
      </c>
      <c r="B124" t="s">
        <v>446</v>
      </c>
      <c r="C124" t="s">
        <v>447</v>
      </c>
      <c r="D124" t="s">
        <v>448</v>
      </c>
    </row>
    <row r="125" spans="1:4" x14ac:dyDescent="0.3">
      <c r="A125">
        <v>123</v>
      </c>
      <c r="B125" t="s">
        <v>449</v>
      </c>
      <c r="C125" t="s">
        <v>450</v>
      </c>
      <c r="D125" t="s">
        <v>451</v>
      </c>
    </row>
    <row r="126" spans="1:4" x14ac:dyDescent="0.3">
      <c r="A126">
        <v>124</v>
      </c>
      <c r="B126" t="s">
        <v>452</v>
      </c>
      <c r="C126" t="s">
        <v>453</v>
      </c>
      <c r="D126" t="s">
        <v>454</v>
      </c>
    </row>
    <row r="127" spans="1:4" x14ac:dyDescent="0.3">
      <c r="A127">
        <v>125</v>
      </c>
      <c r="B127" t="s">
        <v>455</v>
      </c>
      <c r="C127" t="s">
        <v>456</v>
      </c>
      <c r="D127" t="s">
        <v>457</v>
      </c>
    </row>
    <row r="128" spans="1:4" x14ac:dyDescent="0.3">
      <c r="A128">
        <v>126</v>
      </c>
      <c r="B128" t="s">
        <v>458</v>
      </c>
      <c r="C128" t="s">
        <v>459</v>
      </c>
      <c r="D128" t="s">
        <v>460</v>
      </c>
    </row>
    <row r="129" spans="1:4" x14ac:dyDescent="0.3">
      <c r="A129">
        <v>127</v>
      </c>
      <c r="B129" t="s">
        <v>461</v>
      </c>
      <c r="C129" t="s">
        <v>462</v>
      </c>
      <c r="D129" t="s">
        <v>463</v>
      </c>
    </row>
    <row r="130" spans="1:4" x14ac:dyDescent="0.3">
      <c r="A130">
        <v>128</v>
      </c>
      <c r="B130" t="s">
        <v>464</v>
      </c>
      <c r="C130" t="s">
        <v>465</v>
      </c>
      <c r="D130" t="s">
        <v>466</v>
      </c>
    </row>
    <row r="131" spans="1:4" x14ac:dyDescent="0.3">
      <c r="A131">
        <v>129</v>
      </c>
      <c r="B131" t="s">
        <v>467</v>
      </c>
      <c r="C131" t="s">
        <v>468</v>
      </c>
      <c r="D131" t="s">
        <v>469</v>
      </c>
    </row>
    <row r="132" spans="1:4" x14ac:dyDescent="0.3">
      <c r="A132">
        <v>130</v>
      </c>
      <c r="B132" t="s">
        <v>470</v>
      </c>
      <c r="C132" t="s">
        <v>471</v>
      </c>
      <c r="D132" t="s">
        <v>472</v>
      </c>
    </row>
    <row r="133" spans="1:4" x14ac:dyDescent="0.3">
      <c r="A133">
        <v>131</v>
      </c>
      <c r="B133" t="s">
        <v>473</v>
      </c>
      <c r="C133" t="s">
        <v>474</v>
      </c>
      <c r="D133" t="s">
        <v>475</v>
      </c>
    </row>
    <row r="134" spans="1:4" x14ac:dyDescent="0.3">
      <c r="A134">
        <v>132</v>
      </c>
      <c r="B134" t="s">
        <v>476</v>
      </c>
      <c r="C134" t="s">
        <v>477</v>
      </c>
      <c r="D134" t="s">
        <v>478</v>
      </c>
    </row>
    <row r="135" spans="1:4" x14ac:dyDescent="0.3">
      <c r="A135">
        <v>133</v>
      </c>
      <c r="B135" t="s">
        <v>479</v>
      </c>
      <c r="C135" t="s">
        <v>480</v>
      </c>
      <c r="D135" t="s">
        <v>481</v>
      </c>
    </row>
    <row r="136" spans="1:4" x14ac:dyDescent="0.3">
      <c r="A136">
        <v>134</v>
      </c>
      <c r="B136" t="s">
        <v>482</v>
      </c>
      <c r="C136" t="s">
        <v>483</v>
      </c>
      <c r="D136" t="s">
        <v>484</v>
      </c>
    </row>
    <row r="137" spans="1:4" x14ac:dyDescent="0.3">
      <c r="A137">
        <v>135</v>
      </c>
      <c r="B137" t="s">
        <v>485</v>
      </c>
      <c r="C137" t="s">
        <v>486</v>
      </c>
      <c r="D137" t="s">
        <v>487</v>
      </c>
    </row>
    <row r="138" spans="1:4" x14ac:dyDescent="0.3">
      <c r="A138">
        <v>136</v>
      </c>
      <c r="B138" t="s">
        <v>488</v>
      </c>
      <c r="C138" t="s">
        <v>489</v>
      </c>
      <c r="D138" t="s">
        <v>490</v>
      </c>
    </row>
    <row r="139" spans="1:4" x14ac:dyDescent="0.3">
      <c r="A139">
        <v>137</v>
      </c>
      <c r="B139" t="s">
        <v>491</v>
      </c>
      <c r="C139" t="s">
        <v>492</v>
      </c>
      <c r="D139" t="s">
        <v>493</v>
      </c>
    </row>
    <row r="140" spans="1:4" x14ac:dyDescent="0.3">
      <c r="A140">
        <v>138</v>
      </c>
      <c r="B140" t="s">
        <v>494</v>
      </c>
      <c r="C140" t="s">
        <v>495</v>
      </c>
      <c r="D140" t="s">
        <v>496</v>
      </c>
    </row>
    <row r="141" spans="1:4" x14ac:dyDescent="0.3">
      <c r="A141">
        <v>139</v>
      </c>
      <c r="B141" t="s">
        <v>497</v>
      </c>
      <c r="C141" t="s">
        <v>498</v>
      </c>
      <c r="D141" t="s">
        <v>499</v>
      </c>
    </row>
    <row r="142" spans="1:4" x14ac:dyDescent="0.3">
      <c r="A142">
        <v>140</v>
      </c>
      <c r="B142" t="s">
        <v>500</v>
      </c>
      <c r="C142" t="s">
        <v>501</v>
      </c>
      <c r="D142" t="s">
        <v>502</v>
      </c>
    </row>
    <row r="143" spans="1:4" x14ac:dyDescent="0.3">
      <c r="A143">
        <v>141</v>
      </c>
      <c r="B143" t="s">
        <v>503</v>
      </c>
      <c r="C143" t="s">
        <v>504</v>
      </c>
      <c r="D143" t="s">
        <v>505</v>
      </c>
    </row>
    <row r="144" spans="1:4" x14ac:dyDescent="0.3">
      <c r="A144">
        <v>142</v>
      </c>
      <c r="B144" t="s">
        <v>506</v>
      </c>
      <c r="C144" t="s">
        <v>507</v>
      </c>
      <c r="D144" t="s">
        <v>508</v>
      </c>
    </row>
    <row r="145" spans="1:4" x14ac:dyDescent="0.3">
      <c r="A145">
        <v>143</v>
      </c>
      <c r="B145" t="s">
        <v>509</v>
      </c>
      <c r="C145" t="s">
        <v>510</v>
      </c>
      <c r="D145" t="s">
        <v>511</v>
      </c>
    </row>
    <row r="146" spans="1:4" x14ac:dyDescent="0.3">
      <c r="A146">
        <v>144</v>
      </c>
      <c r="B146" t="s">
        <v>512</v>
      </c>
      <c r="C146" t="s">
        <v>513</v>
      </c>
      <c r="D146" t="s">
        <v>514</v>
      </c>
    </row>
    <row r="147" spans="1:4" x14ac:dyDescent="0.3">
      <c r="A147">
        <v>145</v>
      </c>
      <c r="B147" t="s">
        <v>515</v>
      </c>
      <c r="C147" t="s">
        <v>516</v>
      </c>
      <c r="D147" t="s">
        <v>517</v>
      </c>
    </row>
    <row r="148" spans="1:4" x14ac:dyDescent="0.3">
      <c r="A148">
        <v>146</v>
      </c>
      <c r="B148" t="s">
        <v>518</v>
      </c>
      <c r="C148" t="s">
        <v>519</v>
      </c>
      <c r="D148" t="s">
        <v>520</v>
      </c>
    </row>
    <row r="149" spans="1:4" x14ac:dyDescent="0.3">
      <c r="A149">
        <v>147</v>
      </c>
      <c r="B149" t="s">
        <v>521</v>
      </c>
      <c r="C149" t="s">
        <v>522</v>
      </c>
      <c r="D149" t="s">
        <v>523</v>
      </c>
    </row>
    <row r="150" spans="1:4" x14ac:dyDescent="0.3">
      <c r="A150">
        <v>148</v>
      </c>
      <c r="B150" t="s">
        <v>524</v>
      </c>
      <c r="C150" t="s">
        <v>525</v>
      </c>
      <c r="D150" t="s">
        <v>526</v>
      </c>
    </row>
    <row r="151" spans="1:4" x14ac:dyDescent="0.3">
      <c r="A151">
        <v>149</v>
      </c>
      <c r="B151" t="s">
        <v>527</v>
      </c>
      <c r="C151" t="s">
        <v>528</v>
      </c>
      <c r="D151" t="s">
        <v>529</v>
      </c>
    </row>
    <row r="152" spans="1:4" x14ac:dyDescent="0.3">
      <c r="A152">
        <v>150</v>
      </c>
      <c r="B152" t="s">
        <v>530</v>
      </c>
      <c r="C152" t="s">
        <v>531</v>
      </c>
      <c r="D152" t="s">
        <v>532</v>
      </c>
    </row>
    <row r="153" spans="1:4" x14ac:dyDescent="0.3">
      <c r="A153">
        <v>151</v>
      </c>
      <c r="B153" t="s">
        <v>533</v>
      </c>
      <c r="C153" t="s">
        <v>534</v>
      </c>
      <c r="D153" t="s">
        <v>535</v>
      </c>
    </row>
    <row r="154" spans="1:4" x14ac:dyDescent="0.3">
      <c r="A154">
        <v>152</v>
      </c>
      <c r="B154" t="s">
        <v>536</v>
      </c>
      <c r="C154" t="s">
        <v>537</v>
      </c>
      <c r="D154" t="s">
        <v>538</v>
      </c>
    </row>
    <row r="155" spans="1:4" x14ac:dyDescent="0.3">
      <c r="A155">
        <v>153</v>
      </c>
      <c r="B155" t="s">
        <v>539</v>
      </c>
      <c r="C155" t="s">
        <v>540</v>
      </c>
      <c r="D155" t="s">
        <v>541</v>
      </c>
    </row>
    <row r="156" spans="1:4" x14ac:dyDescent="0.3">
      <c r="A156">
        <v>154</v>
      </c>
      <c r="B156" t="s">
        <v>542</v>
      </c>
      <c r="C156" t="s">
        <v>543</v>
      </c>
      <c r="D156" t="s">
        <v>544</v>
      </c>
    </row>
    <row r="157" spans="1:4" x14ac:dyDescent="0.3">
      <c r="A157">
        <v>155</v>
      </c>
      <c r="B157" t="s">
        <v>545</v>
      </c>
      <c r="C157" t="s">
        <v>546</v>
      </c>
      <c r="D157" t="s">
        <v>547</v>
      </c>
    </row>
    <row r="158" spans="1:4" x14ac:dyDescent="0.3">
      <c r="A158">
        <v>156</v>
      </c>
      <c r="B158" t="s">
        <v>548</v>
      </c>
      <c r="C158" t="s">
        <v>549</v>
      </c>
      <c r="D158" t="s">
        <v>550</v>
      </c>
    </row>
    <row r="159" spans="1:4" x14ac:dyDescent="0.3">
      <c r="A159">
        <v>157</v>
      </c>
      <c r="B159" t="s">
        <v>551</v>
      </c>
      <c r="C159" t="s">
        <v>552</v>
      </c>
      <c r="D159" t="s">
        <v>553</v>
      </c>
    </row>
    <row r="160" spans="1:4" x14ac:dyDescent="0.3">
      <c r="A160">
        <v>158</v>
      </c>
      <c r="B160" t="s">
        <v>554</v>
      </c>
      <c r="C160" t="s">
        <v>555</v>
      </c>
      <c r="D160" t="s">
        <v>556</v>
      </c>
    </row>
    <row r="161" spans="1:4" x14ac:dyDescent="0.3">
      <c r="A161">
        <v>159</v>
      </c>
      <c r="B161" t="s">
        <v>557</v>
      </c>
      <c r="C161" t="s">
        <v>558</v>
      </c>
      <c r="D161" t="s">
        <v>559</v>
      </c>
    </row>
    <row r="162" spans="1:4" x14ac:dyDescent="0.3">
      <c r="A162">
        <v>160</v>
      </c>
      <c r="B162" t="s">
        <v>560</v>
      </c>
      <c r="C162" t="s">
        <v>561</v>
      </c>
      <c r="D162" t="s">
        <v>562</v>
      </c>
    </row>
    <row r="163" spans="1:4" x14ac:dyDescent="0.3">
      <c r="A163">
        <v>161</v>
      </c>
      <c r="B163" t="s">
        <v>563</v>
      </c>
      <c r="C163" t="s">
        <v>564</v>
      </c>
      <c r="D163" t="s">
        <v>565</v>
      </c>
    </row>
    <row r="164" spans="1:4" x14ac:dyDescent="0.3">
      <c r="A164">
        <v>162</v>
      </c>
      <c r="B164" t="s">
        <v>566</v>
      </c>
      <c r="C164" t="s">
        <v>567</v>
      </c>
      <c r="D164" t="s">
        <v>568</v>
      </c>
    </row>
    <row r="165" spans="1:4" x14ac:dyDescent="0.3">
      <c r="A165">
        <v>163</v>
      </c>
      <c r="B165" t="s">
        <v>569</v>
      </c>
      <c r="C165" t="s">
        <v>570</v>
      </c>
      <c r="D165" t="s">
        <v>571</v>
      </c>
    </row>
    <row r="166" spans="1:4" x14ac:dyDescent="0.3">
      <c r="A166">
        <v>164</v>
      </c>
      <c r="B166" t="s">
        <v>572</v>
      </c>
      <c r="C166" t="s">
        <v>573</v>
      </c>
      <c r="D166" t="s">
        <v>574</v>
      </c>
    </row>
    <row r="167" spans="1:4" x14ac:dyDescent="0.3">
      <c r="A167">
        <v>165</v>
      </c>
      <c r="B167" t="s">
        <v>575</v>
      </c>
      <c r="C167" t="s">
        <v>576</v>
      </c>
      <c r="D167" t="s">
        <v>577</v>
      </c>
    </row>
    <row r="168" spans="1:4" x14ac:dyDescent="0.3">
      <c r="A168">
        <v>166</v>
      </c>
      <c r="B168" t="s">
        <v>578</v>
      </c>
      <c r="C168" t="s">
        <v>579</v>
      </c>
      <c r="D168" t="s">
        <v>580</v>
      </c>
    </row>
    <row r="169" spans="1:4" x14ac:dyDescent="0.3">
      <c r="A169">
        <v>167</v>
      </c>
      <c r="B169" t="s">
        <v>581</v>
      </c>
      <c r="C169" t="s">
        <v>582</v>
      </c>
      <c r="D169" t="s">
        <v>583</v>
      </c>
    </row>
    <row r="170" spans="1:4" x14ac:dyDescent="0.3">
      <c r="A170">
        <v>168</v>
      </c>
      <c r="B170" t="s">
        <v>584</v>
      </c>
      <c r="C170" t="s">
        <v>585</v>
      </c>
      <c r="D170" t="s">
        <v>586</v>
      </c>
    </row>
    <row r="171" spans="1:4" x14ac:dyDescent="0.3">
      <c r="A171">
        <v>169</v>
      </c>
      <c r="B171" t="s">
        <v>587</v>
      </c>
      <c r="C171" t="s">
        <v>588</v>
      </c>
      <c r="D171" t="s">
        <v>589</v>
      </c>
    </row>
    <row r="172" spans="1:4" x14ac:dyDescent="0.3">
      <c r="A172">
        <v>170</v>
      </c>
      <c r="B172" t="s">
        <v>590</v>
      </c>
      <c r="C172" t="s">
        <v>591</v>
      </c>
      <c r="D172" t="s">
        <v>592</v>
      </c>
    </row>
    <row r="173" spans="1:4" x14ac:dyDescent="0.3">
      <c r="A173">
        <v>171</v>
      </c>
      <c r="B173" t="s">
        <v>593</v>
      </c>
      <c r="C173" t="s">
        <v>594</v>
      </c>
      <c r="D173" t="s">
        <v>595</v>
      </c>
    </row>
    <row r="174" spans="1:4" x14ac:dyDescent="0.3">
      <c r="A174">
        <v>172</v>
      </c>
      <c r="B174" t="s">
        <v>596</v>
      </c>
      <c r="C174" t="s">
        <v>597</v>
      </c>
      <c r="D174" t="s">
        <v>598</v>
      </c>
    </row>
    <row r="175" spans="1:4" x14ac:dyDescent="0.3">
      <c r="A175">
        <v>173</v>
      </c>
      <c r="B175" t="s">
        <v>599</v>
      </c>
      <c r="C175" t="s">
        <v>600</v>
      </c>
      <c r="D175" t="s">
        <v>601</v>
      </c>
    </row>
    <row r="176" spans="1:4" x14ac:dyDescent="0.3">
      <c r="A176">
        <v>174</v>
      </c>
      <c r="B176" t="s">
        <v>602</v>
      </c>
      <c r="C176" t="s">
        <v>603</v>
      </c>
      <c r="D176" t="s">
        <v>604</v>
      </c>
    </row>
    <row r="177" spans="1:4" x14ac:dyDescent="0.3">
      <c r="A177">
        <v>175</v>
      </c>
      <c r="B177" t="s">
        <v>605</v>
      </c>
      <c r="C177" t="s">
        <v>606</v>
      </c>
      <c r="D177" t="s">
        <v>607</v>
      </c>
    </row>
    <row r="178" spans="1:4" x14ac:dyDescent="0.3">
      <c r="A178">
        <v>176</v>
      </c>
      <c r="B178" t="s">
        <v>608</v>
      </c>
      <c r="C178" t="s">
        <v>609</v>
      </c>
      <c r="D178" t="s">
        <v>610</v>
      </c>
    </row>
    <row r="179" spans="1:4" x14ac:dyDescent="0.3">
      <c r="A179">
        <v>177</v>
      </c>
      <c r="B179" t="s">
        <v>611</v>
      </c>
      <c r="C179" t="s">
        <v>612</v>
      </c>
      <c r="D179" t="s">
        <v>613</v>
      </c>
    </row>
    <row r="180" spans="1:4" x14ac:dyDescent="0.3">
      <c r="A180">
        <v>178</v>
      </c>
      <c r="B180" t="s">
        <v>614</v>
      </c>
      <c r="C180" t="s">
        <v>615</v>
      </c>
      <c r="D180" t="s">
        <v>616</v>
      </c>
    </row>
    <row r="181" spans="1:4" x14ac:dyDescent="0.3">
      <c r="A181">
        <v>179</v>
      </c>
      <c r="B181" t="s">
        <v>617</v>
      </c>
      <c r="C181" t="s">
        <v>618</v>
      </c>
      <c r="D181" t="s">
        <v>619</v>
      </c>
    </row>
    <row r="182" spans="1:4" x14ac:dyDescent="0.3">
      <c r="A182">
        <v>180</v>
      </c>
      <c r="B182" t="s">
        <v>620</v>
      </c>
      <c r="C182" t="s">
        <v>621</v>
      </c>
      <c r="D182" t="s">
        <v>622</v>
      </c>
    </row>
    <row r="183" spans="1:4" x14ac:dyDescent="0.3">
      <c r="A183">
        <v>181</v>
      </c>
      <c r="B183" t="s">
        <v>623</v>
      </c>
      <c r="C183" t="s">
        <v>624</v>
      </c>
      <c r="D183" t="s">
        <v>625</v>
      </c>
    </row>
    <row r="184" spans="1:4" x14ac:dyDescent="0.3">
      <c r="A184">
        <v>182</v>
      </c>
      <c r="B184" t="s">
        <v>626</v>
      </c>
      <c r="C184" t="s">
        <v>627</v>
      </c>
      <c r="D184" t="s">
        <v>628</v>
      </c>
    </row>
    <row r="185" spans="1:4" x14ac:dyDescent="0.3">
      <c r="A185">
        <v>183</v>
      </c>
      <c r="B185" t="s">
        <v>629</v>
      </c>
      <c r="C185" t="s">
        <v>630</v>
      </c>
      <c r="D185" t="s">
        <v>631</v>
      </c>
    </row>
    <row r="186" spans="1:4" x14ac:dyDescent="0.3">
      <c r="A186">
        <v>184</v>
      </c>
      <c r="B186" t="s">
        <v>632</v>
      </c>
      <c r="C186" t="s">
        <v>633</v>
      </c>
      <c r="D186" t="s">
        <v>634</v>
      </c>
    </row>
    <row r="187" spans="1:4" x14ac:dyDescent="0.3">
      <c r="A187">
        <v>185</v>
      </c>
      <c r="B187" t="s">
        <v>635</v>
      </c>
      <c r="C187" t="s">
        <v>636</v>
      </c>
      <c r="D187" t="s">
        <v>637</v>
      </c>
    </row>
    <row r="188" spans="1:4" x14ac:dyDescent="0.3">
      <c r="A188">
        <v>186</v>
      </c>
      <c r="B188" t="s">
        <v>638</v>
      </c>
      <c r="C188" t="s">
        <v>639</v>
      </c>
      <c r="D188" t="s">
        <v>640</v>
      </c>
    </row>
    <row r="189" spans="1:4" x14ac:dyDescent="0.3">
      <c r="A189">
        <v>187</v>
      </c>
      <c r="B189" t="s">
        <v>641</v>
      </c>
      <c r="C189" t="s">
        <v>642</v>
      </c>
      <c r="D189" t="s">
        <v>643</v>
      </c>
    </row>
    <row r="190" spans="1:4" x14ac:dyDescent="0.3">
      <c r="A190">
        <v>188</v>
      </c>
      <c r="B190" t="s">
        <v>644</v>
      </c>
      <c r="C190" t="s">
        <v>645</v>
      </c>
      <c r="D190" t="s">
        <v>646</v>
      </c>
    </row>
    <row r="191" spans="1:4" x14ac:dyDescent="0.3">
      <c r="A191">
        <v>189</v>
      </c>
      <c r="B191" t="s">
        <v>647</v>
      </c>
      <c r="C191" t="s">
        <v>648</v>
      </c>
      <c r="D191" t="s">
        <v>649</v>
      </c>
    </row>
    <row r="192" spans="1:4" x14ac:dyDescent="0.3">
      <c r="A192">
        <v>190</v>
      </c>
      <c r="B192" t="s">
        <v>650</v>
      </c>
      <c r="C192" t="s">
        <v>651</v>
      </c>
      <c r="D192" t="s">
        <v>652</v>
      </c>
    </row>
    <row r="193" spans="1:4" x14ac:dyDescent="0.3">
      <c r="A193">
        <v>191</v>
      </c>
      <c r="B193" t="s">
        <v>653</v>
      </c>
      <c r="C193" t="s">
        <v>654</v>
      </c>
      <c r="D193" t="s">
        <v>655</v>
      </c>
    </row>
    <row r="194" spans="1:4" x14ac:dyDescent="0.3">
      <c r="A194">
        <v>192</v>
      </c>
      <c r="B194" t="s">
        <v>656</v>
      </c>
      <c r="C194" t="s">
        <v>657</v>
      </c>
      <c r="D194" t="s">
        <v>658</v>
      </c>
    </row>
    <row r="195" spans="1:4" x14ac:dyDescent="0.3">
      <c r="A195">
        <v>193</v>
      </c>
      <c r="B195" t="s">
        <v>659</v>
      </c>
      <c r="C195" t="s">
        <v>660</v>
      </c>
      <c r="D195" t="s">
        <v>661</v>
      </c>
    </row>
    <row r="196" spans="1:4" x14ac:dyDescent="0.3">
      <c r="A196">
        <v>194</v>
      </c>
      <c r="B196" t="s">
        <v>662</v>
      </c>
      <c r="C196" t="s">
        <v>663</v>
      </c>
      <c r="D196" t="s">
        <v>664</v>
      </c>
    </row>
    <row r="197" spans="1:4" x14ac:dyDescent="0.3">
      <c r="A197">
        <v>195</v>
      </c>
      <c r="B197" t="s">
        <v>665</v>
      </c>
      <c r="C197" t="s">
        <v>666</v>
      </c>
      <c r="D197" t="s">
        <v>667</v>
      </c>
    </row>
    <row r="198" spans="1:4" x14ac:dyDescent="0.3">
      <c r="A198">
        <v>196</v>
      </c>
      <c r="B198" t="s">
        <v>668</v>
      </c>
      <c r="C198" t="s">
        <v>669</v>
      </c>
      <c r="D198" t="s">
        <v>670</v>
      </c>
    </row>
    <row r="199" spans="1:4" x14ac:dyDescent="0.3">
      <c r="A199">
        <v>197</v>
      </c>
      <c r="B199" t="s">
        <v>671</v>
      </c>
      <c r="C199" t="s">
        <v>672</v>
      </c>
      <c r="D199" t="s">
        <v>673</v>
      </c>
    </row>
    <row r="200" spans="1:4" x14ac:dyDescent="0.3">
      <c r="A200">
        <v>198</v>
      </c>
      <c r="B200" t="s">
        <v>674</v>
      </c>
      <c r="C200" t="s">
        <v>675</v>
      </c>
      <c r="D200" t="s">
        <v>676</v>
      </c>
    </row>
    <row r="201" spans="1:4" x14ac:dyDescent="0.3">
      <c r="A201">
        <v>199</v>
      </c>
      <c r="B201" t="s">
        <v>677</v>
      </c>
      <c r="C201" t="s">
        <v>678</v>
      </c>
      <c r="D201" t="s">
        <v>679</v>
      </c>
    </row>
    <row r="202" spans="1:4" x14ac:dyDescent="0.3">
      <c r="A202">
        <v>200</v>
      </c>
      <c r="B202" t="s">
        <v>680</v>
      </c>
      <c r="C202" t="s">
        <v>681</v>
      </c>
      <c r="D202" t="s">
        <v>682</v>
      </c>
    </row>
    <row r="203" spans="1:4" x14ac:dyDescent="0.3">
      <c r="A203">
        <v>201</v>
      </c>
      <c r="B203" t="s">
        <v>683</v>
      </c>
      <c r="C203" t="s">
        <v>684</v>
      </c>
      <c r="D203" t="s">
        <v>685</v>
      </c>
    </row>
    <row r="204" spans="1:4" x14ac:dyDescent="0.3">
      <c r="A204">
        <v>202</v>
      </c>
      <c r="B204" t="s">
        <v>686</v>
      </c>
      <c r="C204" t="s">
        <v>687</v>
      </c>
      <c r="D204" t="s">
        <v>688</v>
      </c>
    </row>
    <row r="205" spans="1:4" x14ac:dyDescent="0.3">
      <c r="A205">
        <v>203</v>
      </c>
      <c r="B205" t="s">
        <v>689</v>
      </c>
      <c r="C205" t="s">
        <v>690</v>
      </c>
      <c r="D205" t="s">
        <v>691</v>
      </c>
    </row>
    <row r="206" spans="1:4" x14ac:dyDescent="0.3">
      <c r="A206">
        <v>204</v>
      </c>
      <c r="B206" t="s">
        <v>692</v>
      </c>
      <c r="C206" t="s">
        <v>693</v>
      </c>
      <c r="D206" t="s">
        <v>694</v>
      </c>
    </row>
    <row r="207" spans="1:4" x14ac:dyDescent="0.3">
      <c r="A207">
        <v>205</v>
      </c>
      <c r="B207" t="s">
        <v>695</v>
      </c>
      <c r="C207" t="s">
        <v>696</v>
      </c>
      <c r="D207" t="s">
        <v>697</v>
      </c>
    </row>
    <row r="208" spans="1:4" x14ac:dyDescent="0.3">
      <c r="A208">
        <v>206</v>
      </c>
      <c r="B208" t="s">
        <v>698</v>
      </c>
      <c r="C208" t="s">
        <v>699</v>
      </c>
      <c r="D208" t="s">
        <v>700</v>
      </c>
    </row>
    <row r="209" spans="1:4" x14ac:dyDescent="0.3">
      <c r="A209">
        <v>207</v>
      </c>
      <c r="B209" t="s">
        <v>701</v>
      </c>
      <c r="C209" t="s">
        <v>702</v>
      </c>
      <c r="D209" t="s">
        <v>703</v>
      </c>
    </row>
    <row r="210" spans="1:4" x14ac:dyDescent="0.3">
      <c r="A210">
        <v>208</v>
      </c>
      <c r="B210" t="s">
        <v>704</v>
      </c>
      <c r="C210" t="s">
        <v>705</v>
      </c>
      <c r="D210" t="s">
        <v>706</v>
      </c>
    </row>
    <row r="211" spans="1:4" x14ac:dyDescent="0.3">
      <c r="A211">
        <v>209</v>
      </c>
      <c r="B211" t="s">
        <v>707</v>
      </c>
      <c r="C211" t="s">
        <v>708</v>
      </c>
      <c r="D211" t="s">
        <v>709</v>
      </c>
    </row>
    <row r="212" spans="1:4" x14ac:dyDescent="0.3">
      <c r="A212">
        <v>210</v>
      </c>
      <c r="B212" t="s">
        <v>710</v>
      </c>
      <c r="C212" t="s">
        <v>711</v>
      </c>
      <c r="D212" t="s">
        <v>712</v>
      </c>
    </row>
    <row r="213" spans="1:4" x14ac:dyDescent="0.3">
      <c r="A213">
        <v>211</v>
      </c>
      <c r="B213" t="s">
        <v>713</v>
      </c>
      <c r="C213" t="s">
        <v>714</v>
      </c>
      <c r="D213" t="s">
        <v>715</v>
      </c>
    </row>
    <row r="214" spans="1:4" x14ac:dyDescent="0.3">
      <c r="A214">
        <v>212</v>
      </c>
      <c r="B214" t="s">
        <v>716</v>
      </c>
      <c r="C214" t="s">
        <v>717</v>
      </c>
      <c r="D214" t="s">
        <v>718</v>
      </c>
    </row>
    <row r="215" spans="1:4" x14ac:dyDescent="0.3">
      <c r="A215">
        <v>213</v>
      </c>
      <c r="B215" t="s">
        <v>719</v>
      </c>
      <c r="C215" t="s">
        <v>720</v>
      </c>
      <c r="D215" t="s">
        <v>721</v>
      </c>
    </row>
    <row r="216" spans="1:4" x14ac:dyDescent="0.3">
      <c r="A216">
        <v>214</v>
      </c>
      <c r="B216" t="s">
        <v>722</v>
      </c>
      <c r="C216" t="s">
        <v>723</v>
      </c>
      <c r="D216" t="s">
        <v>724</v>
      </c>
    </row>
    <row r="217" spans="1:4" x14ac:dyDescent="0.3">
      <c r="A217">
        <v>215</v>
      </c>
      <c r="B217" t="s">
        <v>725</v>
      </c>
      <c r="C217" t="s">
        <v>726</v>
      </c>
      <c r="D217" t="s">
        <v>727</v>
      </c>
    </row>
    <row r="218" spans="1:4" x14ac:dyDescent="0.3">
      <c r="A218">
        <v>216</v>
      </c>
      <c r="B218" t="s">
        <v>728</v>
      </c>
      <c r="C218" t="s">
        <v>729</v>
      </c>
      <c r="D218" t="s">
        <v>730</v>
      </c>
    </row>
    <row r="219" spans="1:4" x14ac:dyDescent="0.3">
      <c r="A219">
        <v>217</v>
      </c>
      <c r="B219" t="s">
        <v>731</v>
      </c>
      <c r="C219" t="s">
        <v>732</v>
      </c>
      <c r="D219" t="s">
        <v>733</v>
      </c>
    </row>
    <row r="220" spans="1:4" x14ac:dyDescent="0.3">
      <c r="A220">
        <v>218</v>
      </c>
      <c r="B220" t="s">
        <v>734</v>
      </c>
      <c r="C220" t="s">
        <v>735</v>
      </c>
      <c r="D220" t="s">
        <v>736</v>
      </c>
    </row>
    <row r="221" spans="1:4" x14ac:dyDescent="0.3">
      <c r="A221">
        <v>219</v>
      </c>
      <c r="B221" t="s">
        <v>737</v>
      </c>
      <c r="C221" t="s">
        <v>738</v>
      </c>
      <c r="D221" t="s">
        <v>739</v>
      </c>
    </row>
    <row r="222" spans="1:4" x14ac:dyDescent="0.3">
      <c r="A222">
        <v>220</v>
      </c>
      <c r="B222" t="s">
        <v>740</v>
      </c>
      <c r="C222" t="s">
        <v>741</v>
      </c>
      <c r="D222" t="s">
        <v>742</v>
      </c>
    </row>
    <row r="223" spans="1:4" x14ac:dyDescent="0.3">
      <c r="A223">
        <v>221</v>
      </c>
      <c r="B223" t="s">
        <v>743</v>
      </c>
      <c r="C223" t="s">
        <v>744</v>
      </c>
      <c r="D223" t="s">
        <v>745</v>
      </c>
    </row>
    <row r="224" spans="1:4" x14ac:dyDescent="0.3">
      <c r="A224">
        <v>222</v>
      </c>
      <c r="B224" t="s">
        <v>746</v>
      </c>
      <c r="C224" t="s">
        <v>747</v>
      </c>
      <c r="D224" t="s">
        <v>748</v>
      </c>
    </row>
    <row r="225" spans="1:4" x14ac:dyDescent="0.3">
      <c r="A225">
        <v>223</v>
      </c>
      <c r="B225" t="s">
        <v>749</v>
      </c>
      <c r="C225" t="s">
        <v>750</v>
      </c>
      <c r="D225" t="s">
        <v>751</v>
      </c>
    </row>
    <row r="226" spans="1:4" x14ac:dyDescent="0.3">
      <c r="A226">
        <v>224</v>
      </c>
      <c r="B226" t="s">
        <v>752</v>
      </c>
      <c r="C226" t="s">
        <v>753</v>
      </c>
      <c r="D226" t="s">
        <v>754</v>
      </c>
    </row>
    <row r="227" spans="1:4" x14ac:dyDescent="0.3">
      <c r="A227">
        <v>225</v>
      </c>
      <c r="B227" t="s">
        <v>755</v>
      </c>
      <c r="C227" t="s">
        <v>756</v>
      </c>
      <c r="D227" t="s">
        <v>757</v>
      </c>
    </row>
    <row r="228" spans="1:4" x14ac:dyDescent="0.3">
      <c r="A228">
        <v>226</v>
      </c>
      <c r="B228" t="s">
        <v>758</v>
      </c>
      <c r="C228" t="s">
        <v>759</v>
      </c>
      <c r="D228" t="s">
        <v>760</v>
      </c>
    </row>
    <row r="229" spans="1:4" x14ac:dyDescent="0.3">
      <c r="A229">
        <v>227</v>
      </c>
      <c r="B229" t="s">
        <v>761</v>
      </c>
      <c r="C229" t="s">
        <v>762</v>
      </c>
      <c r="D229" t="s">
        <v>763</v>
      </c>
    </row>
    <row r="230" spans="1:4" x14ac:dyDescent="0.3">
      <c r="A230">
        <v>228</v>
      </c>
      <c r="B230" t="s">
        <v>764</v>
      </c>
      <c r="C230" t="s">
        <v>765</v>
      </c>
      <c r="D230" t="s">
        <v>766</v>
      </c>
    </row>
    <row r="231" spans="1:4" x14ac:dyDescent="0.3">
      <c r="A231">
        <v>229</v>
      </c>
      <c r="B231" t="s">
        <v>767</v>
      </c>
      <c r="C231" t="s">
        <v>768</v>
      </c>
      <c r="D231" t="s">
        <v>706</v>
      </c>
    </row>
    <row r="232" spans="1:4" x14ac:dyDescent="0.3">
      <c r="A232">
        <v>230</v>
      </c>
      <c r="B232" t="s">
        <v>769</v>
      </c>
      <c r="C232" t="s">
        <v>770</v>
      </c>
      <c r="D232" t="s">
        <v>771</v>
      </c>
    </row>
    <row r="233" spans="1:4" x14ac:dyDescent="0.3">
      <c r="A233">
        <v>231</v>
      </c>
      <c r="B233" t="s">
        <v>772</v>
      </c>
      <c r="C233" t="s">
        <v>773</v>
      </c>
      <c r="D233" t="s">
        <v>774</v>
      </c>
    </row>
    <row r="234" spans="1:4" x14ac:dyDescent="0.3">
      <c r="A234">
        <v>232</v>
      </c>
      <c r="B234" t="s">
        <v>775</v>
      </c>
      <c r="C234" t="s">
        <v>776</v>
      </c>
      <c r="D234" t="s">
        <v>777</v>
      </c>
    </row>
    <row r="235" spans="1:4" x14ac:dyDescent="0.3">
      <c r="A235">
        <v>233</v>
      </c>
      <c r="B235" t="s">
        <v>778</v>
      </c>
      <c r="C235" t="s">
        <v>779</v>
      </c>
      <c r="D235" t="s">
        <v>780</v>
      </c>
    </row>
    <row r="236" spans="1:4" x14ac:dyDescent="0.3">
      <c r="A236">
        <v>234</v>
      </c>
      <c r="B236" t="s">
        <v>781</v>
      </c>
      <c r="C236" t="s">
        <v>782</v>
      </c>
      <c r="D236" t="s">
        <v>783</v>
      </c>
    </row>
    <row r="237" spans="1:4" x14ac:dyDescent="0.3">
      <c r="A237">
        <v>235</v>
      </c>
      <c r="B237" t="s">
        <v>784</v>
      </c>
      <c r="C237" t="s">
        <v>785</v>
      </c>
      <c r="D237" t="s">
        <v>786</v>
      </c>
    </row>
    <row r="238" spans="1:4" x14ac:dyDescent="0.3">
      <c r="A238">
        <v>236</v>
      </c>
      <c r="B238" t="s">
        <v>787</v>
      </c>
      <c r="C238" t="s">
        <v>788</v>
      </c>
      <c r="D238" t="s">
        <v>789</v>
      </c>
    </row>
    <row r="239" spans="1:4" x14ac:dyDescent="0.3">
      <c r="A239">
        <v>237</v>
      </c>
      <c r="B239" t="s">
        <v>790</v>
      </c>
      <c r="C239" t="s">
        <v>791</v>
      </c>
      <c r="D239" t="s">
        <v>792</v>
      </c>
    </row>
    <row r="240" spans="1:4" x14ac:dyDescent="0.3">
      <c r="A240">
        <v>238</v>
      </c>
      <c r="B240" t="s">
        <v>793</v>
      </c>
      <c r="C240" t="s">
        <v>794</v>
      </c>
      <c r="D240" t="s">
        <v>795</v>
      </c>
    </row>
    <row r="241" spans="1:4" x14ac:dyDescent="0.3">
      <c r="A241">
        <v>239</v>
      </c>
      <c r="B241" t="s">
        <v>796</v>
      </c>
      <c r="C241" t="s">
        <v>797</v>
      </c>
      <c r="D241" t="s">
        <v>798</v>
      </c>
    </row>
    <row r="242" spans="1:4" x14ac:dyDescent="0.3">
      <c r="A242">
        <v>240</v>
      </c>
      <c r="B242" t="s">
        <v>799</v>
      </c>
      <c r="C242" t="s">
        <v>800</v>
      </c>
      <c r="D242" t="s">
        <v>801</v>
      </c>
    </row>
    <row r="243" spans="1:4" x14ac:dyDescent="0.3">
      <c r="A243">
        <v>241</v>
      </c>
      <c r="B243" t="s">
        <v>802</v>
      </c>
      <c r="C243" t="s">
        <v>803</v>
      </c>
      <c r="D243" t="s">
        <v>804</v>
      </c>
    </row>
    <row r="244" spans="1:4" x14ac:dyDescent="0.3">
      <c r="A244">
        <v>242</v>
      </c>
      <c r="B244" t="s">
        <v>805</v>
      </c>
      <c r="C244" t="s">
        <v>806</v>
      </c>
      <c r="D244" t="s">
        <v>807</v>
      </c>
    </row>
    <row r="245" spans="1:4" x14ac:dyDescent="0.3">
      <c r="A245">
        <v>243</v>
      </c>
      <c r="B245" t="s">
        <v>808</v>
      </c>
      <c r="C245" t="s">
        <v>809</v>
      </c>
      <c r="D245" t="s">
        <v>810</v>
      </c>
    </row>
    <row r="246" spans="1:4" x14ac:dyDescent="0.3">
      <c r="A246">
        <v>244</v>
      </c>
      <c r="B246" t="s">
        <v>811</v>
      </c>
      <c r="C246" t="s">
        <v>812</v>
      </c>
      <c r="D246" t="s">
        <v>813</v>
      </c>
    </row>
    <row r="247" spans="1:4" x14ac:dyDescent="0.3">
      <c r="A247">
        <v>245</v>
      </c>
      <c r="B247" t="s">
        <v>814</v>
      </c>
      <c r="C247" t="s">
        <v>815</v>
      </c>
      <c r="D247" t="s">
        <v>816</v>
      </c>
    </row>
    <row r="248" spans="1:4" x14ac:dyDescent="0.3">
      <c r="A248">
        <v>246</v>
      </c>
      <c r="B248" t="s">
        <v>817</v>
      </c>
      <c r="C248" t="s">
        <v>818</v>
      </c>
      <c r="D248" t="s">
        <v>819</v>
      </c>
    </row>
    <row r="249" spans="1:4" x14ac:dyDescent="0.3">
      <c r="A249">
        <v>247</v>
      </c>
      <c r="B249" t="s">
        <v>820</v>
      </c>
      <c r="C249" t="s">
        <v>821</v>
      </c>
      <c r="D249" t="s">
        <v>822</v>
      </c>
    </row>
    <row r="250" spans="1:4" x14ac:dyDescent="0.3">
      <c r="A250">
        <v>248</v>
      </c>
      <c r="B250" t="s">
        <v>823</v>
      </c>
      <c r="C250" t="s">
        <v>824</v>
      </c>
      <c r="D250" t="s">
        <v>825</v>
      </c>
    </row>
    <row r="251" spans="1:4" x14ac:dyDescent="0.3">
      <c r="A251">
        <v>249</v>
      </c>
      <c r="B251" t="s">
        <v>826</v>
      </c>
      <c r="C251" t="s">
        <v>827</v>
      </c>
      <c r="D251" t="s">
        <v>828</v>
      </c>
    </row>
    <row r="252" spans="1:4" x14ac:dyDescent="0.3">
      <c r="A252">
        <v>250</v>
      </c>
      <c r="B252" t="s">
        <v>829</v>
      </c>
      <c r="C252" t="s">
        <v>830</v>
      </c>
      <c r="D252" t="s">
        <v>831</v>
      </c>
    </row>
    <row r="253" spans="1:4" x14ac:dyDescent="0.3">
      <c r="A253">
        <v>251</v>
      </c>
      <c r="B253" t="s">
        <v>832</v>
      </c>
      <c r="C253" t="s">
        <v>833</v>
      </c>
      <c r="D253" t="s">
        <v>834</v>
      </c>
    </row>
    <row r="254" spans="1:4" x14ac:dyDescent="0.3">
      <c r="A254">
        <v>252</v>
      </c>
      <c r="B254" t="s">
        <v>835</v>
      </c>
      <c r="C254" t="s">
        <v>836</v>
      </c>
      <c r="D254" t="s">
        <v>837</v>
      </c>
    </row>
    <row r="255" spans="1:4" x14ac:dyDescent="0.3">
      <c r="A255">
        <v>253</v>
      </c>
      <c r="B255" t="s">
        <v>838</v>
      </c>
      <c r="C255" t="s">
        <v>839</v>
      </c>
      <c r="D255" t="s">
        <v>840</v>
      </c>
    </row>
    <row r="256" spans="1:4" x14ac:dyDescent="0.3">
      <c r="A256">
        <v>254</v>
      </c>
      <c r="B256" t="s">
        <v>841</v>
      </c>
      <c r="C256" t="s">
        <v>842</v>
      </c>
      <c r="D256" t="s">
        <v>843</v>
      </c>
    </row>
    <row r="257" spans="1:4" x14ac:dyDescent="0.3">
      <c r="A257">
        <v>255</v>
      </c>
      <c r="B257" t="s">
        <v>844</v>
      </c>
      <c r="C257" t="s">
        <v>845</v>
      </c>
      <c r="D257" t="s">
        <v>846</v>
      </c>
    </row>
    <row r="258" spans="1:4" x14ac:dyDescent="0.3">
      <c r="A258">
        <v>256</v>
      </c>
      <c r="B258" t="s">
        <v>847</v>
      </c>
      <c r="C258" t="s">
        <v>848</v>
      </c>
      <c r="D258" t="s">
        <v>849</v>
      </c>
    </row>
    <row r="259" spans="1:4" x14ac:dyDescent="0.3">
      <c r="A259">
        <v>257</v>
      </c>
      <c r="B259" t="s">
        <v>850</v>
      </c>
      <c r="C259" t="s">
        <v>851</v>
      </c>
      <c r="D259" t="s">
        <v>852</v>
      </c>
    </row>
    <row r="260" spans="1:4" x14ac:dyDescent="0.3">
      <c r="A260">
        <v>258</v>
      </c>
      <c r="B260" t="s">
        <v>853</v>
      </c>
      <c r="C260" t="s">
        <v>854</v>
      </c>
      <c r="D260" t="s">
        <v>855</v>
      </c>
    </row>
    <row r="261" spans="1:4" x14ac:dyDescent="0.3">
      <c r="A261">
        <v>259</v>
      </c>
      <c r="B261" t="s">
        <v>856</v>
      </c>
      <c r="C261" t="s">
        <v>857</v>
      </c>
      <c r="D261" t="s">
        <v>858</v>
      </c>
    </row>
    <row r="262" spans="1:4" x14ac:dyDescent="0.3">
      <c r="A262">
        <v>260</v>
      </c>
      <c r="B262" t="s">
        <v>859</v>
      </c>
      <c r="C262" t="s">
        <v>860</v>
      </c>
      <c r="D262" t="s">
        <v>861</v>
      </c>
    </row>
    <row r="263" spans="1:4" x14ac:dyDescent="0.3">
      <c r="A263">
        <v>261</v>
      </c>
      <c r="B263" t="s">
        <v>862</v>
      </c>
      <c r="C263" t="s">
        <v>863</v>
      </c>
      <c r="D263" t="s">
        <v>864</v>
      </c>
    </row>
    <row r="264" spans="1:4" x14ac:dyDescent="0.3">
      <c r="A264">
        <v>262</v>
      </c>
      <c r="B264" t="s">
        <v>865</v>
      </c>
      <c r="C264" t="s">
        <v>866</v>
      </c>
      <c r="D264" t="s">
        <v>867</v>
      </c>
    </row>
    <row r="265" spans="1:4" x14ac:dyDescent="0.3">
      <c r="A265">
        <v>263</v>
      </c>
      <c r="B265" t="s">
        <v>868</v>
      </c>
      <c r="C265" t="s">
        <v>869</v>
      </c>
      <c r="D265" t="s">
        <v>870</v>
      </c>
    </row>
    <row r="266" spans="1:4" x14ac:dyDescent="0.3">
      <c r="A266">
        <v>264</v>
      </c>
      <c r="B266" t="s">
        <v>871</v>
      </c>
      <c r="C266" t="s">
        <v>872</v>
      </c>
      <c r="D266" t="s">
        <v>873</v>
      </c>
    </row>
    <row r="267" spans="1:4" x14ac:dyDescent="0.3">
      <c r="A267">
        <v>265</v>
      </c>
      <c r="B267" t="s">
        <v>874</v>
      </c>
      <c r="C267" t="s">
        <v>875</v>
      </c>
      <c r="D267" t="s">
        <v>876</v>
      </c>
    </row>
    <row r="268" spans="1:4" x14ac:dyDescent="0.3">
      <c r="A268">
        <v>266</v>
      </c>
      <c r="B268" t="s">
        <v>877</v>
      </c>
      <c r="C268" t="s">
        <v>878</v>
      </c>
      <c r="D268" t="s">
        <v>879</v>
      </c>
    </row>
    <row r="269" spans="1:4" x14ac:dyDescent="0.3">
      <c r="A269">
        <v>267</v>
      </c>
      <c r="B269" t="s">
        <v>880</v>
      </c>
      <c r="C269" t="s">
        <v>881</v>
      </c>
      <c r="D269" t="s">
        <v>882</v>
      </c>
    </row>
    <row r="270" spans="1:4" x14ac:dyDescent="0.3">
      <c r="A270">
        <v>268</v>
      </c>
      <c r="B270" t="s">
        <v>2756</v>
      </c>
      <c r="C270" t="s">
        <v>884</v>
      </c>
      <c r="D270" t="s">
        <v>885</v>
      </c>
    </row>
    <row r="271" spans="1:4" x14ac:dyDescent="0.3">
      <c r="A271">
        <v>269</v>
      </c>
      <c r="B271" t="s">
        <v>886</v>
      </c>
      <c r="C271" t="s">
        <v>887</v>
      </c>
      <c r="D271" t="s">
        <v>888</v>
      </c>
    </row>
    <row r="272" spans="1:4" x14ac:dyDescent="0.3">
      <c r="A272">
        <v>270</v>
      </c>
      <c r="B272" t="s">
        <v>889</v>
      </c>
      <c r="C272" t="s">
        <v>890</v>
      </c>
      <c r="D272" t="s">
        <v>891</v>
      </c>
    </row>
    <row r="273" spans="1:4" x14ac:dyDescent="0.3">
      <c r="A273">
        <v>271</v>
      </c>
      <c r="B273" t="s">
        <v>892</v>
      </c>
      <c r="C273" t="s">
        <v>893</v>
      </c>
      <c r="D273" t="s">
        <v>894</v>
      </c>
    </row>
    <row r="274" spans="1:4" x14ac:dyDescent="0.3">
      <c r="A274">
        <v>272</v>
      </c>
      <c r="B274" t="s">
        <v>895</v>
      </c>
      <c r="C274" t="s">
        <v>896</v>
      </c>
      <c r="D274" t="s">
        <v>897</v>
      </c>
    </row>
    <row r="275" spans="1:4" x14ac:dyDescent="0.3">
      <c r="A275">
        <v>273</v>
      </c>
      <c r="B275" t="s">
        <v>898</v>
      </c>
      <c r="C275" t="s">
        <v>899</v>
      </c>
      <c r="D275" t="s">
        <v>900</v>
      </c>
    </row>
    <row r="276" spans="1:4" x14ac:dyDescent="0.3">
      <c r="A276">
        <v>274</v>
      </c>
      <c r="B276" t="s">
        <v>901</v>
      </c>
      <c r="C276" t="s">
        <v>902</v>
      </c>
      <c r="D276" t="s">
        <v>903</v>
      </c>
    </row>
    <row r="277" spans="1:4" x14ac:dyDescent="0.3">
      <c r="A277">
        <v>275</v>
      </c>
      <c r="B277" t="s">
        <v>904</v>
      </c>
      <c r="C277" t="s">
        <v>905</v>
      </c>
      <c r="D277" t="s">
        <v>906</v>
      </c>
    </row>
    <row r="278" spans="1:4" x14ac:dyDescent="0.3">
      <c r="A278">
        <v>276</v>
      </c>
      <c r="B278" t="s">
        <v>907</v>
      </c>
      <c r="C278" t="s">
        <v>908</v>
      </c>
      <c r="D278" t="s">
        <v>909</v>
      </c>
    </row>
    <row r="279" spans="1:4" x14ac:dyDescent="0.3">
      <c r="A279">
        <v>277</v>
      </c>
      <c r="B279" t="s">
        <v>910</v>
      </c>
      <c r="C279" t="s">
        <v>911</v>
      </c>
      <c r="D279" t="s">
        <v>912</v>
      </c>
    </row>
    <row r="280" spans="1:4" x14ac:dyDescent="0.3">
      <c r="A280">
        <v>278</v>
      </c>
      <c r="B280" t="s">
        <v>913</v>
      </c>
      <c r="C280" t="s">
        <v>914</v>
      </c>
      <c r="D280" t="s">
        <v>915</v>
      </c>
    </row>
    <row r="281" spans="1:4" x14ac:dyDescent="0.3">
      <c r="A281">
        <v>279</v>
      </c>
      <c r="B281" t="s">
        <v>916</v>
      </c>
      <c r="C281" t="s">
        <v>917</v>
      </c>
      <c r="D281" t="s">
        <v>918</v>
      </c>
    </row>
    <row r="282" spans="1:4" x14ac:dyDescent="0.3">
      <c r="A282">
        <v>280</v>
      </c>
      <c r="B282" t="s">
        <v>919</v>
      </c>
      <c r="C282" t="s">
        <v>920</v>
      </c>
      <c r="D282" t="s">
        <v>921</v>
      </c>
    </row>
    <row r="283" spans="1:4" x14ac:dyDescent="0.3">
      <c r="A283">
        <v>281</v>
      </c>
      <c r="B283" t="s">
        <v>922</v>
      </c>
      <c r="C283" t="s">
        <v>923</v>
      </c>
      <c r="D283" t="s">
        <v>924</v>
      </c>
    </row>
    <row r="284" spans="1:4" x14ac:dyDescent="0.3">
      <c r="A284">
        <v>282</v>
      </c>
      <c r="B284" t="s">
        <v>925</v>
      </c>
      <c r="C284" t="s">
        <v>926</v>
      </c>
      <c r="D284" t="s">
        <v>927</v>
      </c>
    </row>
    <row r="285" spans="1:4" x14ac:dyDescent="0.3">
      <c r="A285">
        <v>283</v>
      </c>
      <c r="B285" t="s">
        <v>928</v>
      </c>
      <c r="C285" t="s">
        <v>929</v>
      </c>
      <c r="D285" t="s">
        <v>930</v>
      </c>
    </row>
    <row r="286" spans="1:4" x14ac:dyDescent="0.3">
      <c r="A286">
        <v>284</v>
      </c>
      <c r="B286" t="s">
        <v>931</v>
      </c>
      <c r="C286" t="s">
        <v>932</v>
      </c>
      <c r="D286" t="s">
        <v>933</v>
      </c>
    </row>
    <row r="287" spans="1:4" x14ac:dyDescent="0.3">
      <c r="A287">
        <v>285</v>
      </c>
      <c r="B287" t="s">
        <v>934</v>
      </c>
      <c r="C287" t="s">
        <v>935</v>
      </c>
      <c r="D287" t="s">
        <v>936</v>
      </c>
    </row>
    <row r="288" spans="1:4" x14ac:dyDescent="0.3">
      <c r="A288">
        <v>286</v>
      </c>
      <c r="B288" t="s">
        <v>937</v>
      </c>
      <c r="C288" t="s">
        <v>938</v>
      </c>
      <c r="D288" t="s">
        <v>939</v>
      </c>
    </row>
    <row r="289" spans="1:4" x14ac:dyDescent="0.3">
      <c r="A289">
        <v>287</v>
      </c>
      <c r="B289" t="s">
        <v>940</v>
      </c>
      <c r="C289" t="s">
        <v>941</v>
      </c>
      <c r="D289" t="s">
        <v>942</v>
      </c>
    </row>
    <row r="290" spans="1:4" x14ac:dyDescent="0.3">
      <c r="A290">
        <v>288</v>
      </c>
      <c r="B290" t="s">
        <v>943</v>
      </c>
      <c r="C290" t="s">
        <v>944</v>
      </c>
      <c r="D290" t="s">
        <v>945</v>
      </c>
    </row>
    <row r="291" spans="1:4" x14ac:dyDescent="0.3">
      <c r="A291">
        <v>289</v>
      </c>
      <c r="B291" t="s">
        <v>946</v>
      </c>
      <c r="C291" t="s">
        <v>947</v>
      </c>
      <c r="D291" t="s">
        <v>948</v>
      </c>
    </row>
    <row r="292" spans="1:4" x14ac:dyDescent="0.3">
      <c r="A292">
        <v>290</v>
      </c>
      <c r="B292" t="s">
        <v>949</v>
      </c>
      <c r="C292" t="s">
        <v>950</v>
      </c>
      <c r="D292" t="s">
        <v>951</v>
      </c>
    </row>
    <row r="293" spans="1:4" x14ac:dyDescent="0.3">
      <c r="A293">
        <v>291</v>
      </c>
      <c r="B293" t="s">
        <v>952</v>
      </c>
      <c r="C293" t="s">
        <v>953</v>
      </c>
      <c r="D293" t="s">
        <v>954</v>
      </c>
    </row>
    <row r="294" spans="1:4" x14ac:dyDescent="0.3">
      <c r="A294">
        <v>292</v>
      </c>
      <c r="B294" t="s">
        <v>955</v>
      </c>
      <c r="C294" t="s">
        <v>956</v>
      </c>
      <c r="D294" t="s">
        <v>957</v>
      </c>
    </row>
    <row r="295" spans="1:4" x14ac:dyDescent="0.3">
      <c r="A295">
        <v>293</v>
      </c>
      <c r="B295" t="s">
        <v>958</v>
      </c>
      <c r="C295" t="s">
        <v>959</v>
      </c>
      <c r="D295" t="s">
        <v>960</v>
      </c>
    </row>
    <row r="296" spans="1:4" x14ac:dyDescent="0.3">
      <c r="A296">
        <v>294</v>
      </c>
      <c r="B296" t="s">
        <v>961</v>
      </c>
      <c r="C296" t="s">
        <v>962</v>
      </c>
      <c r="D296" t="s">
        <v>963</v>
      </c>
    </row>
    <row r="297" spans="1:4" x14ac:dyDescent="0.3">
      <c r="A297">
        <v>295</v>
      </c>
      <c r="B297" t="s">
        <v>964</v>
      </c>
      <c r="C297" t="s">
        <v>965</v>
      </c>
      <c r="D297" t="s">
        <v>966</v>
      </c>
    </row>
    <row r="298" spans="1:4" x14ac:dyDescent="0.3">
      <c r="A298">
        <v>296</v>
      </c>
      <c r="B298" t="s">
        <v>967</v>
      </c>
      <c r="C298" t="s">
        <v>968</v>
      </c>
      <c r="D298" t="s">
        <v>969</v>
      </c>
    </row>
    <row r="299" spans="1:4" x14ac:dyDescent="0.3">
      <c r="A299">
        <v>297</v>
      </c>
      <c r="B299" t="s">
        <v>2757</v>
      </c>
      <c r="C299" t="s">
        <v>971</v>
      </c>
      <c r="D299" t="s">
        <v>972</v>
      </c>
    </row>
    <row r="300" spans="1:4" x14ac:dyDescent="0.3">
      <c r="A300">
        <v>298</v>
      </c>
      <c r="B300" t="s">
        <v>973</v>
      </c>
      <c r="C300" t="s">
        <v>974</v>
      </c>
      <c r="D300" t="s">
        <v>975</v>
      </c>
    </row>
    <row r="301" spans="1:4" x14ac:dyDescent="0.3">
      <c r="A301">
        <v>299</v>
      </c>
      <c r="B301" t="s">
        <v>976</v>
      </c>
      <c r="C301" t="s">
        <v>977</v>
      </c>
      <c r="D301" t="s">
        <v>978</v>
      </c>
    </row>
    <row r="302" spans="1:4" x14ac:dyDescent="0.3">
      <c r="A302">
        <v>300</v>
      </c>
      <c r="B302" t="s">
        <v>979</v>
      </c>
      <c r="C302" t="s">
        <v>980</v>
      </c>
      <c r="D302" t="s">
        <v>981</v>
      </c>
    </row>
    <row r="303" spans="1:4" x14ac:dyDescent="0.3">
      <c r="A303">
        <v>301</v>
      </c>
      <c r="B303" t="s">
        <v>982</v>
      </c>
      <c r="C303" t="s">
        <v>983</v>
      </c>
      <c r="D303" t="s">
        <v>984</v>
      </c>
    </row>
    <row r="304" spans="1:4" x14ac:dyDescent="0.3">
      <c r="A304">
        <v>302</v>
      </c>
      <c r="B304" t="s">
        <v>985</v>
      </c>
      <c r="C304" t="s">
        <v>986</v>
      </c>
      <c r="D304" t="s">
        <v>987</v>
      </c>
    </row>
    <row r="305" spans="1:4" x14ac:dyDescent="0.3">
      <c r="A305">
        <v>303</v>
      </c>
      <c r="B305" t="s">
        <v>988</v>
      </c>
      <c r="C305" t="s">
        <v>989</v>
      </c>
      <c r="D305" t="s">
        <v>990</v>
      </c>
    </row>
    <row r="306" spans="1:4" x14ac:dyDescent="0.3">
      <c r="A306">
        <v>304</v>
      </c>
      <c r="B306" t="s">
        <v>991</v>
      </c>
      <c r="C306" t="s">
        <v>992</v>
      </c>
      <c r="D306" t="s">
        <v>993</v>
      </c>
    </row>
    <row r="307" spans="1:4" x14ac:dyDescent="0.3">
      <c r="A307">
        <v>305</v>
      </c>
      <c r="B307" t="s">
        <v>994</v>
      </c>
      <c r="C307" t="s">
        <v>995</v>
      </c>
      <c r="D307" t="s">
        <v>996</v>
      </c>
    </row>
    <row r="308" spans="1:4" x14ac:dyDescent="0.3">
      <c r="A308">
        <v>306</v>
      </c>
      <c r="B308" t="s">
        <v>997</v>
      </c>
      <c r="C308" t="s">
        <v>998</v>
      </c>
      <c r="D308" t="s">
        <v>999</v>
      </c>
    </row>
    <row r="309" spans="1:4" x14ac:dyDescent="0.3">
      <c r="A309">
        <v>307</v>
      </c>
      <c r="B309" t="s">
        <v>1000</v>
      </c>
      <c r="C309" t="s">
        <v>1001</v>
      </c>
      <c r="D309" t="s">
        <v>1002</v>
      </c>
    </row>
    <row r="310" spans="1:4" x14ac:dyDescent="0.3">
      <c r="A310">
        <v>308</v>
      </c>
      <c r="B310" t="s">
        <v>1003</v>
      </c>
      <c r="C310" t="s">
        <v>1004</v>
      </c>
      <c r="D310" t="s">
        <v>1005</v>
      </c>
    </row>
    <row r="311" spans="1:4" x14ac:dyDescent="0.3">
      <c r="A311">
        <v>309</v>
      </c>
      <c r="B311" t="s">
        <v>1006</v>
      </c>
      <c r="C311" t="s">
        <v>1007</v>
      </c>
      <c r="D311" t="s">
        <v>1008</v>
      </c>
    </row>
    <row r="312" spans="1:4" x14ac:dyDescent="0.3">
      <c r="A312">
        <v>310</v>
      </c>
      <c r="B312" t="s">
        <v>1009</v>
      </c>
      <c r="C312" t="s">
        <v>1010</v>
      </c>
      <c r="D312" t="s">
        <v>1011</v>
      </c>
    </row>
    <row r="313" spans="1:4" x14ac:dyDescent="0.3">
      <c r="A313">
        <v>311</v>
      </c>
      <c r="B313" t="s">
        <v>1012</v>
      </c>
      <c r="C313" t="s">
        <v>1013</v>
      </c>
      <c r="D313" t="s">
        <v>1014</v>
      </c>
    </row>
    <row r="314" spans="1:4" x14ac:dyDescent="0.3">
      <c r="A314">
        <v>312</v>
      </c>
      <c r="B314" t="s">
        <v>1015</v>
      </c>
      <c r="C314" t="s">
        <v>1016</v>
      </c>
      <c r="D314" t="s">
        <v>1017</v>
      </c>
    </row>
    <row r="315" spans="1:4" x14ac:dyDescent="0.3">
      <c r="A315">
        <v>313</v>
      </c>
      <c r="B315" t="s">
        <v>1018</v>
      </c>
      <c r="C315" t="s">
        <v>1019</v>
      </c>
      <c r="D315" t="s">
        <v>1020</v>
      </c>
    </row>
    <row r="316" spans="1:4" x14ac:dyDescent="0.3">
      <c r="A316">
        <v>314</v>
      </c>
      <c r="B316" t="s">
        <v>1021</v>
      </c>
      <c r="C316" t="s">
        <v>1022</v>
      </c>
      <c r="D316" t="s">
        <v>1023</v>
      </c>
    </row>
    <row r="317" spans="1:4" x14ac:dyDescent="0.3">
      <c r="A317">
        <v>315</v>
      </c>
      <c r="B317" t="s">
        <v>1024</v>
      </c>
      <c r="C317" t="s">
        <v>1025</v>
      </c>
      <c r="D317" t="s">
        <v>1026</v>
      </c>
    </row>
    <row r="318" spans="1:4" x14ac:dyDescent="0.3">
      <c r="A318">
        <v>316</v>
      </c>
      <c r="B318" t="s">
        <v>1027</v>
      </c>
      <c r="C318" t="s">
        <v>1028</v>
      </c>
      <c r="D318" t="s">
        <v>1029</v>
      </c>
    </row>
    <row r="319" spans="1:4" x14ac:dyDescent="0.3">
      <c r="A319">
        <v>317</v>
      </c>
      <c r="B319" t="s">
        <v>1030</v>
      </c>
      <c r="C319" t="s">
        <v>1031</v>
      </c>
      <c r="D319" t="s">
        <v>1032</v>
      </c>
    </row>
    <row r="320" spans="1:4" x14ac:dyDescent="0.3">
      <c r="A320">
        <v>318</v>
      </c>
      <c r="B320" t="s">
        <v>1033</v>
      </c>
      <c r="C320" t="s">
        <v>1034</v>
      </c>
      <c r="D320" t="s">
        <v>1035</v>
      </c>
    </row>
    <row r="321" spans="1:4" x14ac:dyDescent="0.3">
      <c r="A321">
        <v>319</v>
      </c>
      <c r="B321" t="s">
        <v>1036</v>
      </c>
      <c r="C321" t="s">
        <v>1037</v>
      </c>
      <c r="D321" t="s">
        <v>1038</v>
      </c>
    </row>
    <row r="322" spans="1:4" x14ac:dyDescent="0.3">
      <c r="A322">
        <v>320</v>
      </c>
      <c r="B322" t="s">
        <v>1039</v>
      </c>
      <c r="C322" t="s">
        <v>1040</v>
      </c>
      <c r="D322" t="s">
        <v>1041</v>
      </c>
    </row>
    <row r="323" spans="1:4" x14ac:dyDescent="0.3">
      <c r="A323">
        <v>321</v>
      </c>
      <c r="B323" t="s">
        <v>1042</v>
      </c>
      <c r="C323" t="s">
        <v>1043</v>
      </c>
      <c r="D323" t="s">
        <v>1044</v>
      </c>
    </row>
    <row r="324" spans="1:4" x14ac:dyDescent="0.3">
      <c r="A324">
        <v>322</v>
      </c>
      <c r="B324" t="s">
        <v>1045</v>
      </c>
      <c r="C324" t="s">
        <v>1046</v>
      </c>
      <c r="D324" t="s">
        <v>1047</v>
      </c>
    </row>
    <row r="325" spans="1:4" x14ac:dyDescent="0.3">
      <c r="A325">
        <v>323</v>
      </c>
      <c r="B325" t="s">
        <v>1048</v>
      </c>
      <c r="C325" t="s">
        <v>1049</v>
      </c>
      <c r="D325" t="s">
        <v>1050</v>
      </c>
    </row>
    <row r="326" spans="1:4" x14ac:dyDescent="0.3">
      <c r="A326">
        <v>324</v>
      </c>
      <c r="B326" t="s">
        <v>1051</v>
      </c>
      <c r="C326" t="s">
        <v>1052</v>
      </c>
      <c r="D326" t="s">
        <v>1053</v>
      </c>
    </row>
    <row r="327" spans="1:4" x14ac:dyDescent="0.3">
      <c r="A327">
        <v>325</v>
      </c>
      <c r="B327" t="s">
        <v>1054</v>
      </c>
      <c r="C327" t="s">
        <v>1055</v>
      </c>
      <c r="D327" t="s">
        <v>1056</v>
      </c>
    </row>
    <row r="328" spans="1:4" x14ac:dyDescent="0.3">
      <c r="A328">
        <v>326</v>
      </c>
      <c r="B328" t="s">
        <v>1057</v>
      </c>
      <c r="C328" t="s">
        <v>1058</v>
      </c>
      <c r="D328" t="s">
        <v>1059</v>
      </c>
    </row>
    <row r="329" spans="1:4" x14ac:dyDescent="0.3">
      <c r="A329">
        <v>327</v>
      </c>
      <c r="B329" t="s">
        <v>1060</v>
      </c>
      <c r="C329" t="s">
        <v>1061</v>
      </c>
      <c r="D329" t="s">
        <v>1062</v>
      </c>
    </row>
    <row r="330" spans="1:4" x14ac:dyDescent="0.3">
      <c r="A330">
        <v>328</v>
      </c>
      <c r="B330" t="s">
        <v>1063</v>
      </c>
      <c r="C330" t="s">
        <v>1064</v>
      </c>
      <c r="D330" t="s">
        <v>1065</v>
      </c>
    </row>
    <row r="331" spans="1:4" x14ac:dyDescent="0.3">
      <c r="A331">
        <v>329</v>
      </c>
      <c r="B331" t="s">
        <v>1066</v>
      </c>
      <c r="C331" t="s">
        <v>1067</v>
      </c>
      <c r="D331" t="s">
        <v>1068</v>
      </c>
    </row>
    <row r="332" spans="1:4" x14ac:dyDescent="0.3">
      <c r="A332">
        <v>330</v>
      </c>
      <c r="B332" t="s">
        <v>1069</v>
      </c>
      <c r="C332" t="s">
        <v>1070</v>
      </c>
      <c r="D332" t="s">
        <v>1071</v>
      </c>
    </row>
    <row r="333" spans="1:4" x14ac:dyDescent="0.3">
      <c r="A333">
        <v>331</v>
      </c>
      <c r="B333" t="s">
        <v>1072</v>
      </c>
      <c r="C333" t="s">
        <v>1073</v>
      </c>
      <c r="D333" t="s">
        <v>1074</v>
      </c>
    </row>
    <row r="334" spans="1:4" x14ac:dyDescent="0.3">
      <c r="A334">
        <v>332</v>
      </c>
      <c r="B334" t="s">
        <v>1075</v>
      </c>
      <c r="C334" t="s">
        <v>1076</v>
      </c>
      <c r="D334" t="s">
        <v>487</v>
      </c>
    </row>
    <row r="335" spans="1:4" x14ac:dyDescent="0.3">
      <c r="A335">
        <v>333</v>
      </c>
      <c r="B335" t="s">
        <v>1077</v>
      </c>
      <c r="C335" t="s">
        <v>1078</v>
      </c>
      <c r="D335" t="s">
        <v>1079</v>
      </c>
    </row>
    <row r="336" spans="1:4" x14ac:dyDescent="0.3">
      <c r="A336">
        <v>334</v>
      </c>
      <c r="B336" t="s">
        <v>1080</v>
      </c>
      <c r="C336" t="s">
        <v>1081</v>
      </c>
      <c r="D336" t="s">
        <v>1082</v>
      </c>
    </row>
    <row r="337" spans="1:4" x14ac:dyDescent="0.3">
      <c r="A337">
        <v>335</v>
      </c>
      <c r="B337" t="s">
        <v>1083</v>
      </c>
      <c r="C337" t="s">
        <v>1084</v>
      </c>
      <c r="D337" t="s">
        <v>1085</v>
      </c>
    </row>
    <row r="338" spans="1:4" x14ac:dyDescent="0.3">
      <c r="A338">
        <v>336</v>
      </c>
      <c r="B338" t="s">
        <v>1086</v>
      </c>
      <c r="C338" t="s">
        <v>1087</v>
      </c>
      <c r="D338" t="s">
        <v>1088</v>
      </c>
    </row>
    <row r="339" spans="1:4" x14ac:dyDescent="0.3">
      <c r="A339">
        <v>337</v>
      </c>
      <c r="B339" t="s">
        <v>1089</v>
      </c>
      <c r="C339" t="s">
        <v>1090</v>
      </c>
      <c r="D339" t="s">
        <v>1091</v>
      </c>
    </row>
    <row r="340" spans="1:4" x14ac:dyDescent="0.3">
      <c r="A340">
        <v>338</v>
      </c>
      <c r="B340" t="s">
        <v>1092</v>
      </c>
      <c r="C340" t="s">
        <v>1093</v>
      </c>
      <c r="D340" t="s">
        <v>1094</v>
      </c>
    </row>
    <row r="341" spans="1:4" x14ac:dyDescent="0.3">
      <c r="A341">
        <v>339</v>
      </c>
      <c r="B341" t="s">
        <v>1095</v>
      </c>
      <c r="C341" t="s">
        <v>1096</v>
      </c>
      <c r="D341" t="s">
        <v>1097</v>
      </c>
    </row>
    <row r="342" spans="1:4" x14ac:dyDescent="0.3">
      <c r="A342">
        <v>340</v>
      </c>
      <c r="B342" t="s">
        <v>1098</v>
      </c>
      <c r="C342" t="s">
        <v>1099</v>
      </c>
      <c r="D342" t="s">
        <v>1100</v>
      </c>
    </row>
    <row r="343" spans="1:4" x14ac:dyDescent="0.3">
      <c r="A343">
        <v>341</v>
      </c>
      <c r="B343" t="s">
        <v>1101</v>
      </c>
      <c r="C343" t="s">
        <v>1102</v>
      </c>
      <c r="D343" t="s">
        <v>1103</v>
      </c>
    </row>
    <row r="344" spans="1:4" x14ac:dyDescent="0.3">
      <c r="A344">
        <v>342</v>
      </c>
      <c r="B344" t="s">
        <v>1104</v>
      </c>
      <c r="C344" t="s">
        <v>1105</v>
      </c>
      <c r="D344" t="s">
        <v>1106</v>
      </c>
    </row>
    <row r="345" spans="1:4" x14ac:dyDescent="0.3">
      <c r="A345">
        <v>343</v>
      </c>
      <c r="B345" t="s">
        <v>1107</v>
      </c>
      <c r="C345" t="s">
        <v>1108</v>
      </c>
      <c r="D345" t="s">
        <v>1109</v>
      </c>
    </row>
    <row r="346" spans="1:4" x14ac:dyDescent="0.3">
      <c r="A346">
        <v>344</v>
      </c>
      <c r="B346" t="s">
        <v>1110</v>
      </c>
      <c r="C346" t="s">
        <v>1111</v>
      </c>
      <c r="D346" t="s">
        <v>1112</v>
      </c>
    </row>
    <row r="347" spans="1:4" x14ac:dyDescent="0.3">
      <c r="A347">
        <v>345</v>
      </c>
      <c r="B347" t="s">
        <v>1113</v>
      </c>
      <c r="C347" t="s">
        <v>1114</v>
      </c>
      <c r="D347" t="s">
        <v>1115</v>
      </c>
    </row>
    <row r="348" spans="1:4" x14ac:dyDescent="0.3">
      <c r="A348">
        <v>346</v>
      </c>
      <c r="B348" t="s">
        <v>1116</v>
      </c>
      <c r="C348" t="s">
        <v>1117</v>
      </c>
      <c r="D348" t="s">
        <v>1118</v>
      </c>
    </row>
    <row r="349" spans="1:4" x14ac:dyDescent="0.3">
      <c r="A349">
        <v>347</v>
      </c>
      <c r="B349" t="s">
        <v>1119</v>
      </c>
      <c r="C349" t="s">
        <v>1117</v>
      </c>
      <c r="D349" t="s">
        <v>1120</v>
      </c>
    </row>
    <row r="350" spans="1:4" x14ac:dyDescent="0.3">
      <c r="A350">
        <v>348</v>
      </c>
      <c r="B350" t="s">
        <v>1121</v>
      </c>
      <c r="C350" t="s">
        <v>1122</v>
      </c>
      <c r="D350" t="s">
        <v>1123</v>
      </c>
    </row>
    <row r="351" spans="1:4" x14ac:dyDescent="0.3">
      <c r="A351">
        <v>349</v>
      </c>
      <c r="B351" t="s">
        <v>1124</v>
      </c>
      <c r="C351" t="s">
        <v>1125</v>
      </c>
      <c r="D351" t="s">
        <v>1126</v>
      </c>
    </row>
    <row r="352" spans="1:4" x14ac:dyDescent="0.3">
      <c r="A352">
        <v>350</v>
      </c>
      <c r="B352" t="s">
        <v>1127</v>
      </c>
      <c r="C352" t="s">
        <v>1128</v>
      </c>
      <c r="D352" t="s">
        <v>1129</v>
      </c>
    </row>
    <row r="353" spans="1:4" x14ac:dyDescent="0.3">
      <c r="A353">
        <v>351</v>
      </c>
      <c r="B353" t="s">
        <v>1130</v>
      </c>
      <c r="C353" t="s">
        <v>1131</v>
      </c>
      <c r="D353" t="s">
        <v>1132</v>
      </c>
    </row>
    <row r="354" spans="1:4" x14ac:dyDescent="0.3">
      <c r="A354">
        <v>352</v>
      </c>
      <c r="B354" t="s">
        <v>1133</v>
      </c>
      <c r="C354" t="s">
        <v>1134</v>
      </c>
      <c r="D354" t="s">
        <v>1135</v>
      </c>
    </row>
    <row r="355" spans="1:4" x14ac:dyDescent="0.3">
      <c r="A355">
        <v>353</v>
      </c>
      <c r="B355" t="s">
        <v>1136</v>
      </c>
      <c r="C355" t="s">
        <v>1137</v>
      </c>
      <c r="D355" t="s">
        <v>1138</v>
      </c>
    </row>
    <row r="356" spans="1:4" x14ac:dyDescent="0.3">
      <c r="A356">
        <v>354</v>
      </c>
      <c r="B356" t="s">
        <v>1139</v>
      </c>
      <c r="C356" t="s">
        <v>1140</v>
      </c>
      <c r="D356" t="s">
        <v>1141</v>
      </c>
    </row>
    <row r="357" spans="1:4" x14ac:dyDescent="0.3">
      <c r="A357">
        <v>355</v>
      </c>
      <c r="B357" t="s">
        <v>1142</v>
      </c>
      <c r="C357" t="s">
        <v>1143</v>
      </c>
      <c r="D357" t="s">
        <v>1144</v>
      </c>
    </row>
    <row r="358" spans="1:4" x14ac:dyDescent="0.3">
      <c r="A358">
        <v>356</v>
      </c>
      <c r="B358" t="s">
        <v>1145</v>
      </c>
      <c r="C358" t="s">
        <v>1146</v>
      </c>
      <c r="D358" t="s">
        <v>1147</v>
      </c>
    </row>
    <row r="359" spans="1:4" x14ac:dyDescent="0.3">
      <c r="A359">
        <v>357</v>
      </c>
      <c r="B359" t="s">
        <v>1148</v>
      </c>
      <c r="C359" t="s">
        <v>1149</v>
      </c>
      <c r="D359" t="s">
        <v>1150</v>
      </c>
    </row>
    <row r="360" spans="1:4" x14ac:dyDescent="0.3">
      <c r="A360">
        <v>358</v>
      </c>
      <c r="B360" t="s">
        <v>1151</v>
      </c>
      <c r="C360" t="s">
        <v>1152</v>
      </c>
      <c r="D360" t="s">
        <v>1153</v>
      </c>
    </row>
    <row r="361" spans="1:4" x14ac:dyDescent="0.3">
      <c r="A361">
        <v>359</v>
      </c>
      <c r="B361" t="s">
        <v>1154</v>
      </c>
      <c r="C361" t="s">
        <v>1155</v>
      </c>
      <c r="D361" t="s">
        <v>1156</v>
      </c>
    </row>
    <row r="362" spans="1:4" x14ac:dyDescent="0.3">
      <c r="A362">
        <v>360</v>
      </c>
      <c r="B362" t="s">
        <v>1157</v>
      </c>
      <c r="C362" t="s">
        <v>1158</v>
      </c>
      <c r="D362" t="s">
        <v>1159</v>
      </c>
    </row>
    <row r="363" spans="1:4" x14ac:dyDescent="0.3">
      <c r="A363">
        <v>361</v>
      </c>
      <c r="B363" t="s">
        <v>1160</v>
      </c>
      <c r="C363" t="s">
        <v>1161</v>
      </c>
      <c r="D363" t="s">
        <v>1162</v>
      </c>
    </row>
    <row r="364" spans="1:4" x14ac:dyDescent="0.3">
      <c r="A364">
        <v>362</v>
      </c>
      <c r="B364" t="s">
        <v>1163</v>
      </c>
      <c r="C364" t="s">
        <v>1164</v>
      </c>
      <c r="D364" t="s">
        <v>1165</v>
      </c>
    </row>
    <row r="365" spans="1:4" x14ac:dyDescent="0.3">
      <c r="A365">
        <v>363</v>
      </c>
      <c r="B365" t="s">
        <v>1166</v>
      </c>
      <c r="C365" t="s">
        <v>1167</v>
      </c>
      <c r="D365" t="s">
        <v>1168</v>
      </c>
    </row>
    <row r="366" spans="1:4" x14ac:dyDescent="0.3">
      <c r="A366">
        <v>364</v>
      </c>
      <c r="B366" t="s">
        <v>1169</v>
      </c>
      <c r="C366" t="s">
        <v>1170</v>
      </c>
      <c r="D366" t="s">
        <v>1171</v>
      </c>
    </row>
    <row r="367" spans="1:4" x14ac:dyDescent="0.3">
      <c r="A367">
        <v>365</v>
      </c>
      <c r="B367" t="s">
        <v>1172</v>
      </c>
      <c r="C367" t="s">
        <v>1173</v>
      </c>
      <c r="D367" t="s">
        <v>1174</v>
      </c>
    </row>
    <row r="368" spans="1:4" x14ac:dyDescent="0.3">
      <c r="A368">
        <v>366</v>
      </c>
      <c r="B368" t="s">
        <v>1175</v>
      </c>
      <c r="C368" t="s">
        <v>1176</v>
      </c>
      <c r="D368" t="s">
        <v>1177</v>
      </c>
    </row>
    <row r="369" spans="1:4" x14ac:dyDescent="0.3">
      <c r="A369">
        <v>367</v>
      </c>
      <c r="B369" t="s">
        <v>1178</v>
      </c>
      <c r="C369" t="s">
        <v>1179</v>
      </c>
      <c r="D369" t="s">
        <v>1180</v>
      </c>
    </row>
    <row r="370" spans="1:4" x14ac:dyDescent="0.3">
      <c r="A370">
        <v>368</v>
      </c>
      <c r="B370" t="s">
        <v>1181</v>
      </c>
      <c r="C370" t="s">
        <v>1182</v>
      </c>
      <c r="D370" t="s">
        <v>1183</v>
      </c>
    </row>
    <row r="371" spans="1:4" x14ac:dyDescent="0.3">
      <c r="A371">
        <v>369</v>
      </c>
      <c r="B371" t="s">
        <v>1184</v>
      </c>
      <c r="C371" t="s">
        <v>1185</v>
      </c>
      <c r="D371" t="s">
        <v>1186</v>
      </c>
    </row>
    <row r="372" spans="1:4" x14ac:dyDescent="0.3">
      <c r="A372">
        <v>370</v>
      </c>
      <c r="B372" t="s">
        <v>1187</v>
      </c>
      <c r="C372" t="s">
        <v>1049</v>
      </c>
      <c r="D372" t="s">
        <v>1188</v>
      </c>
    </row>
    <row r="373" spans="1:4" x14ac:dyDescent="0.3">
      <c r="A373">
        <v>371</v>
      </c>
      <c r="B373" t="s">
        <v>1189</v>
      </c>
      <c r="C373" t="s">
        <v>1190</v>
      </c>
      <c r="D373" t="s">
        <v>1191</v>
      </c>
    </row>
    <row r="374" spans="1:4" x14ac:dyDescent="0.3">
      <c r="A374">
        <v>372</v>
      </c>
      <c r="B374" t="s">
        <v>1192</v>
      </c>
      <c r="C374" t="s">
        <v>1193</v>
      </c>
      <c r="D374" t="s">
        <v>1194</v>
      </c>
    </row>
    <row r="375" spans="1:4" x14ac:dyDescent="0.3">
      <c r="A375">
        <v>373</v>
      </c>
      <c r="B375" t="s">
        <v>1195</v>
      </c>
      <c r="C375" t="s">
        <v>1196</v>
      </c>
      <c r="D375" t="s">
        <v>1197</v>
      </c>
    </row>
    <row r="376" spans="1:4" x14ac:dyDescent="0.3">
      <c r="A376">
        <v>374</v>
      </c>
      <c r="B376" t="s">
        <v>1198</v>
      </c>
      <c r="C376" t="s">
        <v>1199</v>
      </c>
      <c r="D376" t="s">
        <v>1200</v>
      </c>
    </row>
    <row r="377" spans="1:4" x14ac:dyDescent="0.3">
      <c r="A377">
        <v>375</v>
      </c>
      <c r="B377" t="s">
        <v>1201</v>
      </c>
      <c r="C377" t="s">
        <v>1202</v>
      </c>
      <c r="D377" t="s">
        <v>1203</v>
      </c>
    </row>
    <row r="378" spans="1:4" x14ac:dyDescent="0.3">
      <c r="A378">
        <v>376</v>
      </c>
      <c r="B378" t="s">
        <v>2758</v>
      </c>
      <c r="C378" t="s">
        <v>1205</v>
      </c>
      <c r="D378" t="s">
        <v>1206</v>
      </c>
    </row>
    <row r="379" spans="1:4" x14ac:dyDescent="0.3">
      <c r="A379">
        <v>377</v>
      </c>
      <c r="B379" t="s">
        <v>1207</v>
      </c>
      <c r="C379" t="s">
        <v>1208</v>
      </c>
      <c r="D379" t="s">
        <v>1209</v>
      </c>
    </row>
    <row r="380" spans="1:4" x14ac:dyDescent="0.3">
      <c r="A380">
        <v>378</v>
      </c>
      <c r="B380" t="s">
        <v>1210</v>
      </c>
      <c r="C380" t="s">
        <v>1211</v>
      </c>
      <c r="D380" t="s">
        <v>1212</v>
      </c>
    </row>
    <row r="381" spans="1:4" x14ac:dyDescent="0.3">
      <c r="A381">
        <v>379</v>
      </c>
      <c r="B381" t="s">
        <v>1213</v>
      </c>
      <c r="C381" t="s">
        <v>1214</v>
      </c>
      <c r="D381" t="s">
        <v>1215</v>
      </c>
    </row>
    <row r="382" spans="1:4" x14ac:dyDescent="0.3">
      <c r="A382">
        <v>380</v>
      </c>
      <c r="B382" t="s">
        <v>1216</v>
      </c>
      <c r="C382" t="s">
        <v>1217</v>
      </c>
      <c r="D382" t="s">
        <v>1218</v>
      </c>
    </row>
    <row r="383" spans="1:4" x14ac:dyDescent="0.3">
      <c r="A383">
        <v>381</v>
      </c>
      <c r="B383" t="s">
        <v>1219</v>
      </c>
      <c r="C383" t="s">
        <v>1220</v>
      </c>
      <c r="D383" t="s">
        <v>1221</v>
      </c>
    </row>
    <row r="384" spans="1:4" x14ac:dyDescent="0.3">
      <c r="A384">
        <v>382</v>
      </c>
      <c r="B384" t="s">
        <v>1222</v>
      </c>
      <c r="C384" t="s">
        <v>1223</v>
      </c>
      <c r="D384" t="s">
        <v>1224</v>
      </c>
    </row>
    <row r="385" spans="1:4" x14ac:dyDescent="0.3">
      <c r="A385">
        <v>383</v>
      </c>
      <c r="B385" t="s">
        <v>1225</v>
      </c>
      <c r="C385" t="s">
        <v>1226</v>
      </c>
      <c r="D385" t="s">
        <v>1227</v>
      </c>
    </row>
    <row r="386" spans="1:4" x14ac:dyDescent="0.3">
      <c r="A386">
        <v>384</v>
      </c>
      <c r="B386" t="s">
        <v>1228</v>
      </c>
      <c r="C386" t="s">
        <v>1229</v>
      </c>
      <c r="D386" t="s">
        <v>1230</v>
      </c>
    </row>
    <row r="387" spans="1:4" x14ac:dyDescent="0.3">
      <c r="A387">
        <v>385</v>
      </c>
      <c r="B387" t="s">
        <v>1231</v>
      </c>
      <c r="C387" t="s">
        <v>1232</v>
      </c>
      <c r="D387" t="s">
        <v>1233</v>
      </c>
    </row>
    <row r="388" spans="1:4" x14ac:dyDescent="0.3">
      <c r="A388">
        <v>386</v>
      </c>
      <c r="B388" t="s">
        <v>1234</v>
      </c>
      <c r="C388" t="s">
        <v>1235</v>
      </c>
      <c r="D388" t="s">
        <v>1236</v>
      </c>
    </row>
    <row r="389" spans="1:4" x14ac:dyDescent="0.3">
      <c r="A389">
        <v>387</v>
      </c>
      <c r="B389" t="s">
        <v>1237</v>
      </c>
      <c r="C389" t="s">
        <v>1238</v>
      </c>
      <c r="D389" t="s">
        <v>1239</v>
      </c>
    </row>
    <row r="390" spans="1:4" x14ac:dyDescent="0.3">
      <c r="A390">
        <v>388</v>
      </c>
      <c r="B390" t="s">
        <v>1240</v>
      </c>
      <c r="C390" t="s">
        <v>1241</v>
      </c>
      <c r="D390" t="s">
        <v>1242</v>
      </c>
    </row>
    <row r="391" spans="1:4" x14ac:dyDescent="0.3">
      <c r="A391">
        <v>389</v>
      </c>
      <c r="B391" t="s">
        <v>1243</v>
      </c>
      <c r="C391" t="s">
        <v>1244</v>
      </c>
      <c r="D391" t="s">
        <v>1245</v>
      </c>
    </row>
    <row r="392" spans="1:4" x14ac:dyDescent="0.3">
      <c r="A392">
        <v>390</v>
      </c>
      <c r="B392" t="s">
        <v>1246</v>
      </c>
      <c r="C392" t="s">
        <v>1247</v>
      </c>
      <c r="D392" t="s">
        <v>1248</v>
      </c>
    </row>
    <row r="393" spans="1:4" x14ac:dyDescent="0.3">
      <c r="A393">
        <v>391</v>
      </c>
      <c r="B393" t="s">
        <v>1249</v>
      </c>
      <c r="C393" t="s">
        <v>1250</v>
      </c>
      <c r="D393" t="s">
        <v>1251</v>
      </c>
    </row>
    <row r="394" spans="1:4" x14ac:dyDescent="0.3">
      <c r="A394">
        <v>392</v>
      </c>
      <c r="B394" t="s">
        <v>1252</v>
      </c>
      <c r="C394" t="s">
        <v>1253</v>
      </c>
      <c r="D394" t="s">
        <v>1254</v>
      </c>
    </row>
    <row r="395" spans="1:4" x14ac:dyDescent="0.3">
      <c r="A395">
        <v>393</v>
      </c>
      <c r="B395" t="s">
        <v>1255</v>
      </c>
      <c r="C395" t="s">
        <v>1256</v>
      </c>
      <c r="D395" t="s">
        <v>1257</v>
      </c>
    </row>
    <row r="396" spans="1:4" x14ac:dyDescent="0.3">
      <c r="A396">
        <v>394</v>
      </c>
      <c r="B396" t="s">
        <v>1258</v>
      </c>
      <c r="C396" t="s">
        <v>1259</v>
      </c>
      <c r="D396" t="s">
        <v>1260</v>
      </c>
    </row>
    <row r="397" spans="1:4" x14ac:dyDescent="0.3">
      <c r="A397">
        <v>395</v>
      </c>
      <c r="B397" t="s">
        <v>1261</v>
      </c>
      <c r="C397" t="s">
        <v>1262</v>
      </c>
      <c r="D397" t="s">
        <v>1263</v>
      </c>
    </row>
    <row r="398" spans="1:4" x14ac:dyDescent="0.3">
      <c r="A398">
        <v>396</v>
      </c>
      <c r="B398" t="s">
        <v>1264</v>
      </c>
      <c r="C398" t="s">
        <v>1265</v>
      </c>
      <c r="D398" t="s">
        <v>1266</v>
      </c>
    </row>
    <row r="399" spans="1:4" x14ac:dyDescent="0.3">
      <c r="A399">
        <v>397</v>
      </c>
      <c r="B399" t="s">
        <v>1267</v>
      </c>
      <c r="C399" t="s">
        <v>1268</v>
      </c>
      <c r="D399" t="s">
        <v>1269</v>
      </c>
    </row>
    <row r="400" spans="1:4" x14ac:dyDescent="0.3">
      <c r="A400">
        <v>398</v>
      </c>
      <c r="B400" t="s">
        <v>1270</v>
      </c>
      <c r="C400" t="s">
        <v>1271</v>
      </c>
      <c r="D400" t="s">
        <v>1272</v>
      </c>
    </row>
    <row r="401" spans="1:4" x14ac:dyDescent="0.3">
      <c r="A401">
        <v>399</v>
      </c>
      <c r="B401" t="s">
        <v>1273</v>
      </c>
      <c r="C401" t="s">
        <v>1274</v>
      </c>
      <c r="D401" t="s">
        <v>1275</v>
      </c>
    </row>
    <row r="402" spans="1:4" x14ac:dyDescent="0.3">
      <c r="A402">
        <v>400</v>
      </c>
      <c r="B402" t="s">
        <v>1276</v>
      </c>
      <c r="C402" t="s">
        <v>1277</v>
      </c>
      <c r="D402" t="s">
        <v>1278</v>
      </c>
    </row>
    <row r="403" spans="1:4" x14ac:dyDescent="0.3">
      <c r="A403">
        <v>401</v>
      </c>
      <c r="B403" t="s">
        <v>1279</v>
      </c>
      <c r="C403" t="s">
        <v>1280</v>
      </c>
      <c r="D403" t="s">
        <v>1281</v>
      </c>
    </row>
    <row r="404" spans="1:4" x14ac:dyDescent="0.3">
      <c r="A404">
        <v>402</v>
      </c>
      <c r="B404" t="s">
        <v>1282</v>
      </c>
      <c r="C404" t="s">
        <v>1283</v>
      </c>
      <c r="D404" t="s">
        <v>1284</v>
      </c>
    </row>
    <row r="405" spans="1:4" x14ac:dyDescent="0.3">
      <c r="A405">
        <v>403</v>
      </c>
      <c r="B405" t="s">
        <v>2759</v>
      </c>
      <c r="C405" t="s">
        <v>1286</v>
      </c>
      <c r="D405" t="s">
        <v>1287</v>
      </c>
    </row>
    <row r="406" spans="1:4" x14ac:dyDescent="0.3">
      <c r="A406">
        <v>404</v>
      </c>
      <c r="B406" t="s">
        <v>1288</v>
      </c>
      <c r="C406" t="s">
        <v>1289</v>
      </c>
      <c r="D406" t="s">
        <v>1290</v>
      </c>
    </row>
    <row r="407" spans="1:4" x14ac:dyDescent="0.3">
      <c r="A407">
        <v>405</v>
      </c>
      <c r="B407" t="s">
        <v>1291</v>
      </c>
      <c r="C407" t="s">
        <v>1292</v>
      </c>
      <c r="D407" t="s">
        <v>1293</v>
      </c>
    </row>
    <row r="408" spans="1:4" x14ac:dyDescent="0.3">
      <c r="A408">
        <v>406</v>
      </c>
      <c r="B408" t="s">
        <v>1294</v>
      </c>
      <c r="C408" t="s">
        <v>1295</v>
      </c>
      <c r="D408" t="s">
        <v>1296</v>
      </c>
    </row>
    <row r="409" spans="1:4" x14ac:dyDescent="0.3">
      <c r="A409">
        <v>407</v>
      </c>
      <c r="B409" t="s">
        <v>1297</v>
      </c>
      <c r="C409" t="s">
        <v>1298</v>
      </c>
      <c r="D409" t="s">
        <v>1299</v>
      </c>
    </row>
    <row r="410" spans="1:4" x14ac:dyDescent="0.3">
      <c r="A410">
        <v>408</v>
      </c>
      <c r="B410" t="s">
        <v>1300</v>
      </c>
      <c r="C410" t="s">
        <v>1301</v>
      </c>
      <c r="D410" t="s">
        <v>1302</v>
      </c>
    </row>
    <row r="411" spans="1:4" x14ac:dyDescent="0.3">
      <c r="A411">
        <v>409</v>
      </c>
      <c r="B411" t="s">
        <v>1303</v>
      </c>
      <c r="C411" t="s">
        <v>1304</v>
      </c>
      <c r="D411" t="s">
        <v>1305</v>
      </c>
    </row>
    <row r="412" spans="1:4" x14ac:dyDescent="0.3">
      <c r="A412">
        <v>410</v>
      </c>
      <c r="B412" t="s">
        <v>1306</v>
      </c>
      <c r="C412" t="s">
        <v>1307</v>
      </c>
      <c r="D412" t="s">
        <v>1308</v>
      </c>
    </row>
    <row r="413" spans="1:4" x14ac:dyDescent="0.3">
      <c r="A413">
        <v>411</v>
      </c>
      <c r="B413" t="s">
        <v>1309</v>
      </c>
      <c r="C413" t="s">
        <v>1310</v>
      </c>
      <c r="D413" t="s">
        <v>1311</v>
      </c>
    </row>
    <row r="414" spans="1:4" x14ac:dyDescent="0.3">
      <c r="A414">
        <v>412</v>
      </c>
      <c r="B414" t="s">
        <v>1312</v>
      </c>
      <c r="C414" t="s">
        <v>1313</v>
      </c>
      <c r="D414" t="s">
        <v>1314</v>
      </c>
    </row>
    <row r="415" spans="1:4" x14ac:dyDescent="0.3">
      <c r="A415">
        <v>413</v>
      </c>
      <c r="B415" t="s">
        <v>1315</v>
      </c>
      <c r="C415" t="s">
        <v>1316</v>
      </c>
      <c r="D415" t="s">
        <v>1317</v>
      </c>
    </row>
    <row r="416" spans="1:4" x14ac:dyDescent="0.3">
      <c r="A416">
        <v>414</v>
      </c>
      <c r="B416" t="s">
        <v>1318</v>
      </c>
      <c r="C416" t="s">
        <v>1319</v>
      </c>
      <c r="D416" t="s">
        <v>1320</v>
      </c>
    </row>
    <row r="417" spans="1:4" x14ac:dyDescent="0.3">
      <c r="A417">
        <v>415</v>
      </c>
      <c r="B417" t="s">
        <v>1321</v>
      </c>
      <c r="C417" t="s">
        <v>1322</v>
      </c>
      <c r="D417" t="s">
        <v>1323</v>
      </c>
    </row>
    <row r="418" spans="1:4" x14ac:dyDescent="0.3">
      <c r="A418">
        <v>416</v>
      </c>
      <c r="B418" t="s">
        <v>1324</v>
      </c>
      <c r="C418" t="s">
        <v>1325</v>
      </c>
      <c r="D418" t="s">
        <v>1326</v>
      </c>
    </row>
    <row r="419" spans="1:4" x14ac:dyDescent="0.3">
      <c r="A419">
        <v>417</v>
      </c>
      <c r="B419" t="s">
        <v>1327</v>
      </c>
      <c r="C419" t="s">
        <v>1328</v>
      </c>
      <c r="D419" t="s">
        <v>1329</v>
      </c>
    </row>
    <row r="420" spans="1:4" x14ac:dyDescent="0.3">
      <c r="A420">
        <v>418</v>
      </c>
      <c r="B420" t="s">
        <v>1330</v>
      </c>
      <c r="C420" t="s">
        <v>1331</v>
      </c>
      <c r="D420" t="s">
        <v>1332</v>
      </c>
    </row>
    <row r="421" spans="1:4" x14ac:dyDescent="0.3">
      <c r="A421">
        <v>419</v>
      </c>
      <c r="B421" t="s">
        <v>1333</v>
      </c>
      <c r="C421" t="s">
        <v>1334</v>
      </c>
      <c r="D421" t="s">
        <v>1335</v>
      </c>
    </row>
    <row r="422" spans="1:4" x14ac:dyDescent="0.3">
      <c r="A422">
        <v>420</v>
      </c>
      <c r="B422" t="s">
        <v>1336</v>
      </c>
      <c r="C422" t="s">
        <v>1337</v>
      </c>
      <c r="D422" t="s">
        <v>1338</v>
      </c>
    </row>
    <row r="423" spans="1:4" x14ac:dyDescent="0.3">
      <c r="A423">
        <v>421</v>
      </c>
      <c r="B423" t="s">
        <v>1339</v>
      </c>
      <c r="C423" t="s">
        <v>1340</v>
      </c>
      <c r="D423" t="s">
        <v>1341</v>
      </c>
    </row>
    <row r="424" spans="1:4" x14ac:dyDescent="0.3">
      <c r="A424">
        <v>422</v>
      </c>
      <c r="B424" t="s">
        <v>1342</v>
      </c>
      <c r="C424" t="s">
        <v>1343</v>
      </c>
      <c r="D424" t="s">
        <v>1344</v>
      </c>
    </row>
    <row r="425" spans="1:4" x14ac:dyDescent="0.3">
      <c r="A425">
        <v>423</v>
      </c>
      <c r="B425" t="s">
        <v>1345</v>
      </c>
      <c r="C425" t="s">
        <v>1346</v>
      </c>
      <c r="D425" t="s">
        <v>1347</v>
      </c>
    </row>
    <row r="426" spans="1:4" x14ac:dyDescent="0.3">
      <c r="A426">
        <v>424</v>
      </c>
      <c r="B426" t="s">
        <v>1348</v>
      </c>
      <c r="C426" t="s">
        <v>1349</v>
      </c>
      <c r="D426" t="s">
        <v>1350</v>
      </c>
    </row>
    <row r="427" spans="1:4" x14ac:dyDescent="0.3">
      <c r="A427">
        <v>425</v>
      </c>
      <c r="B427" t="s">
        <v>2760</v>
      </c>
      <c r="C427" t="s">
        <v>1352</v>
      </c>
      <c r="D427" t="s">
        <v>1353</v>
      </c>
    </row>
    <row r="428" spans="1:4" x14ac:dyDescent="0.3">
      <c r="A428">
        <v>426</v>
      </c>
      <c r="B428" t="s">
        <v>1354</v>
      </c>
      <c r="C428" t="s">
        <v>1355</v>
      </c>
      <c r="D428" t="s">
        <v>1356</v>
      </c>
    </row>
    <row r="429" spans="1:4" x14ac:dyDescent="0.3">
      <c r="A429">
        <v>427</v>
      </c>
      <c r="B429" t="s">
        <v>1357</v>
      </c>
      <c r="C429" t="s">
        <v>1358</v>
      </c>
      <c r="D429" t="s">
        <v>1359</v>
      </c>
    </row>
    <row r="430" spans="1:4" x14ac:dyDescent="0.3">
      <c r="A430">
        <v>428</v>
      </c>
      <c r="B430" t="s">
        <v>1360</v>
      </c>
      <c r="C430" t="s">
        <v>1361</v>
      </c>
      <c r="D430" t="s">
        <v>1362</v>
      </c>
    </row>
    <row r="431" spans="1:4" x14ac:dyDescent="0.3">
      <c r="A431">
        <v>429</v>
      </c>
      <c r="B431" t="s">
        <v>1363</v>
      </c>
      <c r="C431" t="s">
        <v>1364</v>
      </c>
      <c r="D431" t="s">
        <v>1365</v>
      </c>
    </row>
    <row r="432" spans="1:4" x14ac:dyDescent="0.3">
      <c r="A432">
        <v>430</v>
      </c>
      <c r="B432" t="s">
        <v>1366</v>
      </c>
      <c r="C432" t="s">
        <v>1367</v>
      </c>
      <c r="D432" t="s">
        <v>1368</v>
      </c>
    </row>
    <row r="433" spans="1:4" x14ac:dyDescent="0.3">
      <c r="A433">
        <v>431</v>
      </c>
      <c r="B433" t="s">
        <v>1369</v>
      </c>
      <c r="C433" t="s">
        <v>1370</v>
      </c>
      <c r="D433" t="s">
        <v>1371</v>
      </c>
    </row>
    <row r="434" spans="1:4" x14ac:dyDescent="0.3">
      <c r="A434">
        <v>432</v>
      </c>
      <c r="B434" t="s">
        <v>1372</v>
      </c>
      <c r="C434" t="s">
        <v>1373</v>
      </c>
      <c r="D434" t="s">
        <v>1374</v>
      </c>
    </row>
    <row r="435" spans="1:4" x14ac:dyDescent="0.3">
      <c r="A435">
        <v>433</v>
      </c>
      <c r="B435" t="s">
        <v>1375</v>
      </c>
      <c r="C435" t="s">
        <v>1376</v>
      </c>
      <c r="D435" t="s">
        <v>1377</v>
      </c>
    </row>
    <row r="436" spans="1:4" x14ac:dyDescent="0.3">
      <c r="A436">
        <v>434</v>
      </c>
      <c r="B436" t="s">
        <v>1378</v>
      </c>
      <c r="C436" t="s">
        <v>1379</v>
      </c>
      <c r="D436" t="s">
        <v>1380</v>
      </c>
    </row>
    <row r="437" spans="1:4" x14ac:dyDescent="0.3">
      <c r="A437">
        <v>435</v>
      </c>
      <c r="B437" t="s">
        <v>1381</v>
      </c>
      <c r="C437" t="s">
        <v>1382</v>
      </c>
      <c r="D437" t="s">
        <v>1383</v>
      </c>
    </row>
    <row r="438" spans="1:4" x14ac:dyDescent="0.3">
      <c r="A438">
        <v>436</v>
      </c>
      <c r="B438" t="s">
        <v>1384</v>
      </c>
      <c r="C438" t="s">
        <v>1385</v>
      </c>
      <c r="D438" t="s">
        <v>1386</v>
      </c>
    </row>
    <row r="439" spans="1:4" x14ac:dyDescent="0.3">
      <c r="A439">
        <v>437</v>
      </c>
      <c r="B439" t="s">
        <v>2761</v>
      </c>
      <c r="C439" t="s">
        <v>1388</v>
      </c>
      <c r="D439" t="s">
        <v>1389</v>
      </c>
    </row>
    <row r="440" spans="1:4" x14ac:dyDescent="0.3">
      <c r="A440">
        <v>438</v>
      </c>
      <c r="B440" t="s">
        <v>1390</v>
      </c>
      <c r="C440" t="s">
        <v>1391</v>
      </c>
      <c r="D440" t="s">
        <v>1392</v>
      </c>
    </row>
    <row r="441" spans="1:4" x14ac:dyDescent="0.3">
      <c r="A441">
        <v>439</v>
      </c>
      <c r="B441" t="s">
        <v>1393</v>
      </c>
      <c r="C441" t="s">
        <v>1394</v>
      </c>
      <c r="D441" t="s">
        <v>1395</v>
      </c>
    </row>
    <row r="442" spans="1:4" x14ac:dyDescent="0.3">
      <c r="A442">
        <v>440</v>
      </c>
      <c r="B442" t="s">
        <v>2762</v>
      </c>
      <c r="C442" t="s">
        <v>1397</v>
      </c>
      <c r="D442" t="s">
        <v>1398</v>
      </c>
    </row>
    <row r="443" spans="1:4" x14ac:dyDescent="0.3">
      <c r="A443">
        <v>441</v>
      </c>
      <c r="B443" t="s">
        <v>1399</v>
      </c>
      <c r="C443" t="s">
        <v>1400</v>
      </c>
      <c r="D443" t="s">
        <v>1401</v>
      </c>
    </row>
    <row r="444" spans="1:4" x14ac:dyDescent="0.3">
      <c r="A444">
        <v>442</v>
      </c>
      <c r="B444" t="s">
        <v>1402</v>
      </c>
      <c r="C444" t="s">
        <v>1403</v>
      </c>
      <c r="D444" t="s">
        <v>1404</v>
      </c>
    </row>
    <row r="445" spans="1:4" x14ac:dyDescent="0.3">
      <c r="A445">
        <v>443</v>
      </c>
      <c r="B445" t="s">
        <v>1405</v>
      </c>
      <c r="C445" t="s">
        <v>1406</v>
      </c>
      <c r="D445" t="s">
        <v>1407</v>
      </c>
    </row>
    <row r="446" spans="1:4" x14ac:dyDescent="0.3">
      <c r="A446">
        <v>444</v>
      </c>
      <c r="B446" t="s">
        <v>1408</v>
      </c>
      <c r="C446" t="s">
        <v>1409</v>
      </c>
      <c r="D446" t="s">
        <v>1410</v>
      </c>
    </row>
    <row r="447" spans="1:4" x14ac:dyDescent="0.3">
      <c r="A447">
        <v>445</v>
      </c>
      <c r="B447" t="s">
        <v>1411</v>
      </c>
      <c r="C447" t="s">
        <v>1412</v>
      </c>
      <c r="D447" t="s">
        <v>1413</v>
      </c>
    </row>
    <row r="448" spans="1:4" x14ac:dyDescent="0.3">
      <c r="A448">
        <v>446</v>
      </c>
      <c r="B448" t="s">
        <v>1414</v>
      </c>
      <c r="C448" t="s">
        <v>1415</v>
      </c>
      <c r="D448" t="s">
        <v>1416</v>
      </c>
    </row>
    <row r="449" spans="1:4" x14ac:dyDescent="0.3">
      <c r="A449">
        <v>447</v>
      </c>
      <c r="B449" t="s">
        <v>1417</v>
      </c>
      <c r="C449" t="s">
        <v>1418</v>
      </c>
      <c r="D449" t="s">
        <v>1419</v>
      </c>
    </row>
    <row r="450" spans="1:4" x14ac:dyDescent="0.3">
      <c r="A450">
        <v>448</v>
      </c>
      <c r="B450" t="s">
        <v>1420</v>
      </c>
      <c r="C450" t="s">
        <v>1421</v>
      </c>
      <c r="D450" t="s">
        <v>1422</v>
      </c>
    </row>
    <row r="451" spans="1:4" x14ac:dyDescent="0.3">
      <c r="A451">
        <v>449</v>
      </c>
      <c r="B451" t="s">
        <v>1423</v>
      </c>
      <c r="C451" t="s">
        <v>1424</v>
      </c>
      <c r="D451" t="s">
        <v>1425</v>
      </c>
    </row>
    <row r="452" spans="1:4" x14ac:dyDescent="0.3">
      <c r="A452">
        <v>450</v>
      </c>
      <c r="B452" t="s">
        <v>1426</v>
      </c>
      <c r="C452" t="s">
        <v>1427</v>
      </c>
      <c r="D452" t="s">
        <v>1428</v>
      </c>
    </row>
    <row r="453" spans="1:4" x14ac:dyDescent="0.3">
      <c r="A453">
        <v>451</v>
      </c>
      <c r="B453" t="s">
        <v>1429</v>
      </c>
      <c r="C453" t="s">
        <v>1430</v>
      </c>
      <c r="D453" t="s">
        <v>1431</v>
      </c>
    </row>
    <row r="454" spans="1:4" x14ac:dyDescent="0.3">
      <c r="A454">
        <v>452</v>
      </c>
      <c r="B454" t="s">
        <v>1432</v>
      </c>
      <c r="C454" t="s">
        <v>1433</v>
      </c>
      <c r="D454" t="s">
        <v>1434</v>
      </c>
    </row>
    <row r="455" spans="1:4" x14ac:dyDescent="0.3">
      <c r="A455">
        <v>453</v>
      </c>
      <c r="B455" t="s">
        <v>1435</v>
      </c>
      <c r="C455" t="s">
        <v>1436</v>
      </c>
      <c r="D455" t="s">
        <v>1437</v>
      </c>
    </row>
    <row r="456" spans="1:4" x14ac:dyDescent="0.3">
      <c r="A456">
        <v>454</v>
      </c>
      <c r="B456" t="s">
        <v>1438</v>
      </c>
      <c r="C456" t="s">
        <v>1439</v>
      </c>
      <c r="D456" t="s">
        <v>1440</v>
      </c>
    </row>
    <row r="457" spans="1:4" x14ac:dyDescent="0.3">
      <c r="A457">
        <v>455</v>
      </c>
      <c r="B457" t="s">
        <v>1441</v>
      </c>
      <c r="C457" t="s">
        <v>1442</v>
      </c>
      <c r="D457" t="s">
        <v>1443</v>
      </c>
    </row>
    <row r="458" spans="1:4" x14ac:dyDescent="0.3">
      <c r="A458">
        <v>456</v>
      </c>
      <c r="B458" t="s">
        <v>1444</v>
      </c>
      <c r="C458" t="s">
        <v>1445</v>
      </c>
      <c r="D458" t="s">
        <v>1446</v>
      </c>
    </row>
    <row r="459" spans="1:4" x14ac:dyDescent="0.3">
      <c r="A459">
        <v>457</v>
      </c>
      <c r="B459" t="s">
        <v>1447</v>
      </c>
      <c r="C459" t="s">
        <v>1448</v>
      </c>
      <c r="D459" t="s">
        <v>1449</v>
      </c>
    </row>
    <row r="460" spans="1:4" x14ac:dyDescent="0.3">
      <c r="A460">
        <v>458</v>
      </c>
      <c r="B460" t="s">
        <v>1450</v>
      </c>
      <c r="C460" t="s">
        <v>1451</v>
      </c>
      <c r="D460" t="s">
        <v>1452</v>
      </c>
    </row>
    <row r="461" spans="1:4" x14ac:dyDescent="0.3">
      <c r="A461">
        <v>459</v>
      </c>
      <c r="B461" t="s">
        <v>1453</v>
      </c>
      <c r="C461" t="s">
        <v>1454</v>
      </c>
      <c r="D461" t="s">
        <v>1455</v>
      </c>
    </row>
    <row r="462" spans="1:4" x14ac:dyDescent="0.3">
      <c r="A462">
        <v>460</v>
      </c>
      <c r="B462" t="s">
        <v>1456</v>
      </c>
      <c r="C462" t="s">
        <v>1457</v>
      </c>
      <c r="D462" t="s">
        <v>1458</v>
      </c>
    </row>
    <row r="463" spans="1:4" x14ac:dyDescent="0.3">
      <c r="A463">
        <v>461</v>
      </c>
      <c r="B463" t="s">
        <v>1459</v>
      </c>
      <c r="C463" t="s">
        <v>1460</v>
      </c>
      <c r="D463" t="s">
        <v>1461</v>
      </c>
    </row>
    <row r="464" spans="1:4" x14ac:dyDescent="0.3">
      <c r="A464">
        <v>462</v>
      </c>
      <c r="B464" t="s">
        <v>1462</v>
      </c>
      <c r="C464" t="s">
        <v>1463</v>
      </c>
      <c r="D464" t="s">
        <v>1464</v>
      </c>
    </row>
    <row r="465" spans="1:4" x14ac:dyDescent="0.3">
      <c r="A465">
        <v>463</v>
      </c>
      <c r="B465" t="s">
        <v>1465</v>
      </c>
      <c r="C465" t="s">
        <v>1466</v>
      </c>
      <c r="D465" t="s">
        <v>1467</v>
      </c>
    </row>
    <row r="466" spans="1:4" x14ac:dyDescent="0.3">
      <c r="A466">
        <v>464</v>
      </c>
      <c r="B466" t="s">
        <v>1468</v>
      </c>
      <c r="C466" t="s">
        <v>1469</v>
      </c>
      <c r="D466" t="s">
        <v>1470</v>
      </c>
    </row>
    <row r="467" spans="1:4" x14ac:dyDescent="0.3">
      <c r="A467">
        <v>465</v>
      </c>
      <c r="B467" t="s">
        <v>1471</v>
      </c>
      <c r="C467" t="s">
        <v>1472</v>
      </c>
      <c r="D467" t="s">
        <v>1473</v>
      </c>
    </row>
    <row r="468" spans="1:4" x14ac:dyDescent="0.3">
      <c r="A468">
        <v>466</v>
      </c>
      <c r="B468" t="s">
        <v>1474</v>
      </c>
      <c r="C468" t="s">
        <v>1475</v>
      </c>
      <c r="D468" t="s">
        <v>1476</v>
      </c>
    </row>
    <row r="469" spans="1:4" x14ac:dyDescent="0.3">
      <c r="A469">
        <v>467</v>
      </c>
      <c r="B469" t="s">
        <v>1477</v>
      </c>
      <c r="C469" t="s">
        <v>1478</v>
      </c>
      <c r="D469" t="s">
        <v>1479</v>
      </c>
    </row>
    <row r="470" spans="1:4" x14ac:dyDescent="0.3">
      <c r="A470">
        <v>468</v>
      </c>
      <c r="B470" t="s">
        <v>1480</v>
      </c>
      <c r="C470" t="s">
        <v>1481</v>
      </c>
      <c r="D470" t="s">
        <v>1482</v>
      </c>
    </row>
    <row r="471" spans="1:4" x14ac:dyDescent="0.3">
      <c r="A471">
        <v>469</v>
      </c>
      <c r="B471" t="s">
        <v>1483</v>
      </c>
      <c r="C471" t="s">
        <v>1484</v>
      </c>
      <c r="D471" t="s">
        <v>1485</v>
      </c>
    </row>
    <row r="472" spans="1:4" x14ac:dyDescent="0.3">
      <c r="A472">
        <v>470</v>
      </c>
      <c r="B472" t="s">
        <v>1486</v>
      </c>
      <c r="C472" t="s">
        <v>1487</v>
      </c>
      <c r="D472" t="s">
        <v>1488</v>
      </c>
    </row>
    <row r="473" spans="1:4" x14ac:dyDescent="0.3">
      <c r="A473">
        <v>471</v>
      </c>
      <c r="B473" t="s">
        <v>1489</v>
      </c>
      <c r="C473" t="s">
        <v>1490</v>
      </c>
      <c r="D473" t="s">
        <v>1491</v>
      </c>
    </row>
    <row r="474" spans="1:4" x14ac:dyDescent="0.3">
      <c r="A474">
        <v>472</v>
      </c>
      <c r="B474" t="s">
        <v>1492</v>
      </c>
      <c r="C474" t="s">
        <v>1493</v>
      </c>
      <c r="D474" t="s">
        <v>1494</v>
      </c>
    </row>
    <row r="475" spans="1:4" x14ac:dyDescent="0.3">
      <c r="A475">
        <v>473</v>
      </c>
      <c r="B475" t="s">
        <v>1495</v>
      </c>
      <c r="C475" t="s">
        <v>1496</v>
      </c>
      <c r="D475" t="s">
        <v>1497</v>
      </c>
    </row>
    <row r="476" spans="1:4" x14ac:dyDescent="0.3">
      <c r="A476">
        <v>474</v>
      </c>
      <c r="B476" t="s">
        <v>1498</v>
      </c>
      <c r="C476" t="s">
        <v>1499</v>
      </c>
      <c r="D476" t="s">
        <v>1500</v>
      </c>
    </row>
    <row r="477" spans="1:4" x14ac:dyDescent="0.3">
      <c r="A477">
        <v>475</v>
      </c>
      <c r="B477" t="s">
        <v>1501</v>
      </c>
      <c r="C477" t="s">
        <v>1502</v>
      </c>
      <c r="D477" t="s">
        <v>1503</v>
      </c>
    </row>
    <row r="478" spans="1:4" x14ac:dyDescent="0.3">
      <c r="A478">
        <v>476</v>
      </c>
      <c r="B478" t="s">
        <v>1504</v>
      </c>
      <c r="C478" t="s">
        <v>1505</v>
      </c>
      <c r="D478" t="s">
        <v>1506</v>
      </c>
    </row>
    <row r="479" spans="1:4" x14ac:dyDescent="0.3">
      <c r="A479">
        <v>477</v>
      </c>
      <c r="B479" t="s">
        <v>1507</v>
      </c>
      <c r="C479" t="s">
        <v>1508</v>
      </c>
      <c r="D479" t="s">
        <v>1509</v>
      </c>
    </row>
    <row r="480" spans="1:4" x14ac:dyDescent="0.3">
      <c r="A480">
        <v>478</v>
      </c>
      <c r="B480" t="s">
        <v>1510</v>
      </c>
      <c r="C480" t="s">
        <v>1511</v>
      </c>
      <c r="D480" t="s">
        <v>1512</v>
      </c>
    </row>
    <row r="481" spans="1:4" x14ac:dyDescent="0.3">
      <c r="A481">
        <v>479</v>
      </c>
      <c r="B481" t="s">
        <v>1513</v>
      </c>
      <c r="C481" t="s">
        <v>1514</v>
      </c>
      <c r="D481" t="s">
        <v>1515</v>
      </c>
    </row>
    <row r="482" spans="1:4" x14ac:dyDescent="0.3">
      <c r="A482">
        <v>480</v>
      </c>
      <c r="B482" t="s">
        <v>1516</v>
      </c>
      <c r="C482" t="s">
        <v>1517</v>
      </c>
      <c r="D482" t="s">
        <v>1518</v>
      </c>
    </row>
    <row r="483" spans="1:4" x14ac:dyDescent="0.3">
      <c r="A483">
        <v>481</v>
      </c>
      <c r="B483" t="s">
        <v>1519</v>
      </c>
      <c r="C483" t="s">
        <v>1520</v>
      </c>
      <c r="D483" t="s">
        <v>1521</v>
      </c>
    </row>
    <row r="484" spans="1:4" x14ac:dyDescent="0.3">
      <c r="A484">
        <v>482</v>
      </c>
      <c r="B484" t="s">
        <v>1522</v>
      </c>
      <c r="C484" t="s">
        <v>1523</v>
      </c>
      <c r="D484" t="s">
        <v>1524</v>
      </c>
    </row>
    <row r="485" spans="1:4" x14ac:dyDescent="0.3">
      <c r="A485">
        <v>483</v>
      </c>
      <c r="B485" t="s">
        <v>1525</v>
      </c>
      <c r="C485" t="s">
        <v>1526</v>
      </c>
      <c r="D485" t="s">
        <v>1527</v>
      </c>
    </row>
    <row r="486" spans="1:4" x14ac:dyDescent="0.3">
      <c r="A486">
        <v>484</v>
      </c>
      <c r="B486" t="s">
        <v>1528</v>
      </c>
      <c r="C486" t="s">
        <v>1529</v>
      </c>
      <c r="D486" t="s">
        <v>1530</v>
      </c>
    </row>
    <row r="487" spans="1:4" x14ac:dyDescent="0.3">
      <c r="A487">
        <v>485</v>
      </c>
      <c r="B487" t="s">
        <v>1531</v>
      </c>
      <c r="C487" t="s">
        <v>1532</v>
      </c>
      <c r="D487" t="s">
        <v>1533</v>
      </c>
    </row>
    <row r="488" spans="1:4" x14ac:dyDescent="0.3">
      <c r="A488">
        <v>486</v>
      </c>
      <c r="B488" t="s">
        <v>1534</v>
      </c>
      <c r="C488" t="s">
        <v>1535</v>
      </c>
      <c r="D488" t="s">
        <v>1536</v>
      </c>
    </row>
    <row r="489" spans="1:4" x14ac:dyDescent="0.3">
      <c r="A489">
        <v>487</v>
      </c>
      <c r="B489" t="s">
        <v>1537</v>
      </c>
      <c r="C489" t="s">
        <v>1538</v>
      </c>
      <c r="D489" t="s">
        <v>1539</v>
      </c>
    </row>
    <row r="490" spans="1:4" x14ac:dyDescent="0.3">
      <c r="A490">
        <v>488</v>
      </c>
      <c r="B490" t="s">
        <v>1540</v>
      </c>
      <c r="C490" t="s">
        <v>1541</v>
      </c>
      <c r="D490" t="s">
        <v>1542</v>
      </c>
    </row>
    <row r="491" spans="1:4" x14ac:dyDescent="0.3">
      <c r="A491">
        <v>489</v>
      </c>
      <c r="B491" t="s">
        <v>1543</v>
      </c>
      <c r="C491" t="s">
        <v>1544</v>
      </c>
      <c r="D491" t="s">
        <v>1545</v>
      </c>
    </row>
    <row r="492" spans="1:4" x14ac:dyDescent="0.3">
      <c r="A492">
        <v>490</v>
      </c>
      <c r="B492" t="s">
        <v>1546</v>
      </c>
      <c r="C492" t="s">
        <v>1547</v>
      </c>
      <c r="D492" t="s">
        <v>1548</v>
      </c>
    </row>
    <row r="493" spans="1:4" x14ac:dyDescent="0.3">
      <c r="A493">
        <v>491</v>
      </c>
      <c r="B493" t="s">
        <v>1549</v>
      </c>
      <c r="C493" t="s">
        <v>1550</v>
      </c>
      <c r="D493" t="s">
        <v>1551</v>
      </c>
    </row>
    <row r="494" spans="1:4" x14ac:dyDescent="0.3">
      <c r="A494">
        <v>492</v>
      </c>
      <c r="B494" t="s">
        <v>1552</v>
      </c>
      <c r="C494" t="s">
        <v>1553</v>
      </c>
      <c r="D494" t="s">
        <v>1554</v>
      </c>
    </row>
    <row r="495" spans="1:4" x14ac:dyDescent="0.3">
      <c r="A495">
        <v>493</v>
      </c>
      <c r="B495" t="s">
        <v>1555</v>
      </c>
      <c r="C495" t="s">
        <v>1556</v>
      </c>
      <c r="D495" t="s">
        <v>1557</v>
      </c>
    </row>
    <row r="496" spans="1:4" x14ac:dyDescent="0.3">
      <c r="A496">
        <v>494</v>
      </c>
      <c r="B496" t="s">
        <v>2763</v>
      </c>
      <c r="C496" t="s">
        <v>1559</v>
      </c>
      <c r="D496" t="s">
        <v>1560</v>
      </c>
    </row>
    <row r="497" spans="1:4" x14ac:dyDescent="0.3">
      <c r="A497">
        <v>495</v>
      </c>
      <c r="B497" t="s">
        <v>1561</v>
      </c>
      <c r="C497" t="s">
        <v>1562</v>
      </c>
      <c r="D497" t="s">
        <v>1563</v>
      </c>
    </row>
    <row r="498" spans="1:4" x14ac:dyDescent="0.3">
      <c r="A498">
        <v>496</v>
      </c>
      <c r="B498" t="s">
        <v>1564</v>
      </c>
      <c r="C498" t="s">
        <v>1565</v>
      </c>
      <c r="D498" t="s">
        <v>1566</v>
      </c>
    </row>
    <row r="499" spans="1:4" x14ac:dyDescent="0.3">
      <c r="A499">
        <v>497</v>
      </c>
      <c r="B499" t="s">
        <v>1567</v>
      </c>
      <c r="C499" t="s">
        <v>1568</v>
      </c>
      <c r="D499" t="s">
        <v>1569</v>
      </c>
    </row>
    <row r="500" spans="1:4" x14ac:dyDescent="0.3">
      <c r="A500">
        <v>498</v>
      </c>
      <c r="B500" t="s">
        <v>1570</v>
      </c>
      <c r="C500" t="s">
        <v>1571</v>
      </c>
      <c r="D500" t="s">
        <v>1572</v>
      </c>
    </row>
    <row r="501" spans="1:4" x14ac:dyDescent="0.3">
      <c r="A501">
        <v>499</v>
      </c>
      <c r="B501" t="s">
        <v>1573</v>
      </c>
      <c r="C501" t="s">
        <v>1574</v>
      </c>
      <c r="D501" t="s">
        <v>1575</v>
      </c>
    </row>
    <row r="502" spans="1:4" x14ac:dyDescent="0.3">
      <c r="A502">
        <v>500</v>
      </c>
      <c r="B502" t="s">
        <v>1576</v>
      </c>
      <c r="C502" t="s">
        <v>1577</v>
      </c>
      <c r="D502" t="s">
        <v>1578</v>
      </c>
    </row>
    <row r="503" spans="1:4" x14ac:dyDescent="0.3">
      <c r="A503">
        <v>501</v>
      </c>
      <c r="B503" t="s">
        <v>1579</v>
      </c>
      <c r="C503" t="s">
        <v>1580</v>
      </c>
      <c r="D503" t="s">
        <v>1581</v>
      </c>
    </row>
    <row r="504" spans="1:4" x14ac:dyDescent="0.3">
      <c r="A504">
        <v>502</v>
      </c>
      <c r="B504" t="s">
        <v>1582</v>
      </c>
      <c r="C504" t="s">
        <v>1583</v>
      </c>
      <c r="D504" t="s">
        <v>1584</v>
      </c>
    </row>
    <row r="505" spans="1:4" x14ac:dyDescent="0.3">
      <c r="A505">
        <v>503</v>
      </c>
      <c r="B505" t="s">
        <v>1585</v>
      </c>
      <c r="C505" t="s">
        <v>1586</v>
      </c>
      <c r="D505" t="s">
        <v>1587</v>
      </c>
    </row>
    <row r="506" spans="1:4" x14ac:dyDescent="0.3">
      <c r="A506">
        <v>504</v>
      </c>
      <c r="B506" t="s">
        <v>1588</v>
      </c>
      <c r="C506" t="s">
        <v>1589</v>
      </c>
      <c r="D506" t="s">
        <v>1590</v>
      </c>
    </row>
    <row r="507" spans="1:4" x14ac:dyDescent="0.3">
      <c r="A507">
        <v>505</v>
      </c>
      <c r="B507" t="s">
        <v>1591</v>
      </c>
      <c r="C507" t="s">
        <v>1592</v>
      </c>
      <c r="D507" t="s">
        <v>1593</v>
      </c>
    </row>
    <row r="508" spans="1:4" x14ac:dyDescent="0.3">
      <c r="A508">
        <v>506</v>
      </c>
      <c r="B508" t="s">
        <v>1594</v>
      </c>
      <c r="C508" t="s">
        <v>1595</v>
      </c>
      <c r="D508" t="s">
        <v>1596</v>
      </c>
    </row>
    <row r="509" spans="1:4" x14ac:dyDescent="0.3">
      <c r="A509">
        <v>507</v>
      </c>
      <c r="B509" t="s">
        <v>1597</v>
      </c>
      <c r="C509" t="s">
        <v>1598</v>
      </c>
      <c r="D509" t="s">
        <v>1599</v>
      </c>
    </row>
    <row r="510" spans="1:4" x14ac:dyDescent="0.3">
      <c r="A510">
        <v>508</v>
      </c>
      <c r="B510" t="s">
        <v>1600</v>
      </c>
      <c r="C510" t="s">
        <v>1601</v>
      </c>
      <c r="D510" t="s">
        <v>1602</v>
      </c>
    </row>
    <row r="511" spans="1:4" x14ac:dyDescent="0.3">
      <c r="A511">
        <v>509</v>
      </c>
      <c r="B511" t="s">
        <v>1603</v>
      </c>
      <c r="C511" t="s">
        <v>1604</v>
      </c>
      <c r="D511" t="s">
        <v>1605</v>
      </c>
    </row>
    <row r="512" spans="1:4" x14ac:dyDescent="0.3">
      <c r="A512">
        <v>510</v>
      </c>
      <c r="B512" t="s">
        <v>1606</v>
      </c>
      <c r="C512" t="s">
        <v>1607</v>
      </c>
      <c r="D512" t="s">
        <v>1608</v>
      </c>
    </row>
    <row r="513" spans="1:4" x14ac:dyDescent="0.3">
      <c r="A513">
        <v>511</v>
      </c>
      <c r="B513" t="s">
        <v>1609</v>
      </c>
      <c r="C513" t="s">
        <v>1610</v>
      </c>
      <c r="D513" t="s">
        <v>1611</v>
      </c>
    </row>
    <row r="514" spans="1:4" x14ac:dyDescent="0.3">
      <c r="A514">
        <v>512</v>
      </c>
      <c r="B514" t="s">
        <v>1612</v>
      </c>
      <c r="C514" t="s">
        <v>1613</v>
      </c>
      <c r="D514" t="s">
        <v>1614</v>
      </c>
    </row>
    <row r="515" spans="1:4" x14ac:dyDescent="0.3">
      <c r="A515">
        <v>513</v>
      </c>
      <c r="B515" t="s">
        <v>1615</v>
      </c>
      <c r="C515" t="s">
        <v>1616</v>
      </c>
      <c r="D515" t="s">
        <v>1617</v>
      </c>
    </row>
    <row r="516" spans="1:4" x14ac:dyDescent="0.3">
      <c r="A516">
        <v>514</v>
      </c>
      <c r="B516" t="s">
        <v>1618</v>
      </c>
      <c r="C516" t="s">
        <v>1619</v>
      </c>
      <c r="D516" t="s">
        <v>1620</v>
      </c>
    </row>
    <row r="517" spans="1:4" x14ac:dyDescent="0.3">
      <c r="A517">
        <v>515</v>
      </c>
      <c r="B517" t="s">
        <v>1621</v>
      </c>
      <c r="C517" t="s">
        <v>1622</v>
      </c>
      <c r="D517" t="s">
        <v>1623</v>
      </c>
    </row>
    <row r="518" spans="1:4" x14ac:dyDescent="0.3">
      <c r="A518">
        <v>516</v>
      </c>
      <c r="B518" t="s">
        <v>1624</v>
      </c>
      <c r="C518" t="s">
        <v>1625</v>
      </c>
      <c r="D518" t="s">
        <v>1626</v>
      </c>
    </row>
    <row r="519" spans="1:4" x14ac:dyDescent="0.3">
      <c r="A519">
        <v>517</v>
      </c>
      <c r="B519" t="s">
        <v>1627</v>
      </c>
      <c r="C519" t="s">
        <v>1628</v>
      </c>
      <c r="D519" t="s">
        <v>1629</v>
      </c>
    </row>
    <row r="520" spans="1:4" x14ac:dyDescent="0.3">
      <c r="A520">
        <v>518</v>
      </c>
      <c r="B520" t="s">
        <v>1630</v>
      </c>
      <c r="C520" t="s">
        <v>1631</v>
      </c>
      <c r="D520" t="s">
        <v>1632</v>
      </c>
    </row>
    <row r="521" spans="1:4" x14ac:dyDescent="0.3">
      <c r="A521">
        <v>519</v>
      </c>
      <c r="B521" t="s">
        <v>1633</v>
      </c>
      <c r="C521" t="s">
        <v>1634</v>
      </c>
      <c r="D521" t="s">
        <v>1635</v>
      </c>
    </row>
    <row r="522" spans="1:4" x14ac:dyDescent="0.3">
      <c r="A522">
        <v>520</v>
      </c>
      <c r="B522" t="s">
        <v>1636</v>
      </c>
      <c r="C522" t="s">
        <v>1637</v>
      </c>
      <c r="D522" t="s">
        <v>1638</v>
      </c>
    </row>
    <row r="523" spans="1:4" x14ac:dyDescent="0.3">
      <c r="A523">
        <v>521</v>
      </c>
      <c r="B523" t="s">
        <v>1639</v>
      </c>
      <c r="C523" t="s">
        <v>1640</v>
      </c>
      <c r="D523" t="s">
        <v>1641</v>
      </c>
    </row>
    <row r="524" spans="1:4" x14ac:dyDescent="0.3">
      <c r="A524">
        <v>522</v>
      </c>
      <c r="B524" t="s">
        <v>1642</v>
      </c>
      <c r="C524" t="s">
        <v>1643</v>
      </c>
      <c r="D524" t="s">
        <v>1644</v>
      </c>
    </row>
    <row r="525" spans="1:4" x14ac:dyDescent="0.3">
      <c r="A525">
        <v>523</v>
      </c>
      <c r="B525" t="s">
        <v>1645</v>
      </c>
      <c r="C525" t="s">
        <v>1646</v>
      </c>
      <c r="D525" t="s">
        <v>1647</v>
      </c>
    </row>
    <row r="526" spans="1:4" x14ac:dyDescent="0.3">
      <c r="A526">
        <v>524</v>
      </c>
      <c r="B526" t="s">
        <v>1648</v>
      </c>
      <c r="C526" t="s">
        <v>1649</v>
      </c>
      <c r="D526" t="s">
        <v>1650</v>
      </c>
    </row>
    <row r="527" spans="1:4" x14ac:dyDescent="0.3">
      <c r="A527">
        <v>525</v>
      </c>
      <c r="B527" t="s">
        <v>1651</v>
      </c>
      <c r="C527" t="s">
        <v>1652</v>
      </c>
      <c r="D527" t="s">
        <v>1653</v>
      </c>
    </row>
    <row r="528" spans="1:4" x14ac:dyDescent="0.3">
      <c r="A528">
        <v>526</v>
      </c>
      <c r="B528" t="s">
        <v>1654</v>
      </c>
      <c r="C528" t="s">
        <v>1655</v>
      </c>
      <c r="D528" t="s">
        <v>1656</v>
      </c>
    </row>
    <row r="529" spans="1:4" x14ac:dyDescent="0.3">
      <c r="A529">
        <v>527</v>
      </c>
      <c r="B529" t="s">
        <v>1657</v>
      </c>
      <c r="C529" t="s">
        <v>1658</v>
      </c>
      <c r="D529" t="s">
        <v>1659</v>
      </c>
    </row>
    <row r="530" spans="1:4" x14ac:dyDescent="0.3">
      <c r="A530">
        <v>528</v>
      </c>
      <c r="B530" t="s">
        <v>1660</v>
      </c>
      <c r="C530" t="s">
        <v>1661</v>
      </c>
      <c r="D530" t="s">
        <v>1662</v>
      </c>
    </row>
    <row r="531" spans="1:4" x14ac:dyDescent="0.3">
      <c r="A531">
        <v>529</v>
      </c>
      <c r="B531" t="s">
        <v>1663</v>
      </c>
      <c r="C531" t="s">
        <v>1664</v>
      </c>
      <c r="D531" t="s">
        <v>1665</v>
      </c>
    </row>
    <row r="532" spans="1:4" x14ac:dyDescent="0.3">
      <c r="A532">
        <v>530</v>
      </c>
      <c r="B532" t="s">
        <v>1666</v>
      </c>
      <c r="C532" t="s">
        <v>1667</v>
      </c>
      <c r="D532" t="s">
        <v>1668</v>
      </c>
    </row>
    <row r="533" spans="1:4" x14ac:dyDescent="0.3">
      <c r="A533">
        <v>531</v>
      </c>
      <c r="B533" t="s">
        <v>1669</v>
      </c>
      <c r="C533" t="s">
        <v>1670</v>
      </c>
      <c r="D533" t="s">
        <v>1671</v>
      </c>
    </row>
    <row r="534" spans="1:4" x14ac:dyDescent="0.3">
      <c r="A534">
        <v>532</v>
      </c>
      <c r="B534" t="s">
        <v>1672</v>
      </c>
      <c r="C534" t="s">
        <v>1673</v>
      </c>
      <c r="D534" t="s">
        <v>1674</v>
      </c>
    </row>
    <row r="535" spans="1:4" x14ac:dyDescent="0.3">
      <c r="A535">
        <v>533</v>
      </c>
      <c r="B535" t="s">
        <v>1675</v>
      </c>
      <c r="C535" t="s">
        <v>1676</v>
      </c>
      <c r="D535" t="s">
        <v>1677</v>
      </c>
    </row>
    <row r="536" spans="1:4" x14ac:dyDescent="0.3">
      <c r="A536">
        <v>534</v>
      </c>
      <c r="B536" t="s">
        <v>1678</v>
      </c>
      <c r="C536" t="s">
        <v>1679</v>
      </c>
      <c r="D536" t="s">
        <v>1680</v>
      </c>
    </row>
    <row r="537" spans="1:4" x14ac:dyDescent="0.3">
      <c r="A537">
        <v>535</v>
      </c>
      <c r="B537" t="s">
        <v>1681</v>
      </c>
      <c r="C537" t="s">
        <v>1682</v>
      </c>
      <c r="D537" t="s">
        <v>1683</v>
      </c>
    </row>
    <row r="538" spans="1:4" x14ac:dyDescent="0.3">
      <c r="A538">
        <v>536</v>
      </c>
      <c r="B538" t="s">
        <v>2764</v>
      </c>
      <c r="C538" t="s">
        <v>1685</v>
      </c>
      <c r="D538" t="s">
        <v>1686</v>
      </c>
    </row>
    <row r="539" spans="1:4" x14ac:dyDescent="0.3">
      <c r="A539">
        <v>537</v>
      </c>
      <c r="B539" t="s">
        <v>2765</v>
      </c>
      <c r="C539" t="s">
        <v>1688</v>
      </c>
      <c r="D539" t="s">
        <v>1689</v>
      </c>
    </row>
    <row r="540" spans="1:4" x14ac:dyDescent="0.3">
      <c r="A540">
        <v>538</v>
      </c>
      <c r="B540" t="s">
        <v>1690</v>
      </c>
      <c r="C540" t="s">
        <v>1691</v>
      </c>
      <c r="D540" t="s">
        <v>1692</v>
      </c>
    </row>
    <row r="541" spans="1:4" x14ac:dyDescent="0.3">
      <c r="A541">
        <v>539</v>
      </c>
      <c r="B541" t="s">
        <v>1693</v>
      </c>
      <c r="C541" t="s">
        <v>1694</v>
      </c>
      <c r="D541" t="s">
        <v>1695</v>
      </c>
    </row>
    <row r="542" spans="1:4" x14ac:dyDescent="0.3">
      <c r="A542">
        <v>540</v>
      </c>
      <c r="B542" t="s">
        <v>1696</v>
      </c>
      <c r="C542" t="s">
        <v>1697</v>
      </c>
      <c r="D542" t="s">
        <v>1698</v>
      </c>
    </row>
    <row r="543" spans="1:4" x14ac:dyDescent="0.3">
      <c r="A543">
        <v>541</v>
      </c>
      <c r="B543" t="s">
        <v>1699</v>
      </c>
      <c r="C543" t="s">
        <v>1700</v>
      </c>
      <c r="D543" t="s">
        <v>1701</v>
      </c>
    </row>
    <row r="544" spans="1:4" x14ac:dyDescent="0.3">
      <c r="A544">
        <v>542</v>
      </c>
      <c r="B544" t="s">
        <v>1702</v>
      </c>
      <c r="C544" t="s">
        <v>1703</v>
      </c>
      <c r="D544" t="s">
        <v>1704</v>
      </c>
    </row>
    <row r="545" spans="1:4" x14ac:dyDescent="0.3">
      <c r="A545">
        <v>543</v>
      </c>
      <c r="B545" t="s">
        <v>1705</v>
      </c>
      <c r="C545" t="s">
        <v>1706</v>
      </c>
      <c r="D545" t="s">
        <v>1707</v>
      </c>
    </row>
    <row r="546" spans="1:4" x14ac:dyDescent="0.3">
      <c r="A546">
        <v>544</v>
      </c>
      <c r="B546" t="s">
        <v>1708</v>
      </c>
      <c r="C546" t="s">
        <v>1709</v>
      </c>
      <c r="D546" t="s">
        <v>1710</v>
      </c>
    </row>
    <row r="547" spans="1:4" x14ac:dyDescent="0.3">
      <c r="A547">
        <v>545</v>
      </c>
      <c r="B547" t="s">
        <v>1711</v>
      </c>
      <c r="C547" t="s">
        <v>1712</v>
      </c>
      <c r="D547" t="s">
        <v>1713</v>
      </c>
    </row>
    <row r="548" spans="1:4" x14ac:dyDescent="0.3">
      <c r="A548">
        <v>546</v>
      </c>
      <c r="B548" t="s">
        <v>1714</v>
      </c>
      <c r="C548" t="s">
        <v>1715</v>
      </c>
      <c r="D548" t="s">
        <v>1716</v>
      </c>
    </row>
    <row r="549" spans="1:4" x14ac:dyDescent="0.3">
      <c r="A549">
        <v>547</v>
      </c>
      <c r="B549" t="s">
        <v>1717</v>
      </c>
      <c r="C549" t="s">
        <v>1718</v>
      </c>
      <c r="D549" t="s">
        <v>1719</v>
      </c>
    </row>
    <row r="550" spans="1:4" x14ac:dyDescent="0.3">
      <c r="A550">
        <v>548</v>
      </c>
      <c r="B550" t="s">
        <v>1720</v>
      </c>
      <c r="C550" t="s">
        <v>1721</v>
      </c>
      <c r="D550" t="s">
        <v>1722</v>
      </c>
    </row>
    <row r="551" spans="1:4" x14ac:dyDescent="0.3">
      <c r="A551">
        <v>549</v>
      </c>
      <c r="B551" t="s">
        <v>1723</v>
      </c>
      <c r="C551" t="s">
        <v>1724</v>
      </c>
      <c r="D551" t="s">
        <v>1725</v>
      </c>
    </row>
    <row r="552" spans="1:4" x14ac:dyDescent="0.3">
      <c r="A552">
        <v>550</v>
      </c>
      <c r="B552" t="s">
        <v>1726</v>
      </c>
      <c r="C552" t="s">
        <v>1727</v>
      </c>
      <c r="D552" t="s">
        <v>1728</v>
      </c>
    </row>
    <row r="553" spans="1:4" x14ac:dyDescent="0.3">
      <c r="A553">
        <v>551</v>
      </c>
      <c r="B553" t="s">
        <v>1729</v>
      </c>
      <c r="C553" t="s">
        <v>1730</v>
      </c>
      <c r="D553" t="s">
        <v>1731</v>
      </c>
    </row>
    <row r="554" spans="1:4" x14ac:dyDescent="0.3">
      <c r="A554">
        <v>552</v>
      </c>
      <c r="B554" t="s">
        <v>1732</v>
      </c>
      <c r="C554" t="s">
        <v>1733</v>
      </c>
      <c r="D554" t="s">
        <v>1734</v>
      </c>
    </row>
    <row r="555" spans="1:4" x14ac:dyDescent="0.3">
      <c r="A555">
        <v>553</v>
      </c>
      <c r="B555" t="s">
        <v>1735</v>
      </c>
      <c r="C555" t="s">
        <v>1736</v>
      </c>
      <c r="D555" t="s">
        <v>1737</v>
      </c>
    </row>
    <row r="556" spans="1:4" x14ac:dyDescent="0.3">
      <c r="A556">
        <v>554</v>
      </c>
      <c r="B556" t="s">
        <v>1738</v>
      </c>
      <c r="C556" t="s">
        <v>1739</v>
      </c>
      <c r="D556" t="s">
        <v>1740</v>
      </c>
    </row>
    <row r="557" spans="1:4" x14ac:dyDescent="0.3">
      <c r="A557">
        <v>555</v>
      </c>
      <c r="B557" t="s">
        <v>1741</v>
      </c>
      <c r="C557" t="s">
        <v>1742</v>
      </c>
      <c r="D557" t="s">
        <v>1743</v>
      </c>
    </row>
    <row r="558" spans="1:4" x14ac:dyDescent="0.3">
      <c r="A558">
        <v>556</v>
      </c>
      <c r="B558" t="s">
        <v>1744</v>
      </c>
      <c r="C558" t="s">
        <v>1745</v>
      </c>
      <c r="D558" t="s">
        <v>1746</v>
      </c>
    </row>
    <row r="559" spans="1:4" x14ac:dyDescent="0.3">
      <c r="A559">
        <v>557</v>
      </c>
      <c r="B559" t="s">
        <v>1747</v>
      </c>
      <c r="C559" t="s">
        <v>1748</v>
      </c>
      <c r="D559" t="s">
        <v>1749</v>
      </c>
    </row>
    <row r="560" spans="1:4" x14ac:dyDescent="0.3">
      <c r="A560">
        <v>558</v>
      </c>
      <c r="B560" t="s">
        <v>1750</v>
      </c>
      <c r="C560" t="s">
        <v>1751</v>
      </c>
      <c r="D560" t="s">
        <v>1752</v>
      </c>
    </row>
    <row r="561" spans="1:4" x14ac:dyDescent="0.3">
      <c r="A561">
        <v>559</v>
      </c>
      <c r="B561" t="s">
        <v>1753</v>
      </c>
      <c r="C561" t="s">
        <v>1754</v>
      </c>
      <c r="D561" t="s">
        <v>1755</v>
      </c>
    </row>
    <row r="562" spans="1:4" x14ac:dyDescent="0.3">
      <c r="A562">
        <v>560</v>
      </c>
      <c r="B562" t="s">
        <v>1756</v>
      </c>
      <c r="C562" t="s">
        <v>1757</v>
      </c>
      <c r="D562" t="s">
        <v>1758</v>
      </c>
    </row>
    <row r="563" spans="1:4" x14ac:dyDescent="0.3">
      <c r="A563">
        <v>561</v>
      </c>
      <c r="B563" t="s">
        <v>1759</v>
      </c>
      <c r="C563" t="s">
        <v>1760</v>
      </c>
      <c r="D563" t="s">
        <v>1761</v>
      </c>
    </row>
    <row r="564" spans="1:4" x14ac:dyDescent="0.3">
      <c r="A564">
        <v>562</v>
      </c>
      <c r="B564" t="s">
        <v>1762</v>
      </c>
      <c r="C564" t="s">
        <v>1763</v>
      </c>
      <c r="D564" t="s">
        <v>1764</v>
      </c>
    </row>
    <row r="565" spans="1:4" x14ac:dyDescent="0.3">
      <c r="A565">
        <v>563</v>
      </c>
      <c r="B565" t="s">
        <v>1765</v>
      </c>
      <c r="C565" t="s">
        <v>1766</v>
      </c>
      <c r="D565" t="s">
        <v>1767</v>
      </c>
    </row>
    <row r="566" spans="1:4" x14ac:dyDescent="0.3">
      <c r="A566">
        <v>564</v>
      </c>
      <c r="B566" t="s">
        <v>1768</v>
      </c>
      <c r="C566" t="s">
        <v>1769</v>
      </c>
      <c r="D566" t="s">
        <v>1770</v>
      </c>
    </row>
    <row r="567" spans="1:4" x14ac:dyDescent="0.3">
      <c r="A567">
        <v>565</v>
      </c>
      <c r="B567" t="s">
        <v>1771</v>
      </c>
      <c r="C567" t="s">
        <v>1772</v>
      </c>
      <c r="D567" t="s">
        <v>1773</v>
      </c>
    </row>
    <row r="568" spans="1:4" x14ac:dyDescent="0.3">
      <c r="A568">
        <v>566</v>
      </c>
      <c r="B568" t="s">
        <v>1774</v>
      </c>
      <c r="C568" t="s">
        <v>1775</v>
      </c>
      <c r="D568" t="s">
        <v>1776</v>
      </c>
    </row>
    <row r="569" spans="1:4" x14ac:dyDescent="0.3">
      <c r="A569">
        <v>567</v>
      </c>
      <c r="B569" t="s">
        <v>2766</v>
      </c>
      <c r="C569" t="s">
        <v>1778</v>
      </c>
      <c r="D569" t="s">
        <v>1779</v>
      </c>
    </row>
    <row r="570" spans="1:4" x14ac:dyDescent="0.3">
      <c r="A570">
        <v>568</v>
      </c>
      <c r="B570" t="s">
        <v>1780</v>
      </c>
      <c r="C570" t="s">
        <v>1781</v>
      </c>
      <c r="D570" t="s">
        <v>1782</v>
      </c>
    </row>
    <row r="571" spans="1:4" x14ac:dyDescent="0.3">
      <c r="A571">
        <v>569</v>
      </c>
      <c r="B571" t="s">
        <v>1783</v>
      </c>
      <c r="C571" t="s">
        <v>1784</v>
      </c>
      <c r="D571" t="s">
        <v>1785</v>
      </c>
    </row>
    <row r="572" spans="1:4" x14ac:dyDescent="0.3">
      <c r="A572">
        <v>570</v>
      </c>
      <c r="B572" t="s">
        <v>1786</v>
      </c>
      <c r="C572" t="s">
        <v>1787</v>
      </c>
      <c r="D572" t="s">
        <v>1788</v>
      </c>
    </row>
    <row r="573" spans="1:4" x14ac:dyDescent="0.3">
      <c r="A573">
        <v>571</v>
      </c>
      <c r="B573" t="s">
        <v>1789</v>
      </c>
      <c r="C573" t="s">
        <v>1790</v>
      </c>
      <c r="D573" t="s">
        <v>1791</v>
      </c>
    </row>
    <row r="574" spans="1:4" x14ac:dyDescent="0.3">
      <c r="A574">
        <v>572</v>
      </c>
      <c r="B574" t="s">
        <v>1792</v>
      </c>
      <c r="C574" t="s">
        <v>1793</v>
      </c>
      <c r="D574" t="s">
        <v>1794</v>
      </c>
    </row>
    <row r="575" spans="1:4" x14ac:dyDescent="0.3">
      <c r="A575">
        <v>573</v>
      </c>
      <c r="B575" t="s">
        <v>1795</v>
      </c>
      <c r="C575" t="s">
        <v>1796</v>
      </c>
      <c r="D575" t="s">
        <v>1797</v>
      </c>
    </row>
    <row r="576" spans="1:4" x14ac:dyDescent="0.3">
      <c r="A576">
        <v>574</v>
      </c>
      <c r="B576" t="s">
        <v>1798</v>
      </c>
      <c r="C576" t="s">
        <v>1799</v>
      </c>
      <c r="D576" t="s">
        <v>1800</v>
      </c>
    </row>
    <row r="577" spans="1:4" x14ac:dyDescent="0.3">
      <c r="A577">
        <v>575</v>
      </c>
      <c r="B577" t="s">
        <v>1801</v>
      </c>
      <c r="C577" t="s">
        <v>1802</v>
      </c>
      <c r="D577" t="s">
        <v>1803</v>
      </c>
    </row>
    <row r="578" spans="1:4" x14ac:dyDescent="0.3">
      <c r="A578">
        <v>576</v>
      </c>
      <c r="B578" t="s">
        <v>1804</v>
      </c>
      <c r="C578" t="s">
        <v>1805</v>
      </c>
      <c r="D578" t="s">
        <v>1806</v>
      </c>
    </row>
    <row r="579" spans="1:4" x14ac:dyDescent="0.3">
      <c r="A579">
        <v>577</v>
      </c>
      <c r="B579" t="s">
        <v>2767</v>
      </c>
      <c r="C579" t="s">
        <v>1808</v>
      </c>
      <c r="D579" t="s">
        <v>1809</v>
      </c>
    </row>
    <row r="580" spans="1:4" x14ac:dyDescent="0.3">
      <c r="A580">
        <v>578</v>
      </c>
      <c r="B580" t="s">
        <v>1810</v>
      </c>
      <c r="C580" t="s">
        <v>1811</v>
      </c>
      <c r="D580" t="s">
        <v>1812</v>
      </c>
    </row>
    <row r="581" spans="1:4" x14ac:dyDescent="0.3">
      <c r="A581">
        <v>579</v>
      </c>
      <c r="B581" t="s">
        <v>1813</v>
      </c>
      <c r="C581" t="s">
        <v>1814</v>
      </c>
      <c r="D581" t="s">
        <v>1815</v>
      </c>
    </row>
    <row r="582" spans="1:4" x14ac:dyDescent="0.3">
      <c r="A582">
        <v>580</v>
      </c>
      <c r="B582" t="s">
        <v>1816</v>
      </c>
      <c r="C582" t="s">
        <v>1817</v>
      </c>
      <c r="D582" t="s">
        <v>1818</v>
      </c>
    </row>
    <row r="583" spans="1:4" x14ac:dyDescent="0.3">
      <c r="A583">
        <v>581</v>
      </c>
      <c r="B583" t="s">
        <v>1819</v>
      </c>
      <c r="C583" t="s">
        <v>1820</v>
      </c>
      <c r="D583" t="s">
        <v>1821</v>
      </c>
    </row>
    <row r="584" spans="1:4" x14ac:dyDescent="0.3">
      <c r="A584">
        <v>582</v>
      </c>
      <c r="B584" t="s">
        <v>1822</v>
      </c>
      <c r="C584" t="s">
        <v>1823</v>
      </c>
      <c r="D584" t="s">
        <v>1824</v>
      </c>
    </row>
    <row r="585" spans="1:4" x14ac:dyDescent="0.3">
      <c r="A585">
        <v>583</v>
      </c>
      <c r="B585" t="s">
        <v>2768</v>
      </c>
      <c r="C585" t="s">
        <v>1826</v>
      </c>
      <c r="D585" t="s">
        <v>1827</v>
      </c>
    </row>
    <row r="586" spans="1:4" x14ac:dyDescent="0.3">
      <c r="A586">
        <v>584</v>
      </c>
      <c r="B586" t="s">
        <v>1828</v>
      </c>
      <c r="C586" t="s">
        <v>1829</v>
      </c>
      <c r="D586" t="s">
        <v>1830</v>
      </c>
    </row>
    <row r="587" spans="1:4" x14ac:dyDescent="0.3">
      <c r="A587">
        <v>585</v>
      </c>
      <c r="B587" t="s">
        <v>1831</v>
      </c>
      <c r="C587" t="s">
        <v>1832</v>
      </c>
      <c r="D587" t="s">
        <v>1833</v>
      </c>
    </row>
    <row r="588" spans="1:4" x14ac:dyDescent="0.3">
      <c r="A588">
        <v>586</v>
      </c>
      <c r="B588" t="s">
        <v>1834</v>
      </c>
      <c r="C588" t="s">
        <v>1835</v>
      </c>
      <c r="D588" t="s">
        <v>1836</v>
      </c>
    </row>
    <row r="589" spans="1:4" x14ac:dyDescent="0.3">
      <c r="A589">
        <v>587</v>
      </c>
      <c r="B589" t="s">
        <v>1837</v>
      </c>
      <c r="C589" t="s">
        <v>1838</v>
      </c>
      <c r="D589" t="s">
        <v>1839</v>
      </c>
    </row>
    <row r="590" spans="1:4" x14ac:dyDescent="0.3">
      <c r="A590">
        <v>588</v>
      </c>
      <c r="B590" t="s">
        <v>1840</v>
      </c>
      <c r="C590" t="s">
        <v>1841</v>
      </c>
      <c r="D590" t="s">
        <v>1842</v>
      </c>
    </row>
    <row r="591" spans="1:4" x14ac:dyDescent="0.3">
      <c r="A591">
        <v>589</v>
      </c>
      <c r="B591" t="s">
        <v>1843</v>
      </c>
      <c r="C591" t="s">
        <v>1844</v>
      </c>
      <c r="D591" t="s">
        <v>1845</v>
      </c>
    </row>
    <row r="592" spans="1:4" x14ac:dyDescent="0.3">
      <c r="A592">
        <v>590</v>
      </c>
      <c r="B592" t="s">
        <v>1846</v>
      </c>
      <c r="C592" t="s">
        <v>1847</v>
      </c>
      <c r="D592" t="s">
        <v>1848</v>
      </c>
    </row>
    <row r="593" spans="1:4" x14ac:dyDescent="0.3">
      <c r="A593">
        <v>591</v>
      </c>
      <c r="B593" t="s">
        <v>1849</v>
      </c>
      <c r="C593" t="s">
        <v>1850</v>
      </c>
      <c r="D593" t="s">
        <v>1851</v>
      </c>
    </row>
    <row r="594" spans="1:4" x14ac:dyDescent="0.3">
      <c r="A594">
        <v>592</v>
      </c>
      <c r="B594" t="s">
        <v>1852</v>
      </c>
      <c r="C594" t="s">
        <v>1853</v>
      </c>
      <c r="D594" t="s">
        <v>1854</v>
      </c>
    </row>
    <row r="595" spans="1:4" x14ac:dyDescent="0.3">
      <c r="A595">
        <v>593</v>
      </c>
      <c r="B595" t="s">
        <v>1855</v>
      </c>
      <c r="C595" t="s">
        <v>1856</v>
      </c>
      <c r="D595" t="s">
        <v>1857</v>
      </c>
    </row>
    <row r="596" spans="1:4" x14ac:dyDescent="0.3">
      <c r="A596">
        <v>594</v>
      </c>
      <c r="B596" t="s">
        <v>1858</v>
      </c>
      <c r="C596" t="s">
        <v>1859</v>
      </c>
      <c r="D596" t="s">
        <v>1860</v>
      </c>
    </row>
    <row r="597" spans="1:4" x14ac:dyDescent="0.3">
      <c r="A597">
        <v>595</v>
      </c>
      <c r="B597" t="s">
        <v>1861</v>
      </c>
      <c r="C597" t="s">
        <v>1862</v>
      </c>
      <c r="D597" t="s">
        <v>1863</v>
      </c>
    </row>
    <row r="598" spans="1:4" x14ac:dyDescent="0.3">
      <c r="A598">
        <v>596</v>
      </c>
      <c r="B598" t="s">
        <v>2769</v>
      </c>
      <c r="C598" t="s">
        <v>1865</v>
      </c>
      <c r="D598" t="s">
        <v>1866</v>
      </c>
    </row>
    <row r="599" spans="1:4" x14ac:dyDescent="0.3">
      <c r="A599">
        <v>597</v>
      </c>
      <c r="B599" t="s">
        <v>2770</v>
      </c>
      <c r="C599" t="s">
        <v>1868</v>
      </c>
      <c r="D599" t="s">
        <v>1869</v>
      </c>
    </row>
    <row r="600" spans="1:4" x14ac:dyDescent="0.3">
      <c r="A600">
        <v>598</v>
      </c>
      <c r="B600" t="s">
        <v>1870</v>
      </c>
      <c r="C600" t="s">
        <v>1871</v>
      </c>
      <c r="D600" t="s">
        <v>1872</v>
      </c>
    </row>
    <row r="601" spans="1:4" x14ac:dyDescent="0.3">
      <c r="A601">
        <v>599</v>
      </c>
      <c r="B601" t="s">
        <v>1873</v>
      </c>
      <c r="C601" t="s">
        <v>1874</v>
      </c>
      <c r="D601" t="s">
        <v>1875</v>
      </c>
    </row>
    <row r="602" spans="1:4" x14ac:dyDescent="0.3">
      <c r="A602">
        <v>600</v>
      </c>
      <c r="B602" t="s">
        <v>1876</v>
      </c>
      <c r="C602" t="s">
        <v>1877</v>
      </c>
      <c r="D602" t="s">
        <v>1878</v>
      </c>
    </row>
    <row r="603" spans="1:4" x14ac:dyDescent="0.3">
      <c r="A603">
        <v>601</v>
      </c>
      <c r="B603" t="s">
        <v>1879</v>
      </c>
      <c r="C603" t="s">
        <v>1880</v>
      </c>
      <c r="D603" t="s">
        <v>1881</v>
      </c>
    </row>
    <row r="604" spans="1:4" x14ac:dyDescent="0.3">
      <c r="A604">
        <v>602</v>
      </c>
      <c r="B604" t="s">
        <v>1882</v>
      </c>
      <c r="C604" t="s">
        <v>1883</v>
      </c>
      <c r="D604" t="s">
        <v>1884</v>
      </c>
    </row>
    <row r="605" spans="1:4" x14ac:dyDescent="0.3">
      <c r="A605">
        <v>603</v>
      </c>
      <c r="B605" t="s">
        <v>1885</v>
      </c>
      <c r="C605" t="s">
        <v>1886</v>
      </c>
      <c r="D605" t="s">
        <v>1887</v>
      </c>
    </row>
    <row r="606" spans="1:4" x14ac:dyDescent="0.3">
      <c r="A606">
        <v>604</v>
      </c>
      <c r="B606" t="s">
        <v>1888</v>
      </c>
      <c r="C606" t="s">
        <v>1889</v>
      </c>
      <c r="D606" t="s">
        <v>1890</v>
      </c>
    </row>
    <row r="607" spans="1:4" x14ac:dyDescent="0.3">
      <c r="A607">
        <v>605</v>
      </c>
      <c r="B607" t="s">
        <v>1891</v>
      </c>
      <c r="C607" t="s">
        <v>1892</v>
      </c>
      <c r="D607" t="s">
        <v>1893</v>
      </c>
    </row>
    <row r="608" spans="1:4" x14ac:dyDescent="0.3">
      <c r="A608">
        <v>606</v>
      </c>
      <c r="B608" t="s">
        <v>1894</v>
      </c>
      <c r="C608" t="s">
        <v>1895</v>
      </c>
      <c r="D608" t="s">
        <v>1896</v>
      </c>
    </row>
    <row r="609" spans="1:4" x14ac:dyDescent="0.3">
      <c r="A609">
        <v>607</v>
      </c>
      <c r="B609" t="s">
        <v>1897</v>
      </c>
      <c r="C609" t="s">
        <v>1898</v>
      </c>
      <c r="D609" t="s">
        <v>1899</v>
      </c>
    </row>
    <row r="610" spans="1:4" x14ac:dyDescent="0.3">
      <c r="A610">
        <v>608</v>
      </c>
      <c r="B610" t="s">
        <v>1900</v>
      </c>
      <c r="C610" t="s">
        <v>1901</v>
      </c>
      <c r="D610" t="s">
        <v>1902</v>
      </c>
    </row>
    <row r="611" spans="1:4" x14ac:dyDescent="0.3">
      <c r="A611">
        <v>609</v>
      </c>
      <c r="B611" t="s">
        <v>2771</v>
      </c>
      <c r="C611" t="s">
        <v>1904</v>
      </c>
      <c r="D611" t="s">
        <v>1905</v>
      </c>
    </row>
    <row r="612" spans="1:4" x14ac:dyDescent="0.3">
      <c r="A612">
        <v>610</v>
      </c>
      <c r="B612" t="s">
        <v>1906</v>
      </c>
      <c r="C612" t="s">
        <v>1907</v>
      </c>
      <c r="D612" t="s">
        <v>1908</v>
      </c>
    </row>
    <row r="613" spans="1:4" x14ac:dyDescent="0.3">
      <c r="A613">
        <v>611</v>
      </c>
      <c r="B613" t="s">
        <v>1909</v>
      </c>
      <c r="C613" t="s">
        <v>1910</v>
      </c>
      <c r="D613" t="s">
        <v>1911</v>
      </c>
    </row>
    <row r="614" spans="1:4" x14ac:dyDescent="0.3">
      <c r="A614">
        <v>612</v>
      </c>
      <c r="B614" t="s">
        <v>1912</v>
      </c>
      <c r="C614" t="s">
        <v>1913</v>
      </c>
      <c r="D614" t="s">
        <v>1914</v>
      </c>
    </row>
    <row r="615" spans="1:4" x14ac:dyDescent="0.3">
      <c r="A615">
        <v>613</v>
      </c>
      <c r="B615" t="s">
        <v>2772</v>
      </c>
      <c r="C615" t="s">
        <v>1916</v>
      </c>
      <c r="D615" t="s">
        <v>1917</v>
      </c>
    </row>
    <row r="616" spans="1:4" x14ac:dyDescent="0.3">
      <c r="A616">
        <v>614</v>
      </c>
      <c r="B616" t="s">
        <v>1918</v>
      </c>
      <c r="C616" t="s">
        <v>1919</v>
      </c>
      <c r="D616" t="s">
        <v>1920</v>
      </c>
    </row>
    <row r="617" spans="1:4" x14ac:dyDescent="0.3">
      <c r="A617">
        <v>615</v>
      </c>
      <c r="B617" t="s">
        <v>1921</v>
      </c>
      <c r="C617" t="s">
        <v>1922</v>
      </c>
      <c r="D617" t="s">
        <v>1923</v>
      </c>
    </row>
    <row r="618" spans="1:4" x14ac:dyDescent="0.3">
      <c r="A618">
        <v>616</v>
      </c>
      <c r="B618" t="s">
        <v>1924</v>
      </c>
      <c r="C618" t="s">
        <v>1925</v>
      </c>
      <c r="D618" t="s">
        <v>1926</v>
      </c>
    </row>
    <row r="619" spans="1:4" x14ac:dyDescent="0.3">
      <c r="A619">
        <v>617</v>
      </c>
      <c r="B619" t="s">
        <v>1927</v>
      </c>
      <c r="C619" t="s">
        <v>1928</v>
      </c>
      <c r="D619" t="s">
        <v>1929</v>
      </c>
    </row>
    <row r="620" spans="1:4" x14ac:dyDescent="0.3">
      <c r="A620">
        <v>618</v>
      </c>
      <c r="B620" t="s">
        <v>1930</v>
      </c>
      <c r="C620" t="s">
        <v>1931</v>
      </c>
      <c r="D620" t="s">
        <v>1932</v>
      </c>
    </row>
    <row r="621" spans="1:4" x14ac:dyDescent="0.3">
      <c r="A621">
        <v>619</v>
      </c>
      <c r="B621" t="s">
        <v>1933</v>
      </c>
      <c r="C621" t="s">
        <v>1934</v>
      </c>
      <c r="D621" t="s">
        <v>1935</v>
      </c>
    </row>
    <row r="622" spans="1:4" x14ac:dyDescent="0.3">
      <c r="A622">
        <v>620</v>
      </c>
      <c r="B622" t="s">
        <v>1936</v>
      </c>
      <c r="C622" t="s">
        <v>1937</v>
      </c>
      <c r="D622" t="s">
        <v>1938</v>
      </c>
    </row>
    <row r="623" spans="1:4" x14ac:dyDescent="0.3">
      <c r="A623">
        <v>621</v>
      </c>
      <c r="B623" t="s">
        <v>1939</v>
      </c>
      <c r="C623" t="s">
        <v>1940</v>
      </c>
      <c r="D623" t="s">
        <v>1941</v>
      </c>
    </row>
    <row r="624" spans="1:4" x14ac:dyDescent="0.3">
      <c r="A624">
        <v>622</v>
      </c>
      <c r="B624" t="s">
        <v>1942</v>
      </c>
      <c r="C624" t="s">
        <v>1943</v>
      </c>
      <c r="D624" t="s">
        <v>1944</v>
      </c>
    </row>
    <row r="625" spans="1:4" x14ac:dyDescent="0.3">
      <c r="A625">
        <v>623</v>
      </c>
      <c r="B625" t="s">
        <v>1945</v>
      </c>
      <c r="C625" t="s">
        <v>1946</v>
      </c>
      <c r="D625" t="s">
        <v>1947</v>
      </c>
    </row>
    <row r="626" spans="1:4" x14ac:dyDescent="0.3">
      <c r="A626">
        <v>624</v>
      </c>
      <c r="B626" t="s">
        <v>1948</v>
      </c>
      <c r="C626" t="s">
        <v>1949</v>
      </c>
      <c r="D626" t="s">
        <v>1950</v>
      </c>
    </row>
    <row r="627" spans="1:4" x14ac:dyDescent="0.3">
      <c r="A627">
        <v>625</v>
      </c>
      <c r="B627" t="s">
        <v>1951</v>
      </c>
      <c r="C627" t="s">
        <v>1952</v>
      </c>
      <c r="D627" t="s">
        <v>1953</v>
      </c>
    </row>
    <row r="628" spans="1:4" x14ac:dyDescent="0.3">
      <c r="A628">
        <v>626</v>
      </c>
      <c r="B628" t="s">
        <v>1954</v>
      </c>
      <c r="C628" t="s">
        <v>1955</v>
      </c>
      <c r="D628" t="s">
        <v>1956</v>
      </c>
    </row>
    <row r="629" spans="1:4" x14ac:dyDescent="0.3">
      <c r="A629">
        <v>627</v>
      </c>
      <c r="B629" t="s">
        <v>1957</v>
      </c>
      <c r="C629" t="s">
        <v>1958</v>
      </c>
      <c r="D629" t="s">
        <v>1959</v>
      </c>
    </row>
    <row r="630" spans="1:4" x14ac:dyDescent="0.3">
      <c r="A630">
        <v>628</v>
      </c>
      <c r="B630" t="s">
        <v>1960</v>
      </c>
      <c r="C630" t="s">
        <v>1961</v>
      </c>
      <c r="D630" t="s">
        <v>1962</v>
      </c>
    </row>
    <row r="631" spans="1:4" x14ac:dyDescent="0.3">
      <c r="A631">
        <v>629</v>
      </c>
      <c r="B631" t="s">
        <v>2773</v>
      </c>
      <c r="C631" t="s">
        <v>1964</v>
      </c>
      <c r="D631" t="s">
        <v>2774</v>
      </c>
    </row>
    <row r="632" spans="1:4" x14ac:dyDescent="0.3">
      <c r="A632">
        <v>630</v>
      </c>
      <c r="B632" t="s">
        <v>1966</v>
      </c>
      <c r="C632" t="s">
        <v>1967</v>
      </c>
      <c r="D632" t="s">
        <v>1968</v>
      </c>
    </row>
    <row r="633" spans="1:4" x14ac:dyDescent="0.3">
      <c r="A633">
        <v>631</v>
      </c>
      <c r="B633" t="s">
        <v>1969</v>
      </c>
      <c r="C633" t="s">
        <v>1970</v>
      </c>
      <c r="D633" t="s">
        <v>1971</v>
      </c>
    </row>
    <row r="634" spans="1:4" x14ac:dyDescent="0.3">
      <c r="A634">
        <v>632</v>
      </c>
      <c r="B634" t="s">
        <v>1972</v>
      </c>
      <c r="C634" t="s">
        <v>1973</v>
      </c>
      <c r="D634" t="s">
        <v>1974</v>
      </c>
    </row>
    <row r="635" spans="1:4" x14ac:dyDescent="0.3">
      <c r="A635">
        <v>633</v>
      </c>
      <c r="B635" t="s">
        <v>2775</v>
      </c>
      <c r="C635" t="s">
        <v>1976</v>
      </c>
      <c r="D635" t="s">
        <v>1977</v>
      </c>
    </row>
    <row r="636" spans="1:4" x14ac:dyDescent="0.3">
      <c r="A636">
        <v>634</v>
      </c>
      <c r="B636" t="s">
        <v>1978</v>
      </c>
      <c r="C636" t="s">
        <v>1979</v>
      </c>
      <c r="D636" t="s">
        <v>1980</v>
      </c>
    </row>
    <row r="637" spans="1:4" x14ac:dyDescent="0.3">
      <c r="A637">
        <v>635</v>
      </c>
      <c r="B637" t="s">
        <v>1981</v>
      </c>
      <c r="C637" t="s">
        <v>1982</v>
      </c>
      <c r="D637" t="s">
        <v>1983</v>
      </c>
    </row>
    <row r="638" spans="1:4" x14ac:dyDescent="0.3">
      <c r="A638">
        <v>636</v>
      </c>
      <c r="B638" t="s">
        <v>1984</v>
      </c>
      <c r="C638" t="s">
        <v>1985</v>
      </c>
      <c r="D638" t="s">
        <v>1986</v>
      </c>
    </row>
    <row r="639" spans="1:4" x14ac:dyDescent="0.3">
      <c r="A639">
        <v>637</v>
      </c>
      <c r="B639" t="s">
        <v>1987</v>
      </c>
      <c r="C639" t="s">
        <v>1988</v>
      </c>
      <c r="D639" t="s">
        <v>1989</v>
      </c>
    </row>
    <row r="640" spans="1:4" x14ac:dyDescent="0.3">
      <c r="A640">
        <v>638</v>
      </c>
      <c r="B640" t="s">
        <v>1990</v>
      </c>
      <c r="C640" t="s">
        <v>1991</v>
      </c>
      <c r="D640" t="s">
        <v>1992</v>
      </c>
    </row>
    <row r="641" spans="1:4" x14ac:dyDescent="0.3">
      <c r="A641">
        <v>639</v>
      </c>
      <c r="B641" t="s">
        <v>1993</v>
      </c>
      <c r="C641" t="s">
        <v>1994</v>
      </c>
      <c r="D641" t="s">
        <v>1995</v>
      </c>
    </row>
    <row r="642" spans="1:4" x14ac:dyDescent="0.3">
      <c r="A642">
        <v>640</v>
      </c>
      <c r="B642" t="s">
        <v>1996</v>
      </c>
      <c r="C642" t="s">
        <v>1997</v>
      </c>
      <c r="D642" t="s">
        <v>1998</v>
      </c>
    </row>
    <row r="643" spans="1:4" x14ac:dyDescent="0.3">
      <c r="A643">
        <v>641</v>
      </c>
      <c r="B643" t="s">
        <v>1999</v>
      </c>
      <c r="C643" t="s">
        <v>2000</v>
      </c>
      <c r="D643" t="s">
        <v>2001</v>
      </c>
    </row>
    <row r="644" spans="1:4" x14ac:dyDescent="0.3">
      <c r="A644">
        <v>642</v>
      </c>
      <c r="B644" t="s">
        <v>2002</v>
      </c>
      <c r="C644" t="s">
        <v>2003</v>
      </c>
      <c r="D644" t="s">
        <v>2004</v>
      </c>
    </row>
    <row r="645" spans="1:4" x14ac:dyDescent="0.3">
      <c r="A645">
        <v>643</v>
      </c>
      <c r="B645" t="s">
        <v>2005</v>
      </c>
      <c r="C645" t="s">
        <v>2006</v>
      </c>
      <c r="D645" t="s">
        <v>2007</v>
      </c>
    </row>
    <row r="646" spans="1:4" x14ac:dyDescent="0.3">
      <c r="A646">
        <v>644</v>
      </c>
      <c r="B646" t="s">
        <v>2008</v>
      </c>
      <c r="C646" t="s">
        <v>432</v>
      </c>
      <c r="D646" t="s">
        <v>2009</v>
      </c>
    </row>
    <row r="647" spans="1:4" x14ac:dyDescent="0.3">
      <c r="A647">
        <v>645</v>
      </c>
      <c r="B647" t="s">
        <v>2776</v>
      </c>
      <c r="C647" t="s">
        <v>2011</v>
      </c>
      <c r="D647" t="s">
        <v>2012</v>
      </c>
    </row>
    <row r="648" spans="1:4" x14ac:dyDescent="0.3">
      <c r="A648">
        <v>646</v>
      </c>
      <c r="B648" t="s">
        <v>2777</v>
      </c>
      <c r="C648" t="s">
        <v>2014</v>
      </c>
      <c r="D648" t="s">
        <v>2015</v>
      </c>
    </row>
    <row r="649" spans="1:4" x14ac:dyDescent="0.3">
      <c r="A649">
        <v>647</v>
      </c>
      <c r="B649" t="s">
        <v>2016</v>
      </c>
      <c r="C649" t="s">
        <v>2017</v>
      </c>
      <c r="D649" t="s">
        <v>2018</v>
      </c>
    </row>
    <row r="650" spans="1:4" x14ac:dyDescent="0.3">
      <c r="A650">
        <v>648</v>
      </c>
      <c r="B650" t="s">
        <v>2019</v>
      </c>
      <c r="C650" t="s">
        <v>2020</v>
      </c>
      <c r="D650" t="s">
        <v>2021</v>
      </c>
    </row>
    <row r="651" spans="1:4" x14ac:dyDescent="0.3">
      <c r="A651">
        <v>649</v>
      </c>
      <c r="B651" t="s">
        <v>2778</v>
      </c>
      <c r="C651" t="s">
        <v>2023</v>
      </c>
      <c r="D651" t="s">
        <v>2024</v>
      </c>
    </row>
    <row r="652" spans="1:4" x14ac:dyDescent="0.3">
      <c r="A652">
        <v>650</v>
      </c>
      <c r="B652" t="s">
        <v>2779</v>
      </c>
      <c r="C652" t="s">
        <v>2026</v>
      </c>
      <c r="D652" t="s">
        <v>2027</v>
      </c>
    </row>
    <row r="653" spans="1:4" x14ac:dyDescent="0.3">
      <c r="A653">
        <v>651</v>
      </c>
      <c r="B653" t="s">
        <v>2028</v>
      </c>
      <c r="C653" t="s">
        <v>2029</v>
      </c>
      <c r="D653" t="s">
        <v>2030</v>
      </c>
    </row>
    <row r="654" spans="1:4" x14ac:dyDescent="0.3">
      <c r="A654">
        <v>652</v>
      </c>
      <c r="B654" t="s">
        <v>2031</v>
      </c>
      <c r="C654" t="s">
        <v>2032</v>
      </c>
      <c r="D654" t="s">
        <v>2033</v>
      </c>
    </row>
    <row r="655" spans="1:4" x14ac:dyDescent="0.3">
      <c r="A655">
        <v>653</v>
      </c>
      <c r="B655" t="s">
        <v>2780</v>
      </c>
      <c r="C655" t="s">
        <v>2035</v>
      </c>
      <c r="D655" t="s">
        <v>2036</v>
      </c>
    </row>
    <row r="656" spans="1:4" x14ac:dyDescent="0.3">
      <c r="A656">
        <v>654</v>
      </c>
      <c r="B656" t="s">
        <v>2781</v>
      </c>
      <c r="C656" t="s">
        <v>2038</v>
      </c>
      <c r="D656" t="s">
        <v>2039</v>
      </c>
    </row>
    <row r="657" spans="1:4" x14ac:dyDescent="0.3">
      <c r="A657">
        <v>655</v>
      </c>
      <c r="B657" t="s">
        <v>2040</v>
      </c>
      <c r="C657" t="s">
        <v>2041</v>
      </c>
      <c r="D657" t="s">
        <v>2042</v>
      </c>
    </row>
    <row r="658" spans="1:4" x14ac:dyDescent="0.3">
      <c r="A658">
        <v>656</v>
      </c>
      <c r="B658" t="s">
        <v>2043</v>
      </c>
      <c r="C658" t="s">
        <v>2044</v>
      </c>
      <c r="D658" t="s">
        <v>2045</v>
      </c>
    </row>
    <row r="659" spans="1:4" x14ac:dyDescent="0.3">
      <c r="A659">
        <v>657</v>
      </c>
      <c r="B659" t="s">
        <v>2782</v>
      </c>
      <c r="C659" t="s">
        <v>2047</v>
      </c>
      <c r="D659" t="s">
        <v>2048</v>
      </c>
    </row>
    <row r="660" spans="1:4" x14ac:dyDescent="0.3">
      <c r="A660">
        <v>658</v>
      </c>
      <c r="B660" t="s">
        <v>2783</v>
      </c>
      <c r="C660" t="s">
        <v>2050</v>
      </c>
      <c r="D660" t="s">
        <v>2051</v>
      </c>
    </row>
    <row r="661" spans="1:4" x14ac:dyDescent="0.3">
      <c r="A661">
        <v>659</v>
      </c>
      <c r="B661" t="s">
        <v>2052</v>
      </c>
      <c r="C661" t="s">
        <v>2053</v>
      </c>
      <c r="D661" t="s">
        <v>2054</v>
      </c>
    </row>
    <row r="662" spans="1:4" x14ac:dyDescent="0.3">
      <c r="A662">
        <v>660</v>
      </c>
      <c r="B662" t="s">
        <v>2055</v>
      </c>
      <c r="C662" t="s">
        <v>2056</v>
      </c>
      <c r="D662" t="s">
        <v>2057</v>
      </c>
    </row>
    <row r="663" spans="1:4" x14ac:dyDescent="0.3">
      <c r="A663">
        <v>661</v>
      </c>
      <c r="B663" t="s">
        <v>2784</v>
      </c>
      <c r="C663" t="s">
        <v>2059</v>
      </c>
      <c r="D663" t="s">
        <v>2060</v>
      </c>
    </row>
    <row r="664" spans="1:4" x14ac:dyDescent="0.3">
      <c r="A664">
        <v>662</v>
      </c>
      <c r="B664" t="s">
        <v>2785</v>
      </c>
      <c r="C664" t="s">
        <v>2062</v>
      </c>
      <c r="D664" t="s">
        <v>2063</v>
      </c>
    </row>
    <row r="665" spans="1:4" x14ac:dyDescent="0.3">
      <c r="A665">
        <v>663</v>
      </c>
      <c r="B665" t="s">
        <v>2064</v>
      </c>
      <c r="C665" t="s">
        <v>2065</v>
      </c>
      <c r="D665" t="s">
        <v>2066</v>
      </c>
    </row>
    <row r="666" spans="1:4" x14ac:dyDescent="0.3">
      <c r="A666">
        <v>664</v>
      </c>
      <c r="B666" t="s">
        <v>2067</v>
      </c>
      <c r="C666" t="s">
        <v>2068</v>
      </c>
      <c r="D666" t="s">
        <v>2069</v>
      </c>
    </row>
    <row r="667" spans="1:4" x14ac:dyDescent="0.3">
      <c r="A667">
        <v>665</v>
      </c>
      <c r="B667" t="s">
        <v>2070</v>
      </c>
      <c r="C667" t="s">
        <v>2071</v>
      </c>
      <c r="D667" t="s">
        <v>2072</v>
      </c>
    </row>
    <row r="668" spans="1:4" x14ac:dyDescent="0.3">
      <c r="A668">
        <v>666</v>
      </c>
      <c r="B668" t="s">
        <v>2073</v>
      </c>
      <c r="C668" t="s">
        <v>2074</v>
      </c>
      <c r="D668" t="s">
        <v>2075</v>
      </c>
    </row>
    <row r="669" spans="1:4" x14ac:dyDescent="0.3">
      <c r="A669">
        <v>667</v>
      </c>
      <c r="B669" t="s">
        <v>2786</v>
      </c>
      <c r="C669" t="s">
        <v>2077</v>
      </c>
      <c r="D669" t="s">
        <v>2078</v>
      </c>
    </row>
    <row r="670" spans="1:4" x14ac:dyDescent="0.3">
      <c r="A670">
        <v>668</v>
      </c>
      <c r="B670" t="s">
        <v>2079</v>
      </c>
      <c r="C670" t="s">
        <v>2080</v>
      </c>
      <c r="D670" t="s">
        <v>2081</v>
      </c>
    </row>
    <row r="671" spans="1:4" x14ac:dyDescent="0.3">
      <c r="A671">
        <v>669</v>
      </c>
      <c r="B671" t="s">
        <v>2787</v>
      </c>
      <c r="C671" t="s">
        <v>2083</v>
      </c>
      <c r="D671" t="s">
        <v>2084</v>
      </c>
    </row>
    <row r="672" spans="1:4" x14ac:dyDescent="0.3">
      <c r="A672">
        <v>670</v>
      </c>
      <c r="B672" t="s">
        <v>2788</v>
      </c>
      <c r="C672" t="s">
        <v>2086</v>
      </c>
      <c r="D672" t="s">
        <v>2087</v>
      </c>
    </row>
    <row r="673" spans="1:4" x14ac:dyDescent="0.3">
      <c r="A673">
        <v>671</v>
      </c>
      <c r="B673" t="s">
        <v>2789</v>
      </c>
      <c r="C673" t="s">
        <v>2089</v>
      </c>
      <c r="D673" t="s">
        <v>2090</v>
      </c>
    </row>
    <row r="674" spans="1:4" x14ac:dyDescent="0.3">
      <c r="A674">
        <v>672</v>
      </c>
      <c r="B674" t="s">
        <v>2790</v>
      </c>
      <c r="C674" t="s">
        <v>2092</v>
      </c>
      <c r="D674" t="s">
        <v>2093</v>
      </c>
    </row>
    <row r="675" spans="1:4" x14ac:dyDescent="0.3">
      <c r="A675">
        <v>673</v>
      </c>
      <c r="B675" t="s">
        <v>2791</v>
      </c>
      <c r="C675" t="s">
        <v>2095</v>
      </c>
      <c r="D675" t="s">
        <v>2096</v>
      </c>
    </row>
    <row r="676" spans="1:4" x14ac:dyDescent="0.3">
      <c r="A676">
        <v>674</v>
      </c>
      <c r="B676" t="s">
        <v>2792</v>
      </c>
      <c r="C676" t="s">
        <v>2098</v>
      </c>
      <c r="D676" t="s">
        <v>2099</v>
      </c>
    </row>
    <row r="677" spans="1:4" x14ac:dyDescent="0.3">
      <c r="A677">
        <v>675</v>
      </c>
      <c r="B677" t="s">
        <v>2793</v>
      </c>
      <c r="C677" t="s">
        <v>2101</v>
      </c>
      <c r="D677" t="s">
        <v>2102</v>
      </c>
    </row>
    <row r="678" spans="1:4" x14ac:dyDescent="0.3">
      <c r="A678">
        <v>676</v>
      </c>
      <c r="B678" t="s">
        <v>2794</v>
      </c>
      <c r="C678" t="s">
        <v>2104</v>
      </c>
      <c r="D678" t="s">
        <v>2105</v>
      </c>
    </row>
    <row r="679" spans="1:4" x14ac:dyDescent="0.3">
      <c r="A679">
        <v>677</v>
      </c>
      <c r="B679" t="s">
        <v>2795</v>
      </c>
      <c r="C679" t="s">
        <v>2107</v>
      </c>
      <c r="D679" t="s">
        <v>2108</v>
      </c>
    </row>
    <row r="680" spans="1:4" x14ac:dyDescent="0.3">
      <c r="A680">
        <v>678</v>
      </c>
      <c r="B680" t="s">
        <v>2796</v>
      </c>
      <c r="C680" t="s">
        <v>2110</v>
      </c>
      <c r="D680" t="s">
        <v>2111</v>
      </c>
    </row>
    <row r="681" spans="1:4" x14ac:dyDescent="0.3">
      <c r="A681">
        <v>679</v>
      </c>
      <c r="B681" t="s">
        <v>2796</v>
      </c>
      <c r="C681" t="s">
        <v>2112</v>
      </c>
      <c r="D681" t="s">
        <v>2113</v>
      </c>
    </row>
    <row r="682" spans="1:4" x14ac:dyDescent="0.3">
      <c r="A682">
        <v>680</v>
      </c>
      <c r="B682" t="s">
        <v>2796</v>
      </c>
      <c r="C682" t="s">
        <v>2114</v>
      </c>
      <c r="D682" t="s">
        <v>2115</v>
      </c>
    </row>
    <row r="683" spans="1:4" x14ac:dyDescent="0.3">
      <c r="A683">
        <v>681</v>
      </c>
      <c r="B683" t="s">
        <v>2796</v>
      </c>
      <c r="C683" t="s">
        <v>2116</v>
      </c>
      <c r="D683" t="s">
        <v>2117</v>
      </c>
    </row>
    <row r="684" spans="1:4" x14ac:dyDescent="0.3">
      <c r="A684">
        <v>682</v>
      </c>
      <c r="B684" t="s">
        <v>2796</v>
      </c>
      <c r="C684" t="s">
        <v>2118</v>
      </c>
      <c r="D684" t="s">
        <v>2119</v>
      </c>
    </row>
    <row r="685" spans="1:4" x14ac:dyDescent="0.3">
      <c r="A685">
        <v>683</v>
      </c>
      <c r="B685" t="s">
        <v>2796</v>
      </c>
      <c r="C685" t="s">
        <v>2120</v>
      </c>
      <c r="D685" t="s">
        <v>2121</v>
      </c>
    </row>
    <row r="686" spans="1:4" x14ac:dyDescent="0.3">
      <c r="A686">
        <v>684</v>
      </c>
      <c r="B686" t="s">
        <v>2796</v>
      </c>
      <c r="C686" t="s">
        <v>2122</v>
      </c>
      <c r="D686" t="s">
        <v>2123</v>
      </c>
    </row>
    <row r="687" spans="1:4" x14ac:dyDescent="0.3">
      <c r="A687">
        <v>685</v>
      </c>
      <c r="B687" t="s">
        <v>2796</v>
      </c>
      <c r="C687" t="s">
        <v>2124</v>
      </c>
      <c r="D687" t="s">
        <v>2125</v>
      </c>
    </row>
    <row r="688" spans="1:4" x14ac:dyDescent="0.3">
      <c r="A688">
        <v>686</v>
      </c>
      <c r="B688" t="s">
        <v>2796</v>
      </c>
      <c r="C688" t="s">
        <v>2126</v>
      </c>
      <c r="D688" t="s">
        <v>2127</v>
      </c>
    </row>
    <row r="689" spans="1:4" x14ac:dyDescent="0.3">
      <c r="A689">
        <v>687</v>
      </c>
      <c r="B689" t="s">
        <v>2796</v>
      </c>
      <c r="C689" t="s">
        <v>2128</v>
      </c>
      <c r="D689" t="s">
        <v>2129</v>
      </c>
    </row>
    <row r="690" spans="1:4" x14ac:dyDescent="0.3">
      <c r="A690">
        <v>688</v>
      </c>
      <c r="B690" t="s">
        <v>2796</v>
      </c>
      <c r="C690" t="s">
        <v>2130</v>
      </c>
      <c r="D690" t="s">
        <v>2131</v>
      </c>
    </row>
    <row r="691" spans="1:4" x14ac:dyDescent="0.3">
      <c r="A691">
        <v>689</v>
      </c>
      <c r="B691" t="s">
        <v>2796</v>
      </c>
      <c r="C691" t="s">
        <v>2132</v>
      </c>
      <c r="D691" t="s">
        <v>2133</v>
      </c>
    </row>
    <row r="692" spans="1:4" x14ac:dyDescent="0.3">
      <c r="A692">
        <v>690</v>
      </c>
      <c r="B692" t="s">
        <v>2796</v>
      </c>
      <c r="C692" t="s">
        <v>2134</v>
      </c>
      <c r="D692" t="s">
        <v>2135</v>
      </c>
    </row>
    <row r="693" spans="1:4" x14ac:dyDescent="0.3">
      <c r="A693">
        <v>691</v>
      </c>
      <c r="B693" t="s">
        <v>2796</v>
      </c>
      <c r="C693" t="s">
        <v>2136</v>
      </c>
      <c r="D693" t="s">
        <v>2137</v>
      </c>
    </row>
    <row r="694" spans="1:4" x14ac:dyDescent="0.3">
      <c r="A694">
        <v>692</v>
      </c>
      <c r="B694" t="s">
        <v>2796</v>
      </c>
      <c r="C694" t="s">
        <v>2138</v>
      </c>
      <c r="D694" t="s">
        <v>2139</v>
      </c>
    </row>
    <row r="695" spans="1:4" x14ac:dyDescent="0.3">
      <c r="A695">
        <v>693</v>
      </c>
      <c r="B695" t="s">
        <v>2796</v>
      </c>
      <c r="C695" t="s">
        <v>2140</v>
      </c>
      <c r="D695" t="s">
        <v>2141</v>
      </c>
    </row>
    <row r="696" spans="1:4" x14ac:dyDescent="0.3">
      <c r="A696">
        <v>694</v>
      </c>
      <c r="B696" t="s">
        <v>2796</v>
      </c>
      <c r="C696" t="s">
        <v>2142</v>
      </c>
      <c r="D696" t="s">
        <v>2143</v>
      </c>
    </row>
    <row r="697" spans="1:4" x14ac:dyDescent="0.3">
      <c r="A697">
        <v>695</v>
      </c>
      <c r="B697" t="s">
        <v>2796</v>
      </c>
      <c r="C697" t="s">
        <v>2144</v>
      </c>
      <c r="D697" t="s">
        <v>2145</v>
      </c>
    </row>
    <row r="698" spans="1:4" x14ac:dyDescent="0.3">
      <c r="A698">
        <v>696</v>
      </c>
      <c r="B698" t="s">
        <v>2796</v>
      </c>
      <c r="C698" t="s">
        <v>2146</v>
      </c>
      <c r="D698" t="s">
        <v>2147</v>
      </c>
    </row>
    <row r="699" spans="1:4" x14ac:dyDescent="0.3">
      <c r="A699">
        <v>697</v>
      </c>
      <c r="B699" t="s">
        <v>2796</v>
      </c>
      <c r="C699" t="s">
        <v>2148</v>
      </c>
      <c r="D699" t="s">
        <v>2149</v>
      </c>
    </row>
    <row r="700" spans="1:4" x14ac:dyDescent="0.3">
      <c r="A700">
        <v>698</v>
      </c>
      <c r="B700" t="s">
        <v>2796</v>
      </c>
      <c r="C700" t="s">
        <v>2150</v>
      </c>
      <c r="D700" t="s">
        <v>2151</v>
      </c>
    </row>
    <row r="701" spans="1:4" x14ac:dyDescent="0.3">
      <c r="A701">
        <v>699</v>
      </c>
      <c r="B701" t="s">
        <v>2796</v>
      </c>
      <c r="C701" t="s">
        <v>2152</v>
      </c>
      <c r="D701" t="s">
        <v>2153</v>
      </c>
    </row>
    <row r="702" spans="1:4" x14ac:dyDescent="0.3">
      <c r="A702">
        <v>700</v>
      </c>
      <c r="B702" t="s">
        <v>2796</v>
      </c>
      <c r="C702" t="s">
        <v>2154</v>
      </c>
      <c r="D702" t="s">
        <v>2155</v>
      </c>
    </row>
    <row r="703" spans="1:4" x14ac:dyDescent="0.3">
      <c r="A703">
        <v>701</v>
      </c>
      <c r="B703" t="s">
        <v>2796</v>
      </c>
      <c r="C703" t="s">
        <v>2156</v>
      </c>
      <c r="D703" t="s">
        <v>2157</v>
      </c>
    </row>
    <row r="704" spans="1:4" x14ac:dyDescent="0.3">
      <c r="A704">
        <v>702</v>
      </c>
      <c r="B704" t="s">
        <v>2796</v>
      </c>
      <c r="C704" t="s">
        <v>2158</v>
      </c>
      <c r="D704" t="s">
        <v>2159</v>
      </c>
    </row>
    <row r="705" spans="1:4" x14ac:dyDescent="0.3">
      <c r="A705">
        <v>703</v>
      </c>
      <c r="B705" t="s">
        <v>2796</v>
      </c>
      <c r="C705" t="s">
        <v>2160</v>
      </c>
      <c r="D705" t="s">
        <v>2161</v>
      </c>
    </row>
    <row r="706" spans="1:4" x14ac:dyDescent="0.3">
      <c r="A706">
        <v>704</v>
      </c>
      <c r="B706" t="s">
        <v>2796</v>
      </c>
      <c r="C706" t="s">
        <v>2162</v>
      </c>
      <c r="D706" t="s">
        <v>2163</v>
      </c>
    </row>
    <row r="707" spans="1:4" x14ac:dyDescent="0.3">
      <c r="A707">
        <v>705</v>
      </c>
      <c r="B707" t="s">
        <v>2796</v>
      </c>
      <c r="C707" t="s">
        <v>2164</v>
      </c>
      <c r="D707" t="s">
        <v>2165</v>
      </c>
    </row>
    <row r="708" spans="1:4" x14ac:dyDescent="0.3">
      <c r="A708">
        <v>706</v>
      </c>
      <c r="B708" t="s">
        <v>2796</v>
      </c>
      <c r="C708" t="s">
        <v>2166</v>
      </c>
      <c r="D708" t="s">
        <v>2167</v>
      </c>
    </row>
    <row r="709" spans="1:4" x14ac:dyDescent="0.3">
      <c r="A709">
        <v>707</v>
      </c>
      <c r="B709" t="s">
        <v>2796</v>
      </c>
      <c r="C709" t="s">
        <v>2168</v>
      </c>
      <c r="D709" t="s">
        <v>2169</v>
      </c>
    </row>
    <row r="710" spans="1:4" x14ac:dyDescent="0.3">
      <c r="A710">
        <v>708</v>
      </c>
      <c r="B710" t="s">
        <v>2796</v>
      </c>
      <c r="C710" t="s">
        <v>2170</v>
      </c>
      <c r="D710" t="s">
        <v>2171</v>
      </c>
    </row>
    <row r="711" spans="1:4" x14ac:dyDescent="0.3">
      <c r="A711">
        <v>709</v>
      </c>
      <c r="B711" t="s">
        <v>2796</v>
      </c>
      <c r="C711" t="s">
        <v>2172</v>
      </c>
      <c r="D711" t="s">
        <v>2173</v>
      </c>
    </row>
    <row r="712" spans="1:4" x14ac:dyDescent="0.3">
      <c r="A712">
        <v>710</v>
      </c>
      <c r="B712" t="s">
        <v>2796</v>
      </c>
      <c r="C712" t="s">
        <v>2174</v>
      </c>
      <c r="D712" t="s">
        <v>2175</v>
      </c>
    </row>
    <row r="713" spans="1:4" x14ac:dyDescent="0.3">
      <c r="A713">
        <v>711</v>
      </c>
      <c r="B713" t="s">
        <v>2796</v>
      </c>
      <c r="C713" t="s">
        <v>2176</v>
      </c>
      <c r="D713" t="s">
        <v>2177</v>
      </c>
    </row>
    <row r="714" spans="1:4" x14ac:dyDescent="0.3">
      <c r="A714">
        <v>712</v>
      </c>
      <c r="B714" t="s">
        <v>2796</v>
      </c>
      <c r="C714" t="s">
        <v>2178</v>
      </c>
      <c r="D714" t="s">
        <v>2179</v>
      </c>
    </row>
    <row r="715" spans="1:4" x14ac:dyDescent="0.3">
      <c r="A715">
        <v>713</v>
      </c>
      <c r="B715" t="s">
        <v>2796</v>
      </c>
      <c r="C715" t="s">
        <v>2180</v>
      </c>
      <c r="D715" t="s">
        <v>2181</v>
      </c>
    </row>
    <row r="716" spans="1:4" x14ac:dyDescent="0.3">
      <c r="A716">
        <v>714</v>
      </c>
      <c r="B716" t="s">
        <v>2796</v>
      </c>
      <c r="C716" t="s">
        <v>2182</v>
      </c>
      <c r="D716" t="s">
        <v>2183</v>
      </c>
    </row>
    <row r="717" spans="1:4" x14ac:dyDescent="0.3">
      <c r="A717">
        <v>715</v>
      </c>
      <c r="B717" t="s">
        <v>2796</v>
      </c>
      <c r="C717" t="s">
        <v>2184</v>
      </c>
      <c r="D717" t="s">
        <v>2185</v>
      </c>
    </row>
    <row r="718" spans="1:4" x14ac:dyDescent="0.3">
      <c r="A718">
        <v>716</v>
      </c>
      <c r="B718" t="s">
        <v>2796</v>
      </c>
      <c r="C718" t="s">
        <v>2186</v>
      </c>
      <c r="D718" t="s">
        <v>2187</v>
      </c>
    </row>
    <row r="719" spans="1:4" x14ac:dyDescent="0.3">
      <c r="A719">
        <v>717</v>
      </c>
      <c r="B719" t="s">
        <v>2796</v>
      </c>
      <c r="C719" t="s">
        <v>2188</v>
      </c>
      <c r="D719" t="s">
        <v>2189</v>
      </c>
    </row>
    <row r="720" spans="1:4" x14ac:dyDescent="0.3">
      <c r="A720">
        <v>718</v>
      </c>
      <c r="B720" t="s">
        <v>2796</v>
      </c>
      <c r="C720" t="s">
        <v>2190</v>
      </c>
      <c r="D720" t="s">
        <v>2191</v>
      </c>
    </row>
    <row r="721" spans="1:4" x14ac:dyDescent="0.3">
      <c r="A721">
        <v>719</v>
      </c>
      <c r="B721" t="s">
        <v>2796</v>
      </c>
      <c r="C721" t="s">
        <v>2192</v>
      </c>
      <c r="D721" t="s">
        <v>2193</v>
      </c>
    </row>
    <row r="722" spans="1:4" x14ac:dyDescent="0.3">
      <c r="A722">
        <v>720</v>
      </c>
      <c r="B722" t="s">
        <v>2796</v>
      </c>
      <c r="C722" t="s">
        <v>2194</v>
      </c>
      <c r="D722" t="s">
        <v>2195</v>
      </c>
    </row>
    <row r="723" spans="1:4" x14ac:dyDescent="0.3">
      <c r="A723">
        <v>721</v>
      </c>
      <c r="B723" t="s">
        <v>2796</v>
      </c>
      <c r="C723" t="s">
        <v>2196</v>
      </c>
      <c r="D723" t="s">
        <v>2197</v>
      </c>
    </row>
    <row r="724" spans="1:4" x14ac:dyDescent="0.3">
      <c r="A724">
        <v>722</v>
      </c>
      <c r="B724" t="s">
        <v>2796</v>
      </c>
      <c r="C724" t="s">
        <v>2198</v>
      </c>
      <c r="D724" t="s">
        <v>2199</v>
      </c>
    </row>
    <row r="725" spans="1:4" x14ac:dyDescent="0.3">
      <c r="A725">
        <v>723</v>
      </c>
      <c r="B725" t="s">
        <v>2796</v>
      </c>
      <c r="C725" t="s">
        <v>2200</v>
      </c>
      <c r="D725" t="s">
        <v>2201</v>
      </c>
    </row>
    <row r="726" spans="1:4" x14ac:dyDescent="0.3">
      <c r="A726">
        <v>724</v>
      </c>
      <c r="B726" t="s">
        <v>2796</v>
      </c>
      <c r="C726" t="s">
        <v>2202</v>
      </c>
      <c r="D726" t="s">
        <v>2203</v>
      </c>
    </row>
    <row r="727" spans="1:4" x14ac:dyDescent="0.3">
      <c r="A727">
        <v>725</v>
      </c>
      <c r="B727" t="s">
        <v>2796</v>
      </c>
      <c r="C727" t="s">
        <v>2204</v>
      </c>
      <c r="D727" t="s">
        <v>2205</v>
      </c>
    </row>
    <row r="728" spans="1:4" x14ac:dyDescent="0.3">
      <c r="A728">
        <v>726</v>
      </c>
      <c r="B728" t="s">
        <v>2796</v>
      </c>
      <c r="C728" t="s">
        <v>2206</v>
      </c>
      <c r="D728" t="s">
        <v>2207</v>
      </c>
    </row>
    <row r="729" spans="1:4" x14ac:dyDescent="0.3">
      <c r="A729">
        <v>727</v>
      </c>
      <c r="B729" t="s">
        <v>2796</v>
      </c>
      <c r="C729" t="s">
        <v>2208</v>
      </c>
      <c r="D729" t="s">
        <v>2209</v>
      </c>
    </row>
    <row r="730" spans="1:4" x14ac:dyDescent="0.3">
      <c r="A730">
        <v>728</v>
      </c>
      <c r="B730" t="s">
        <v>2796</v>
      </c>
      <c r="C730" t="s">
        <v>2210</v>
      </c>
      <c r="D730" t="s">
        <v>2211</v>
      </c>
    </row>
    <row r="731" spans="1:4" x14ac:dyDescent="0.3">
      <c r="A731">
        <v>729</v>
      </c>
      <c r="B731" t="s">
        <v>2796</v>
      </c>
      <c r="C731" t="s">
        <v>2212</v>
      </c>
      <c r="D731" t="s">
        <v>2213</v>
      </c>
    </row>
    <row r="732" spans="1:4" x14ac:dyDescent="0.3">
      <c r="A732">
        <v>730</v>
      </c>
      <c r="B732" t="s">
        <v>2796</v>
      </c>
      <c r="C732" t="s">
        <v>2214</v>
      </c>
      <c r="D732" t="s">
        <v>2215</v>
      </c>
    </row>
    <row r="733" spans="1:4" x14ac:dyDescent="0.3">
      <c r="A733">
        <v>731</v>
      </c>
      <c r="B733" t="s">
        <v>2796</v>
      </c>
      <c r="C733" t="s">
        <v>2216</v>
      </c>
      <c r="D733" t="s">
        <v>2217</v>
      </c>
    </row>
    <row r="734" spans="1:4" x14ac:dyDescent="0.3">
      <c r="A734">
        <v>732</v>
      </c>
      <c r="B734" t="s">
        <v>2796</v>
      </c>
      <c r="C734" t="s">
        <v>2218</v>
      </c>
      <c r="D734" t="s">
        <v>2219</v>
      </c>
    </row>
    <row r="735" spans="1:4" x14ac:dyDescent="0.3">
      <c r="A735">
        <v>733</v>
      </c>
      <c r="B735" t="s">
        <v>2796</v>
      </c>
      <c r="C735" t="s">
        <v>2220</v>
      </c>
      <c r="D735" t="s">
        <v>2221</v>
      </c>
    </row>
    <row r="736" spans="1:4" x14ac:dyDescent="0.3">
      <c r="A736">
        <v>734</v>
      </c>
      <c r="B736" t="s">
        <v>2796</v>
      </c>
      <c r="C736" t="s">
        <v>2222</v>
      </c>
      <c r="D736" t="s">
        <v>2223</v>
      </c>
    </row>
    <row r="737" spans="1:4" x14ac:dyDescent="0.3">
      <c r="A737">
        <v>735</v>
      </c>
      <c r="B737" t="s">
        <v>2796</v>
      </c>
      <c r="C737" t="s">
        <v>2224</v>
      </c>
      <c r="D737" t="s">
        <v>2225</v>
      </c>
    </row>
    <row r="738" spans="1:4" x14ac:dyDescent="0.3">
      <c r="A738">
        <v>736</v>
      </c>
      <c r="B738" t="s">
        <v>2796</v>
      </c>
      <c r="C738" t="s">
        <v>2226</v>
      </c>
      <c r="D738" t="s">
        <v>2227</v>
      </c>
    </row>
    <row r="739" spans="1:4" x14ac:dyDescent="0.3">
      <c r="A739">
        <v>737</v>
      </c>
      <c r="B739" t="s">
        <v>2796</v>
      </c>
      <c r="C739" t="s">
        <v>2228</v>
      </c>
      <c r="D739" t="s">
        <v>2229</v>
      </c>
    </row>
    <row r="740" spans="1:4" x14ac:dyDescent="0.3">
      <c r="A740">
        <v>738</v>
      </c>
      <c r="B740" t="s">
        <v>2796</v>
      </c>
      <c r="C740" t="s">
        <v>2230</v>
      </c>
      <c r="D740" t="s">
        <v>2231</v>
      </c>
    </row>
    <row r="741" spans="1:4" x14ac:dyDescent="0.3">
      <c r="A741">
        <v>739</v>
      </c>
      <c r="B741" t="s">
        <v>2796</v>
      </c>
      <c r="C741" t="s">
        <v>2232</v>
      </c>
      <c r="D741" t="s">
        <v>2233</v>
      </c>
    </row>
    <row r="742" spans="1:4" x14ac:dyDescent="0.3">
      <c r="A742">
        <v>740</v>
      </c>
      <c r="B742" t="s">
        <v>2796</v>
      </c>
      <c r="C742" t="s">
        <v>2234</v>
      </c>
      <c r="D742" t="s">
        <v>2235</v>
      </c>
    </row>
    <row r="743" spans="1:4" x14ac:dyDescent="0.3">
      <c r="A743">
        <v>741</v>
      </c>
      <c r="B743" t="s">
        <v>2796</v>
      </c>
      <c r="C743" t="s">
        <v>2236</v>
      </c>
      <c r="D743" t="s">
        <v>2237</v>
      </c>
    </row>
    <row r="744" spans="1:4" x14ac:dyDescent="0.3">
      <c r="A744">
        <v>742</v>
      </c>
      <c r="B744" t="s">
        <v>2796</v>
      </c>
      <c r="C744" t="s">
        <v>2238</v>
      </c>
      <c r="D744" t="s">
        <v>2239</v>
      </c>
    </row>
    <row r="745" spans="1:4" x14ac:dyDescent="0.3">
      <c r="A745">
        <v>743</v>
      </c>
      <c r="B745" t="s">
        <v>2796</v>
      </c>
      <c r="C745" t="s">
        <v>2240</v>
      </c>
      <c r="D745" t="s">
        <v>2241</v>
      </c>
    </row>
    <row r="746" spans="1:4" x14ac:dyDescent="0.3">
      <c r="A746">
        <v>744</v>
      </c>
      <c r="B746" t="s">
        <v>2796</v>
      </c>
      <c r="C746" t="s">
        <v>2242</v>
      </c>
      <c r="D746" t="s">
        <v>2243</v>
      </c>
    </row>
    <row r="747" spans="1:4" x14ac:dyDescent="0.3">
      <c r="A747">
        <v>745</v>
      </c>
      <c r="B747" t="s">
        <v>2796</v>
      </c>
      <c r="C747" t="s">
        <v>2244</v>
      </c>
      <c r="D747" t="s">
        <v>2245</v>
      </c>
    </row>
    <row r="748" spans="1:4" x14ac:dyDescent="0.3">
      <c r="A748">
        <v>746</v>
      </c>
      <c r="B748" t="s">
        <v>2796</v>
      </c>
      <c r="C748" t="s">
        <v>2246</v>
      </c>
      <c r="D748" t="s">
        <v>2247</v>
      </c>
    </row>
    <row r="749" spans="1:4" x14ac:dyDescent="0.3">
      <c r="A749">
        <v>747</v>
      </c>
      <c r="B749" t="s">
        <v>2796</v>
      </c>
      <c r="C749" t="s">
        <v>2248</v>
      </c>
      <c r="D749" t="s">
        <v>2249</v>
      </c>
    </row>
    <row r="750" spans="1:4" x14ac:dyDescent="0.3">
      <c r="A750">
        <v>748</v>
      </c>
      <c r="B750" t="s">
        <v>2796</v>
      </c>
      <c r="C750" t="s">
        <v>2250</v>
      </c>
      <c r="D750" t="s">
        <v>2251</v>
      </c>
    </row>
    <row r="751" spans="1:4" x14ac:dyDescent="0.3">
      <c r="A751">
        <v>749</v>
      </c>
      <c r="B751" t="s">
        <v>2796</v>
      </c>
      <c r="C751" t="s">
        <v>2252</v>
      </c>
      <c r="D751" t="s">
        <v>2253</v>
      </c>
    </row>
    <row r="752" spans="1:4" x14ac:dyDescent="0.3">
      <c r="A752">
        <v>750</v>
      </c>
      <c r="B752" t="s">
        <v>2796</v>
      </c>
      <c r="C752" t="s">
        <v>2254</v>
      </c>
      <c r="D752" t="s">
        <v>2255</v>
      </c>
    </row>
    <row r="753" spans="1:4" x14ac:dyDescent="0.3">
      <c r="A753">
        <v>751</v>
      </c>
      <c r="B753" t="s">
        <v>2796</v>
      </c>
      <c r="C753" t="s">
        <v>2256</v>
      </c>
      <c r="D753" t="s">
        <v>2257</v>
      </c>
    </row>
    <row r="754" spans="1:4" x14ac:dyDescent="0.3">
      <c r="A754">
        <v>752</v>
      </c>
      <c r="B754" t="s">
        <v>2796</v>
      </c>
      <c r="C754" t="s">
        <v>2258</v>
      </c>
      <c r="D754" t="s">
        <v>2259</v>
      </c>
    </row>
    <row r="755" spans="1:4" x14ac:dyDescent="0.3">
      <c r="A755">
        <v>753</v>
      </c>
      <c r="B755" t="s">
        <v>2796</v>
      </c>
      <c r="C755" t="s">
        <v>2260</v>
      </c>
      <c r="D755" t="s">
        <v>2261</v>
      </c>
    </row>
    <row r="756" spans="1:4" x14ac:dyDescent="0.3">
      <c r="A756">
        <v>754</v>
      </c>
      <c r="B756" t="s">
        <v>2796</v>
      </c>
      <c r="C756" t="s">
        <v>2262</v>
      </c>
      <c r="D756" t="s">
        <v>2263</v>
      </c>
    </row>
    <row r="757" spans="1:4" x14ac:dyDescent="0.3">
      <c r="A757">
        <v>755</v>
      </c>
      <c r="B757" t="s">
        <v>2796</v>
      </c>
      <c r="C757" t="s">
        <v>2264</v>
      </c>
      <c r="D757" t="s">
        <v>2265</v>
      </c>
    </row>
    <row r="758" spans="1:4" x14ac:dyDescent="0.3">
      <c r="A758">
        <v>756</v>
      </c>
      <c r="B758" t="s">
        <v>2796</v>
      </c>
      <c r="C758" t="s">
        <v>2266</v>
      </c>
      <c r="D758" t="s">
        <v>2267</v>
      </c>
    </row>
    <row r="759" spans="1:4" x14ac:dyDescent="0.3">
      <c r="A759">
        <v>757</v>
      </c>
      <c r="B759" t="s">
        <v>2796</v>
      </c>
      <c r="C759" t="s">
        <v>2268</v>
      </c>
      <c r="D759" t="s">
        <v>2269</v>
      </c>
    </row>
    <row r="760" spans="1:4" x14ac:dyDescent="0.3">
      <c r="A760">
        <v>758</v>
      </c>
      <c r="B760" t="s">
        <v>2796</v>
      </c>
      <c r="C760" t="s">
        <v>2270</v>
      </c>
      <c r="D760" t="s">
        <v>2271</v>
      </c>
    </row>
    <row r="761" spans="1:4" x14ac:dyDescent="0.3">
      <c r="A761">
        <v>759</v>
      </c>
      <c r="B761" t="s">
        <v>2796</v>
      </c>
      <c r="C761" t="s">
        <v>2272</v>
      </c>
      <c r="D761" t="s">
        <v>2273</v>
      </c>
    </row>
    <row r="762" spans="1:4" x14ac:dyDescent="0.3">
      <c r="A762">
        <v>760</v>
      </c>
      <c r="B762" t="s">
        <v>2796</v>
      </c>
      <c r="C762" t="s">
        <v>2274</v>
      </c>
      <c r="D762" t="s">
        <v>2275</v>
      </c>
    </row>
    <row r="763" spans="1:4" x14ac:dyDescent="0.3">
      <c r="A763">
        <v>761</v>
      </c>
      <c r="B763" t="s">
        <v>2796</v>
      </c>
      <c r="C763" t="s">
        <v>2276</v>
      </c>
      <c r="D763" t="s">
        <v>2277</v>
      </c>
    </row>
    <row r="764" spans="1:4" x14ac:dyDescent="0.3">
      <c r="A764">
        <v>762</v>
      </c>
      <c r="B764" t="s">
        <v>2796</v>
      </c>
      <c r="C764" t="s">
        <v>2278</v>
      </c>
      <c r="D764" t="s">
        <v>2279</v>
      </c>
    </row>
    <row r="765" spans="1:4" x14ac:dyDescent="0.3">
      <c r="A765">
        <v>763</v>
      </c>
      <c r="B765" t="s">
        <v>2796</v>
      </c>
      <c r="C765" t="s">
        <v>2280</v>
      </c>
      <c r="D765" t="s">
        <v>2281</v>
      </c>
    </row>
    <row r="766" spans="1:4" x14ac:dyDescent="0.3">
      <c r="A766">
        <v>764</v>
      </c>
      <c r="B766" t="s">
        <v>2796</v>
      </c>
      <c r="C766" t="s">
        <v>2282</v>
      </c>
      <c r="D766" t="s">
        <v>2283</v>
      </c>
    </row>
    <row r="767" spans="1:4" x14ac:dyDescent="0.3">
      <c r="A767">
        <v>765</v>
      </c>
      <c r="B767" t="s">
        <v>2796</v>
      </c>
      <c r="C767" t="s">
        <v>2284</v>
      </c>
      <c r="D767" t="s">
        <v>2285</v>
      </c>
    </row>
    <row r="768" spans="1:4" x14ac:dyDescent="0.3">
      <c r="A768">
        <v>766</v>
      </c>
      <c r="B768" t="s">
        <v>2796</v>
      </c>
      <c r="C768" t="s">
        <v>2286</v>
      </c>
      <c r="D768" t="s">
        <v>2287</v>
      </c>
    </row>
    <row r="769" spans="1:4" x14ac:dyDescent="0.3">
      <c r="A769">
        <v>767</v>
      </c>
      <c r="B769" t="s">
        <v>2796</v>
      </c>
      <c r="C769" t="s">
        <v>2288</v>
      </c>
      <c r="D769" t="s">
        <v>2289</v>
      </c>
    </row>
    <row r="770" spans="1:4" x14ac:dyDescent="0.3">
      <c r="A770">
        <v>768</v>
      </c>
      <c r="B770" t="s">
        <v>2796</v>
      </c>
      <c r="C770" t="s">
        <v>2290</v>
      </c>
      <c r="D770" t="s">
        <v>2291</v>
      </c>
    </row>
    <row r="771" spans="1:4" x14ac:dyDescent="0.3">
      <c r="A771">
        <v>769</v>
      </c>
      <c r="B771" t="s">
        <v>2796</v>
      </c>
      <c r="C771" t="s">
        <v>2292</v>
      </c>
      <c r="D771" t="s">
        <v>2293</v>
      </c>
    </row>
    <row r="772" spans="1:4" x14ac:dyDescent="0.3">
      <c r="A772">
        <v>770</v>
      </c>
      <c r="B772" t="s">
        <v>2796</v>
      </c>
      <c r="C772" t="s">
        <v>2294</v>
      </c>
      <c r="D772" t="s">
        <v>2295</v>
      </c>
    </row>
    <row r="773" spans="1:4" x14ac:dyDescent="0.3">
      <c r="A773">
        <v>771</v>
      </c>
      <c r="B773" t="s">
        <v>2796</v>
      </c>
      <c r="C773" t="s">
        <v>2296</v>
      </c>
      <c r="D773" t="s">
        <v>2297</v>
      </c>
    </row>
    <row r="774" spans="1:4" x14ac:dyDescent="0.3">
      <c r="A774">
        <v>772</v>
      </c>
      <c r="B774" t="s">
        <v>2796</v>
      </c>
      <c r="C774" t="s">
        <v>2298</v>
      </c>
      <c r="D774" t="s">
        <v>2299</v>
      </c>
    </row>
    <row r="775" spans="1:4" x14ac:dyDescent="0.3">
      <c r="A775">
        <v>773</v>
      </c>
      <c r="B775" t="s">
        <v>2796</v>
      </c>
      <c r="C775" t="s">
        <v>2300</v>
      </c>
      <c r="D775" t="s">
        <v>2301</v>
      </c>
    </row>
    <row r="776" spans="1:4" x14ac:dyDescent="0.3">
      <c r="A776">
        <v>774</v>
      </c>
      <c r="B776" t="s">
        <v>2796</v>
      </c>
      <c r="C776" t="s">
        <v>2302</v>
      </c>
      <c r="D776" t="s">
        <v>2303</v>
      </c>
    </row>
    <row r="777" spans="1:4" x14ac:dyDescent="0.3">
      <c r="A777">
        <v>775</v>
      </c>
      <c r="B777" t="s">
        <v>2796</v>
      </c>
      <c r="C777" t="s">
        <v>2304</v>
      </c>
      <c r="D777" t="s">
        <v>2305</v>
      </c>
    </row>
    <row r="778" spans="1:4" x14ac:dyDescent="0.3">
      <c r="A778">
        <v>776</v>
      </c>
      <c r="B778" t="s">
        <v>2796</v>
      </c>
      <c r="C778" t="s">
        <v>2306</v>
      </c>
      <c r="D778" t="s">
        <v>2307</v>
      </c>
    </row>
    <row r="779" spans="1:4" x14ac:dyDescent="0.3">
      <c r="A779">
        <v>777</v>
      </c>
      <c r="B779" t="s">
        <v>2796</v>
      </c>
      <c r="C779" t="s">
        <v>2308</v>
      </c>
      <c r="D779" t="s">
        <v>2309</v>
      </c>
    </row>
    <row r="780" spans="1:4" x14ac:dyDescent="0.3">
      <c r="A780">
        <v>778</v>
      </c>
      <c r="B780" t="s">
        <v>2796</v>
      </c>
      <c r="C780" t="s">
        <v>2310</v>
      </c>
      <c r="D780" t="s">
        <v>2311</v>
      </c>
    </row>
    <row r="781" spans="1:4" x14ac:dyDescent="0.3">
      <c r="A781">
        <v>779</v>
      </c>
      <c r="B781" t="s">
        <v>2796</v>
      </c>
      <c r="C781" t="s">
        <v>2312</v>
      </c>
      <c r="D781" t="s">
        <v>2313</v>
      </c>
    </row>
    <row r="782" spans="1:4" x14ac:dyDescent="0.3">
      <c r="A782">
        <v>780</v>
      </c>
      <c r="B782" t="s">
        <v>2796</v>
      </c>
      <c r="C782" t="s">
        <v>2314</v>
      </c>
      <c r="D782" t="s">
        <v>2315</v>
      </c>
    </row>
    <row r="783" spans="1:4" x14ac:dyDescent="0.3">
      <c r="A783">
        <v>781</v>
      </c>
      <c r="B783" t="s">
        <v>2796</v>
      </c>
      <c r="C783" t="s">
        <v>2316</v>
      </c>
      <c r="D783" t="s">
        <v>2317</v>
      </c>
    </row>
    <row r="784" spans="1:4" x14ac:dyDescent="0.3">
      <c r="A784">
        <v>782</v>
      </c>
      <c r="B784" t="s">
        <v>2796</v>
      </c>
      <c r="C784" t="s">
        <v>2318</v>
      </c>
      <c r="D784" t="s">
        <v>2319</v>
      </c>
    </row>
    <row r="785" spans="1:4" x14ac:dyDescent="0.3">
      <c r="A785">
        <v>783</v>
      </c>
      <c r="B785" t="s">
        <v>2796</v>
      </c>
      <c r="C785" t="s">
        <v>2320</v>
      </c>
      <c r="D785" t="s">
        <v>2321</v>
      </c>
    </row>
    <row r="786" spans="1:4" x14ac:dyDescent="0.3">
      <c r="A786">
        <v>784</v>
      </c>
      <c r="B786" t="s">
        <v>2796</v>
      </c>
      <c r="C786" t="s">
        <v>2322</v>
      </c>
      <c r="D786" t="s">
        <v>2323</v>
      </c>
    </row>
    <row r="787" spans="1:4" x14ac:dyDescent="0.3">
      <c r="A787">
        <v>785</v>
      </c>
      <c r="B787" t="s">
        <v>2796</v>
      </c>
      <c r="C787" t="s">
        <v>2324</v>
      </c>
      <c r="D787" t="s">
        <v>2325</v>
      </c>
    </row>
    <row r="788" spans="1:4" x14ac:dyDescent="0.3">
      <c r="A788">
        <v>786</v>
      </c>
      <c r="B788" t="s">
        <v>2796</v>
      </c>
      <c r="C788" t="s">
        <v>2326</v>
      </c>
      <c r="D788" t="s">
        <v>2327</v>
      </c>
    </row>
    <row r="789" spans="1:4" x14ac:dyDescent="0.3">
      <c r="A789">
        <v>787</v>
      </c>
      <c r="B789" t="s">
        <v>2796</v>
      </c>
      <c r="C789" t="s">
        <v>2328</v>
      </c>
      <c r="D789" t="s">
        <v>2329</v>
      </c>
    </row>
    <row r="790" spans="1:4" x14ac:dyDescent="0.3">
      <c r="A790">
        <v>788</v>
      </c>
      <c r="B790" t="s">
        <v>2796</v>
      </c>
      <c r="C790" t="s">
        <v>2330</v>
      </c>
      <c r="D790" t="s">
        <v>2331</v>
      </c>
    </row>
    <row r="791" spans="1:4" x14ac:dyDescent="0.3">
      <c r="A791">
        <v>789</v>
      </c>
      <c r="B791" t="s">
        <v>2796</v>
      </c>
      <c r="C791" t="s">
        <v>2332</v>
      </c>
      <c r="D791" t="s">
        <v>2333</v>
      </c>
    </row>
    <row r="792" spans="1:4" x14ac:dyDescent="0.3">
      <c r="A792">
        <v>790</v>
      </c>
      <c r="B792" t="s">
        <v>2796</v>
      </c>
      <c r="C792" t="s">
        <v>2334</v>
      </c>
      <c r="D792" t="s">
        <v>2335</v>
      </c>
    </row>
    <row r="793" spans="1:4" x14ac:dyDescent="0.3">
      <c r="A793">
        <v>791</v>
      </c>
      <c r="B793" t="s">
        <v>2796</v>
      </c>
      <c r="C793" t="s">
        <v>2336</v>
      </c>
      <c r="D793" t="s">
        <v>2337</v>
      </c>
    </row>
    <row r="794" spans="1:4" x14ac:dyDescent="0.3">
      <c r="A794">
        <v>792</v>
      </c>
      <c r="B794" t="s">
        <v>2796</v>
      </c>
      <c r="C794" t="s">
        <v>2338</v>
      </c>
      <c r="D794" t="s">
        <v>2339</v>
      </c>
    </row>
    <row r="795" spans="1:4" x14ac:dyDescent="0.3">
      <c r="A795">
        <v>793</v>
      </c>
      <c r="B795" t="s">
        <v>2796</v>
      </c>
      <c r="C795" t="s">
        <v>2340</v>
      </c>
      <c r="D795" t="s">
        <v>2341</v>
      </c>
    </row>
    <row r="796" spans="1:4" x14ac:dyDescent="0.3">
      <c r="A796">
        <v>794</v>
      </c>
      <c r="B796" t="s">
        <v>2796</v>
      </c>
      <c r="C796" t="s">
        <v>2342</v>
      </c>
      <c r="D796" t="s">
        <v>2343</v>
      </c>
    </row>
    <row r="797" spans="1:4" x14ac:dyDescent="0.3">
      <c r="A797">
        <v>795</v>
      </c>
      <c r="B797" t="s">
        <v>2796</v>
      </c>
      <c r="C797" t="s">
        <v>2344</v>
      </c>
      <c r="D797" t="s">
        <v>2345</v>
      </c>
    </row>
    <row r="798" spans="1:4" x14ac:dyDescent="0.3">
      <c r="A798">
        <v>796</v>
      </c>
      <c r="B798" t="s">
        <v>2796</v>
      </c>
      <c r="C798" t="s">
        <v>2346</v>
      </c>
      <c r="D798" t="s">
        <v>2347</v>
      </c>
    </row>
    <row r="799" spans="1:4" x14ac:dyDescent="0.3">
      <c r="A799">
        <v>797</v>
      </c>
      <c r="B799" t="s">
        <v>2796</v>
      </c>
      <c r="C799" t="s">
        <v>2348</v>
      </c>
      <c r="D799" t="s">
        <v>2349</v>
      </c>
    </row>
    <row r="800" spans="1:4" x14ac:dyDescent="0.3">
      <c r="A800">
        <v>798</v>
      </c>
      <c r="B800" t="s">
        <v>2796</v>
      </c>
      <c r="C800" t="s">
        <v>2350</v>
      </c>
      <c r="D800" t="s">
        <v>2351</v>
      </c>
    </row>
    <row r="801" spans="1:4" x14ac:dyDescent="0.3">
      <c r="A801">
        <v>799</v>
      </c>
      <c r="B801" t="s">
        <v>2796</v>
      </c>
      <c r="C801" t="s">
        <v>2352</v>
      </c>
      <c r="D801" t="s">
        <v>2353</v>
      </c>
    </row>
    <row r="802" spans="1:4" x14ac:dyDescent="0.3">
      <c r="A802">
        <v>800</v>
      </c>
      <c r="B802" t="s">
        <v>2796</v>
      </c>
      <c r="C802" t="s">
        <v>2354</v>
      </c>
      <c r="D802" t="s">
        <v>2355</v>
      </c>
    </row>
    <row r="803" spans="1:4" x14ac:dyDescent="0.3">
      <c r="A803">
        <v>801</v>
      </c>
      <c r="B803" t="s">
        <v>2796</v>
      </c>
      <c r="C803" t="s">
        <v>2356</v>
      </c>
      <c r="D803" t="s">
        <v>2357</v>
      </c>
    </row>
    <row r="804" spans="1:4" x14ac:dyDescent="0.3">
      <c r="A804">
        <v>802</v>
      </c>
      <c r="B804" t="s">
        <v>2796</v>
      </c>
      <c r="C804" t="s">
        <v>2358</v>
      </c>
      <c r="D804" t="s">
        <v>2359</v>
      </c>
    </row>
    <row r="805" spans="1:4" x14ac:dyDescent="0.3">
      <c r="A805">
        <v>803</v>
      </c>
      <c r="B805" t="s">
        <v>2796</v>
      </c>
      <c r="C805" t="s">
        <v>2360</v>
      </c>
      <c r="D805" t="s">
        <v>2361</v>
      </c>
    </row>
    <row r="806" spans="1:4" x14ac:dyDescent="0.3">
      <c r="A806">
        <v>804</v>
      </c>
      <c r="B806" t="s">
        <v>2796</v>
      </c>
      <c r="C806" t="s">
        <v>2362</v>
      </c>
      <c r="D806" t="s">
        <v>2363</v>
      </c>
    </row>
    <row r="807" spans="1:4" x14ac:dyDescent="0.3">
      <c r="A807">
        <v>805</v>
      </c>
      <c r="B807" t="s">
        <v>2796</v>
      </c>
      <c r="C807" t="s">
        <v>2364</v>
      </c>
      <c r="D807" t="s">
        <v>2365</v>
      </c>
    </row>
    <row r="808" spans="1:4" x14ac:dyDescent="0.3">
      <c r="A808">
        <v>806</v>
      </c>
      <c r="B808" t="s">
        <v>2796</v>
      </c>
      <c r="C808" t="s">
        <v>2366</v>
      </c>
      <c r="D808" t="s">
        <v>2367</v>
      </c>
    </row>
    <row r="809" spans="1:4" x14ac:dyDescent="0.3">
      <c r="A809">
        <v>807</v>
      </c>
      <c r="B809" t="s">
        <v>2796</v>
      </c>
      <c r="C809" t="s">
        <v>2368</v>
      </c>
      <c r="D809" t="s">
        <v>2369</v>
      </c>
    </row>
    <row r="810" spans="1:4" x14ac:dyDescent="0.3">
      <c r="A810">
        <v>808</v>
      </c>
      <c r="B810" t="s">
        <v>2796</v>
      </c>
      <c r="C810" t="s">
        <v>2370</v>
      </c>
      <c r="D810" t="s">
        <v>2371</v>
      </c>
    </row>
    <row r="811" spans="1:4" x14ac:dyDescent="0.3">
      <c r="A811">
        <v>809</v>
      </c>
      <c r="B811" t="s">
        <v>2796</v>
      </c>
      <c r="C811" t="s">
        <v>2372</v>
      </c>
      <c r="D811" t="s">
        <v>2373</v>
      </c>
    </row>
    <row r="812" spans="1:4" x14ac:dyDescent="0.3">
      <c r="A812">
        <v>810</v>
      </c>
      <c r="B812" t="s">
        <v>2796</v>
      </c>
      <c r="C812" t="s">
        <v>2374</v>
      </c>
      <c r="D812" t="s">
        <v>2375</v>
      </c>
    </row>
    <row r="813" spans="1:4" x14ac:dyDescent="0.3">
      <c r="A813">
        <v>811</v>
      </c>
      <c r="B813" t="s">
        <v>2796</v>
      </c>
      <c r="C813" t="s">
        <v>2376</v>
      </c>
      <c r="D813" t="s">
        <v>2377</v>
      </c>
    </row>
    <row r="814" spans="1:4" x14ac:dyDescent="0.3">
      <c r="A814">
        <v>812</v>
      </c>
      <c r="B814" t="s">
        <v>2796</v>
      </c>
      <c r="C814" t="s">
        <v>2378</v>
      </c>
      <c r="D814" t="s">
        <v>2379</v>
      </c>
    </row>
    <row r="815" spans="1:4" x14ac:dyDescent="0.3">
      <c r="A815">
        <v>813</v>
      </c>
      <c r="B815" t="s">
        <v>2796</v>
      </c>
      <c r="C815" t="s">
        <v>2380</v>
      </c>
      <c r="D815" t="s">
        <v>2381</v>
      </c>
    </row>
    <row r="816" spans="1:4" x14ac:dyDescent="0.3">
      <c r="A816">
        <v>814</v>
      </c>
      <c r="B816" t="s">
        <v>2796</v>
      </c>
      <c r="C816" t="s">
        <v>2382</v>
      </c>
      <c r="D816" t="s">
        <v>2383</v>
      </c>
    </row>
    <row r="817" spans="1:4" x14ac:dyDescent="0.3">
      <c r="A817">
        <v>815</v>
      </c>
      <c r="B817" t="s">
        <v>2796</v>
      </c>
      <c r="C817" t="s">
        <v>2384</v>
      </c>
      <c r="D817" t="s">
        <v>2385</v>
      </c>
    </row>
    <row r="818" spans="1:4" x14ac:dyDescent="0.3">
      <c r="A818">
        <v>816</v>
      </c>
      <c r="B818" t="s">
        <v>2796</v>
      </c>
      <c r="C818" t="s">
        <v>2386</v>
      </c>
      <c r="D818" t="s">
        <v>2387</v>
      </c>
    </row>
    <row r="819" spans="1:4" x14ac:dyDescent="0.3">
      <c r="A819">
        <v>817</v>
      </c>
      <c r="B819" t="s">
        <v>2796</v>
      </c>
      <c r="C819" t="s">
        <v>2388</v>
      </c>
      <c r="D819" t="s">
        <v>2389</v>
      </c>
    </row>
    <row r="820" spans="1:4" x14ac:dyDescent="0.3">
      <c r="A820">
        <v>818</v>
      </c>
      <c r="B820" t="s">
        <v>2796</v>
      </c>
      <c r="C820" t="s">
        <v>2390</v>
      </c>
      <c r="D820" t="s">
        <v>2391</v>
      </c>
    </row>
    <row r="821" spans="1:4" x14ac:dyDescent="0.3">
      <c r="A821">
        <v>819</v>
      </c>
      <c r="B821" t="s">
        <v>2796</v>
      </c>
      <c r="C821" t="s">
        <v>2392</v>
      </c>
      <c r="D821" t="s">
        <v>2393</v>
      </c>
    </row>
    <row r="822" spans="1:4" x14ac:dyDescent="0.3">
      <c r="A822">
        <v>820</v>
      </c>
      <c r="B822" t="s">
        <v>2796</v>
      </c>
      <c r="C822" t="s">
        <v>2394</v>
      </c>
      <c r="D822" t="s">
        <v>2395</v>
      </c>
    </row>
    <row r="823" spans="1:4" x14ac:dyDescent="0.3">
      <c r="A823">
        <v>821</v>
      </c>
      <c r="B823" t="s">
        <v>2796</v>
      </c>
      <c r="C823" t="s">
        <v>2396</v>
      </c>
      <c r="D823" t="s">
        <v>2397</v>
      </c>
    </row>
    <row r="824" spans="1:4" x14ac:dyDescent="0.3">
      <c r="A824">
        <v>822</v>
      </c>
      <c r="B824" t="s">
        <v>2796</v>
      </c>
      <c r="C824" t="s">
        <v>2398</v>
      </c>
      <c r="D824" t="s">
        <v>2399</v>
      </c>
    </row>
    <row r="825" spans="1:4" x14ac:dyDescent="0.3">
      <c r="A825">
        <v>823</v>
      </c>
      <c r="B825" t="s">
        <v>2796</v>
      </c>
      <c r="C825" t="s">
        <v>2400</v>
      </c>
      <c r="D825" t="s">
        <v>2401</v>
      </c>
    </row>
    <row r="826" spans="1:4" x14ac:dyDescent="0.3">
      <c r="A826">
        <v>824</v>
      </c>
      <c r="B826" t="s">
        <v>2796</v>
      </c>
      <c r="C826" t="s">
        <v>2402</v>
      </c>
      <c r="D826" t="s">
        <v>2403</v>
      </c>
    </row>
    <row r="827" spans="1:4" x14ac:dyDescent="0.3">
      <c r="A827">
        <v>825</v>
      </c>
      <c r="B827" t="s">
        <v>2796</v>
      </c>
      <c r="C827" t="s">
        <v>2404</v>
      </c>
      <c r="D827" t="s">
        <v>2405</v>
      </c>
    </row>
    <row r="828" spans="1:4" x14ac:dyDescent="0.3">
      <c r="A828">
        <v>826</v>
      </c>
      <c r="B828" t="s">
        <v>2796</v>
      </c>
      <c r="C828" t="s">
        <v>2406</v>
      </c>
      <c r="D828" t="s">
        <v>2407</v>
      </c>
    </row>
    <row r="829" spans="1:4" x14ac:dyDescent="0.3">
      <c r="A829">
        <v>827</v>
      </c>
      <c r="B829" t="s">
        <v>2796</v>
      </c>
      <c r="C829" t="s">
        <v>2408</v>
      </c>
      <c r="D829" t="s">
        <v>2409</v>
      </c>
    </row>
    <row r="830" spans="1:4" x14ac:dyDescent="0.3">
      <c r="A830">
        <v>828</v>
      </c>
      <c r="B830" t="s">
        <v>2796</v>
      </c>
      <c r="C830" t="s">
        <v>2410</v>
      </c>
      <c r="D830" t="s">
        <v>2411</v>
      </c>
    </row>
    <row r="831" spans="1:4" x14ac:dyDescent="0.3">
      <c r="A831">
        <v>829</v>
      </c>
      <c r="B831" t="s">
        <v>2796</v>
      </c>
      <c r="C831" t="s">
        <v>2412</v>
      </c>
      <c r="D831" t="s">
        <v>2413</v>
      </c>
    </row>
    <row r="832" spans="1:4" x14ac:dyDescent="0.3">
      <c r="A832">
        <v>830</v>
      </c>
      <c r="B832" t="s">
        <v>2796</v>
      </c>
      <c r="C832" t="s">
        <v>2414</v>
      </c>
      <c r="D832" t="s">
        <v>2415</v>
      </c>
    </row>
    <row r="833" spans="1:4" x14ac:dyDescent="0.3">
      <c r="A833">
        <v>831</v>
      </c>
      <c r="B833" t="s">
        <v>2796</v>
      </c>
      <c r="C833" t="s">
        <v>2416</v>
      </c>
      <c r="D833" t="s">
        <v>2417</v>
      </c>
    </row>
    <row r="834" spans="1:4" x14ac:dyDescent="0.3">
      <c r="A834">
        <v>832</v>
      </c>
      <c r="B834" t="s">
        <v>2796</v>
      </c>
      <c r="C834" t="s">
        <v>2418</v>
      </c>
      <c r="D834" t="s">
        <v>2419</v>
      </c>
    </row>
    <row r="835" spans="1:4" x14ac:dyDescent="0.3">
      <c r="A835">
        <v>833</v>
      </c>
      <c r="B835" t="s">
        <v>2796</v>
      </c>
      <c r="C835" t="s">
        <v>2420</v>
      </c>
      <c r="D835" t="s">
        <v>2421</v>
      </c>
    </row>
    <row r="836" spans="1:4" x14ac:dyDescent="0.3">
      <c r="A836">
        <v>834</v>
      </c>
      <c r="B836" t="s">
        <v>2796</v>
      </c>
      <c r="C836" t="s">
        <v>2422</v>
      </c>
      <c r="D836" t="s">
        <v>2423</v>
      </c>
    </row>
    <row r="837" spans="1:4" x14ac:dyDescent="0.3">
      <c r="A837">
        <v>835</v>
      </c>
      <c r="B837" t="s">
        <v>2796</v>
      </c>
      <c r="C837" t="s">
        <v>2424</v>
      </c>
      <c r="D837" t="s">
        <v>2425</v>
      </c>
    </row>
    <row r="838" spans="1:4" x14ac:dyDescent="0.3">
      <c r="A838">
        <v>836</v>
      </c>
      <c r="B838" t="s">
        <v>2796</v>
      </c>
      <c r="C838" t="s">
        <v>2426</v>
      </c>
      <c r="D838" t="s">
        <v>2427</v>
      </c>
    </row>
    <row r="839" spans="1:4" x14ac:dyDescent="0.3">
      <c r="A839">
        <v>837</v>
      </c>
      <c r="B839" t="s">
        <v>2796</v>
      </c>
      <c r="C839" t="s">
        <v>2428</v>
      </c>
      <c r="D839" t="s">
        <v>2429</v>
      </c>
    </row>
    <row r="840" spans="1:4" x14ac:dyDescent="0.3">
      <c r="A840">
        <v>838</v>
      </c>
      <c r="B840" t="s">
        <v>2796</v>
      </c>
      <c r="C840" t="s">
        <v>2430</v>
      </c>
      <c r="D840" t="s">
        <v>2431</v>
      </c>
    </row>
    <row r="841" spans="1:4" x14ac:dyDescent="0.3">
      <c r="A841">
        <v>839</v>
      </c>
      <c r="B841" t="s">
        <v>2796</v>
      </c>
      <c r="C841" t="s">
        <v>2432</v>
      </c>
      <c r="D841" t="s">
        <v>2433</v>
      </c>
    </row>
    <row r="842" spans="1:4" x14ac:dyDescent="0.3">
      <c r="A842">
        <v>840</v>
      </c>
      <c r="B842" t="s">
        <v>2796</v>
      </c>
      <c r="C842" t="s">
        <v>2434</v>
      </c>
      <c r="D842" t="s">
        <v>2435</v>
      </c>
    </row>
    <row r="843" spans="1:4" x14ac:dyDescent="0.3">
      <c r="A843">
        <v>841</v>
      </c>
      <c r="B843" t="s">
        <v>2796</v>
      </c>
      <c r="C843" t="s">
        <v>2436</v>
      </c>
      <c r="D843" t="s">
        <v>2437</v>
      </c>
    </row>
    <row r="844" spans="1:4" x14ac:dyDescent="0.3">
      <c r="A844">
        <v>842</v>
      </c>
      <c r="B844" t="s">
        <v>2796</v>
      </c>
      <c r="C844" t="s">
        <v>2438</v>
      </c>
      <c r="D844" t="s">
        <v>2439</v>
      </c>
    </row>
    <row r="845" spans="1:4" x14ac:dyDescent="0.3">
      <c r="A845">
        <v>843</v>
      </c>
      <c r="B845" t="s">
        <v>2796</v>
      </c>
      <c r="C845" t="s">
        <v>2440</v>
      </c>
      <c r="D845" t="s">
        <v>2441</v>
      </c>
    </row>
    <row r="846" spans="1:4" x14ac:dyDescent="0.3">
      <c r="A846">
        <v>844</v>
      </c>
      <c r="B846" t="s">
        <v>2796</v>
      </c>
      <c r="C846" t="s">
        <v>2442</v>
      </c>
      <c r="D846" t="s">
        <v>2443</v>
      </c>
    </row>
    <row r="847" spans="1:4" x14ac:dyDescent="0.3">
      <c r="A847">
        <v>845</v>
      </c>
      <c r="B847" t="s">
        <v>2796</v>
      </c>
      <c r="C847" t="s">
        <v>2444</v>
      </c>
      <c r="D847" t="s">
        <v>2445</v>
      </c>
    </row>
    <row r="848" spans="1:4" x14ac:dyDescent="0.3">
      <c r="A848">
        <v>846</v>
      </c>
      <c r="B848" t="s">
        <v>2796</v>
      </c>
      <c r="C848" t="s">
        <v>2446</v>
      </c>
      <c r="D848" t="s">
        <v>2447</v>
      </c>
    </row>
    <row r="849" spans="1:4" x14ac:dyDescent="0.3">
      <c r="A849">
        <v>847</v>
      </c>
      <c r="B849" t="s">
        <v>2796</v>
      </c>
      <c r="C849" t="s">
        <v>2448</v>
      </c>
      <c r="D849" t="s">
        <v>2449</v>
      </c>
    </row>
    <row r="850" spans="1:4" x14ac:dyDescent="0.3">
      <c r="A850">
        <v>848</v>
      </c>
      <c r="B850" t="s">
        <v>2796</v>
      </c>
      <c r="C850" t="s">
        <v>2450</v>
      </c>
      <c r="D850" t="s">
        <v>2451</v>
      </c>
    </row>
    <row r="851" spans="1:4" x14ac:dyDescent="0.3">
      <c r="A851">
        <v>849</v>
      </c>
      <c r="B851" t="s">
        <v>2796</v>
      </c>
      <c r="C851" t="s">
        <v>2452</v>
      </c>
      <c r="D851" t="s">
        <v>2453</v>
      </c>
    </row>
    <row r="852" spans="1:4" x14ac:dyDescent="0.3">
      <c r="A852">
        <v>850</v>
      </c>
      <c r="B852" t="s">
        <v>2796</v>
      </c>
      <c r="C852" t="s">
        <v>2454</v>
      </c>
      <c r="D852" t="s">
        <v>2455</v>
      </c>
    </row>
    <row r="853" spans="1:4" x14ac:dyDescent="0.3">
      <c r="A853">
        <v>851</v>
      </c>
      <c r="B853" t="s">
        <v>2796</v>
      </c>
      <c r="C853" t="s">
        <v>2456</v>
      </c>
      <c r="D853" t="s">
        <v>2457</v>
      </c>
    </row>
    <row r="854" spans="1:4" x14ac:dyDescent="0.3">
      <c r="A854">
        <v>852</v>
      </c>
      <c r="B854" t="s">
        <v>2796</v>
      </c>
      <c r="C854" t="s">
        <v>2458</v>
      </c>
      <c r="D854" t="s">
        <v>2459</v>
      </c>
    </row>
    <row r="855" spans="1:4" x14ac:dyDescent="0.3">
      <c r="A855">
        <v>853</v>
      </c>
      <c r="B855" t="s">
        <v>2796</v>
      </c>
      <c r="C855" t="s">
        <v>2460</v>
      </c>
      <c r="D855" t="s">
        <v>2461</v>
      </c>
    </row>
    <row r="856" spans="1:4" x14ac:dyDescent="0.3">
      <c r="A856">
        <v>854</v>
      </c>
      <c r="B856" t="s">
        <v>2796</v>
      </c>
      <c r="C856" t="s">
        <v>2462</v>
      </c>
      <c r="D856" t="s">
        <v>2463</v>
      </c>
    </row>
    <row r="857" spans="1:4" x14ac:dyDescent="0.3">
      <c r="A857">
        <v>855</v>
      </c>
      <c r="B857" t="s">
        <v>2796</v>
      </c>
      <c r="C857" t="s">
        <v>2464</v>
      </c>
      <c r="D857" t="s">
        <v>2465</v>
      </c>
    </row>
    <row r="858" spans="1:4" x14ac:dyDescent="0.3">
      <c r="A858">
        <v>856</v>
      </c>
      <c r="B858" t="s">
        <v>2796</v>
      </c>
      <c r="C858" t="s">
        <v>2466</v>
      </c>
      <c r="D858" t="s">
        <v>2467</v>
      </c>
    </row>
    <row r="859" spans="1:4" x14ac:dyDescent="0.3">
      <c r="A859">
        <v>857</v>
      </c>
      <c r="B859" t="s">
        <v>2796</v>
      </c>
      <c r="C859" t="s">
        <v>2468</v>
      </c>
      <c r="D859" t="s">
        <v>2469</v>
      </c>
    </row>
    <row r="860" spans="1:4" x14ac:dyDescent="0.3">
      <c r="A860">
        <v>858</v>
      </c>
      <c r="B860" t="s">
        <v>2796</v>
      </c>
      <c r="C860" t="s">
        <v>2470</v>
      </c>
      <c r="D860" t="s">
        <v>2471</v>
      </c>
    </row>
    <row r="861" spans="1:4" x14ac:dyDescent="0.3">
      <c r="A861">
        <v>859</v>
      </c>
      <c r="B861" t="s">
        <v>2796</v>
      </c>
      <c r="C861" t="s">
        <v>2472</v>
      </c>
      <c r="D861" t="s">
        <v>2473</v>
      </c>
    </row>
    <row r="862" spans="1:4" x14ac:dyDescent="0.3">
      <c r="A862">
        <v>860</v>
      </c>
      <c r="B862" t="s">
        <v>2796</v>
      </c>
      <c r="C862" t="s">
        <v>2474</v>
      </c>
      <c r="D862" t="s">
        <v>2475</v>
      </c>
    </row>
    <row r="863" spans="1:4" x14ac:dyDescent="0.3">
      <c r="A863">
        <v>861</v>
      </c>
      <c r="B863" t="s">
        <v>2796</v>
      </c>
      <c r="C863" t="s">
        <v>2476</v>
      </c>
      <c r="D863" t="s">
        <v>2477</v>
      </c>
    </row>
    <row r="864" spans="1:4" x14ac:dyDescent="0.3">
      <c r="A864">
        <v>862</v>
      </c>
      <c r="B864" t="s">
        <v>2796</v>
      </c>
      <c r="C864" t="s">
        <v>2478</v>
      </c>
      <c r="D864" t="s">
        <v>2479</v>
      </c>
    </row>
    <row r="865" spans="1:4" x14ac:dyDescent="0.3">
      <c r="A865">
        <v>863</v>
      </c>
      <c r="B865" t="s">
        <v>2796</v>
      </c>
      <c r="C865" t="s">
        <v>2480</v>
      </c>
      <c r="D865" t="s">
        <v>2481</v>
      </c>
    </row>
    <row r="866" spans="1:4" x14ac:dyDescent="0.3">
      <c r="A866">
        <v>864</v>
      </c>
      <c r="B866" t="s">
        <v>2796</v>
      </c>
      <c r="C866" t="s">
        <v>2482</v>
      </c>
      <c r="D866" t="s">
        <v>2483</v>
      </c>
    </row>
    <row r="867" spans="1:4" x14ac:dyDescent="0.3">
      <c r="A867">
        <v>865</v>
      </c>
      <c r="B867" t="s">
        <v>2796</v>
      </c>
      <c r="C867" t="s">
        <v>2484</v>
      </c>
      <c r="D867" t="s">
        <v>2485</v>
      </c>
    </row>
    <row r="868" spans="1:4" x14ac:dyDescent="0.3">
      <c r="A868">
        <v>866</v>
      </c>
      <c r="B868" t="s">
        <v>2796</v>
      </c>
      <c r="C868" t="s">
        <v>2486</v>
      </c>
      <c r="D868" t="s">
        <v>2487</v>
      </c>
    </row>
    <row r="869" spans="1:4" x14ac:dyDescent="0.3">
      <c r="A869">
        <v>867</v>
      </c>
      <c r="B869" t="s">
        <v>2796</v>
      </c>
      <c r="C869" t="s">
        <v>2488</v>
      </c>
      <c r="D869" t="s">
        <v>2489</v>
      </c>
    </row>
    <row r="870" spans="1:4" x14ac:dyDescent="0.3">
      <c r="A870">
        <v>868</v>
      </c>
      <c r="B870" t="s">
        <v>2796</v>
      </c>
      <c r="C870" t="s">
        <v>2490</v>
      </c>
      <c r="D870" t="s">
        <v>2491</v>
      </c>
    </row>
    <row r="871" spans="1:4" x14ac:dyDescent="0.3">
      <c r="A871">
        <v>869</v>
      </c>
      <c r="B871" t="s">
        <v>2796</v>
      </c>
      <c r="C871" t="s">
        <v>2492</v>
      </c>
      <c r="D871" t="s">
        <v>2493</v>
      </c>
    </row>
    <row r="872" spans="1:4" x14ac:dyDescent="0.3">
      <c r="A872">
        <v>870</v>
      </c>
      <c r="B872" t="s">
        <v>2796</v>
      </c>
      <c r="C872" t="s">
        <v>2494</v>
      </c>
      <c r="D872" t="s">
        <v>2495</v>
      </c>
    </row>
    <row r="873" spans="1:4" x14ac:dyDescent="0.3">
      <c r="A873">
        <v>871</v>
      </c>
      <c r="B873" t="s">
        <v>2796</v>
      </c>
      <c r="C873" t="s">
        <v>2496</v>
      </c>
      <c r="D873" t="s">
        <v>2497</v>
      </c>
    </row>
    <row r="874" spans="1:4" x14ac:dyDescent="0.3">
      <c r="A874">
        <v>872</v>
      </c>
      <c r="B874" t="s">
        <v>2796</v>
      </c>
      <c r="C874" t="s">
        <v>2498</v>
      </c>
      <c r="D874" t="s">
        <v>2499</v>
      </c>
    </row>
    <row r="875" spans="1:4" x14ac:dyDescent="0.3">
      <c r="A875">
        <v>873</v>
      </c>
      <c r="B875" t="s">
        <v>2796</v>
      </c>
      <c r="C875" t="s">
        <v>2500</v>
      </c>
      <c r="D875" t="s">
        <v>2501</v>
      </c>
    </row>
    <row r="876" spans="1:4" x14ac:dyDescent="0.3">
      <c r="A876">
        <v>874</v>
      </c>
      <c r="B876" t="s">
        <v>2796</v>
      </c>
      <c r="C876" t="s">
        <v>2502</v>
      </c>
      <c r="D876" t="s">
        <v>2503</v>
      </c>
    </row>
    <row r="877" spans="1:4" x14ac:dyDescent="0.3">
      <c r="A877">
        <v>875</v>
      </c>
      <c r="B877" t="s">
        <v>2796</v>
      </c>
      <c r="C877" t="s">
        <v>2504</v>
      </c>
      <c r="D877" t="s">
        <v>2505</v>
      </c>
    </row>
    <row r="878" spans="1:4" x14ac:dyDescent="0.3">
      <c r="A878">
        <v>876</v>
      </c>
      <c r="B878" t="s">
        <v>2796</v>
      </c>
      <c r="C878" t="s">
        <v>2506</v>
      </c>
      <c r="D878" t="s">
        <v>2507</v>
      </c>
    </row>
    <row r="879" spans="1:4" x14ac:dyDescent="0.3">
      <c r="A879">
        <v>877</v>
      </c>
      <c r="B879" t="s">
        <v>2796</v>
      </c>
      <c r="C879" t="s">
        <v>2508</v>
      </c>
      <c r="D879" t="s">
        <v>2509</v>
      </c>
    </row>
    <row r="880" spans="1:4" x14ac:dyDescent="0.3">
      <c r="A880">
        <v>878</v>
      </c>
      <c r="B880" t="s">
        <v>2796</v>
      </c>
      <c r="C880" t="s">
        <v>2510</v>
      </c>
      <c r="D880" t="s">
        <v>2511</v>
      </c>
    </row>
    <row r="881" spans="1:4" x14ac:dyDescent="0.3">
      <c r="A881">
        <v>879</v>
      </c>
      <c r="B881" t="s">
        <v>2796</v>
      </c>
      <c r="C881" t="s">
        <v>2512</v>
      </c>
      <c r="D881" t="s">
        <v>2513</v>
      </c>
    </row>
    <row r="882" spans="1:4" x14ac:dyDescent="0.3">
      <c r="A882">
        <v>880</v>
      </c>
      <c r="B882" t="s">
        <v>2796</v>
      </c>
      <c r="C882" t="s">
        <v>2514</v>
      </c>
      <c r="D882" t="s">
        <v>2515</v>
      </c>
    </row>
    <row r="883" spans="1:4" x14ac:dyDescent="0.3">
      <c r="A883">
        <v>881</v>
      </c>
      <c r="B883" t="s">
        <v>2796</v>
      </c>
      <c r="C883" t="s">
        <v>2516</v>
      </c>
      <c r="D883" t="s">
        <v>2517</v>
      </c>
    </row>
    <row r="884" spans="1:4" x14ac:dyDescent="0.3">
      <c r="A884">
        <v>882</v>
      </c>
      <c r="B884" t="s">
        <v>2796</v>
      </c>
      <c r="C884" t="s">
        <v>2518</v>
      </c>
      <c r="D884" t="s">
        <v>2519</v>
      </c>
    </row>
    <row r="885" spans="1:4" x14ac:dyDescent="0.3">
      <c r="A885">
        <v>883</v>
      </c>
      <c r="B885" t="s">
        <v>2796</v>
      </c>
      <c r="C885" t="s">
        <v>2520</v>
      </c>
      <c r="D885" t="s">
        <v>2521</v>
      </c>
    </row>
    <row r="886" spans="1:4" x14ac:dyDescent="0.3">
      <c r="A886">
        <v>884</v>
      </c>
      <c r="B886" t="s">
        <v>2796</v>
      </c>
      <c r="C886" t="s">
        <v>2522</v>
      </c>
      <c r="D886" t="s">
        <v>2523</v>
      </c>
    </row>
    <row r="887" spans="1:4" x14ac:dyDescent="0.3">
      <c r="A887">
        <v>885</v>
      </c>
      <c r="B887" t="s">
        <v>2796</v>
      </c>
      <c r="C887" t="s">
        <v>2524</v>
      </c>
      <c r="D887" t="s">
        <v>2525</v>
      </c>
    </row>
    <row r="888" spans="1:4" x14ac:dyDescent="0.3">
      <c r="A888">
        <v>886</v>
      </c>
      <c r="B888" t="s">
        <v>2796</v>
      </c>
      <c r="C888" t="s">
        <v>2526</v>
      </c>
      <c r="D888" t="s">
        <v>2527</v>
      </c>
    </row>
    <row r="889" spans="1:4" x14ac:dyDescent="0.3">
      <c r="A889">
        <v>887</v>
      </c>
      <c r="B889" t="s">
        <v>2796</v>
      </c>
      <c r="C889" t="s">
        <v>2528</v>
      </c>
      <c r="D889" t="s">
        <v>2529</v>
      </c>
    </row>
    <row r="890" spans="1:4" x14ac:dyDescent="0.3">
      <c r="A890">
        <v>888</v>
      </c>
      <c r="B890" t="s">
        <v>2796</v>
      </c>
      <c r="C890" t="s">
        <v>2530</v>
      </c>
      <c r="D890" t="s">
        <v>2531</v>
      </c>
    </row>
    <row r="891" spans="1:4" x14ac:dyDescent="0.3">
      <c r="A891">
        <v>889</v>
      </c>
      <c r="B891" t="s">
        <v>2796</v>
      </c>
      <c r="C891" t="s">
        <v>2532</v>
      </c>
      <c r="D891" t="s">
        <v>2533</v>
      </c>
    </row>
    <row r="892" spans="1:4" x14ac:dyDescent="0.3">
      <c r="A892">
        <v>890</v>
      </c>
      <c r="B892" t="s">
        <v>2796</v>
      </c>
      <c r="C892" t="s">
        <v>2534</v>
      </c>
      <c r="D892" t="s">
        <v>2535</v>
      </c>
    </row>
    <row r="893" spans="1:4" x14ac:dyDescent="0.3">
      <c r="A893">
        <v>891</v>
      </c>
      <c r="B893" t="s">
        <v>2796</v>
      </c>
      <c r="C893" t="s">
        <v>2536</v>
      </c>
      <c r="D893" t="s">
        <v>2537</v>
      </c>
    </row>
    <row r="894" spans="1:4" x14ac:dyDescent="0.3">
      <c r="A894">
        <v>892</v>
      </c>
      <c r="B894" t="s">
        <v>2796</v>
      </c>
      <c r="C894" t="s">
        <v>2538</v>
      </c>
      <c r="D894" t="s">
        <v>2539</v>
      </c>
    </row>
    <row r="895" spans="1:4" x14ac:dyDescent="0.3">
      <c r="A895">
        <v>893</v>
      </c>
      <c r="B895" t="s">
        <v>2796</v>
      </c>
      <c r="C895" t="s">
        <v>2540</v>
      </c>
      <c r="D895" t="s">
        <v>2541</v>
      </c>
    </row>
    <row r="896" spans="1:4" x14ac:dyDescent="0.3">
      <c r="A896">
        <v>894</v>
      </c>
      <c r="B896" t="s">
        <v>2796</v>
      </c>
      <c r="C896" t="s">
        <v>2542</v>
      </c>
      <c r="D896" t="s">
        <v>2543</v>
      </c>
    </row>
    <row r="897" spans="1:4" x14ac:dyDescent="0.3">
      <c r="A897">
        <v>895</v>
      </c>
      <c r="B897" t="s">
        <v>2796</v>
      </c>
      <c r="C897" t="s">
        <v>2544</v>
      </c>
      <c r="D897" t="s">
        <v>2545</v>
      </c>
    </row>
    <row r="898" spans="1:4" x14ac:dyDescent="0.3">
      <c r="A898">
        <v>896</v>
      </c>
      <c r="B898" t="s">
        <v>2796</v>
      </c>
      <c r="C898" t="s">
        <v>2546</v>
      </c>
      <c r="D898" t="s">
        <v>2547</v>
      </c>
    </row>
    <row r="899" spans="1:4" x14ac:dyDescent="0.3">
      <c r="A899">
        <v>897</v>
      </c>
      <c r="B899" t="s">
        <v>2796</v>
      </c>
      <c r="C899" t="s">
        <v>2548</v>
      </c>
      <c r="D899" t="s">
        <v>2549</v>
      </c>
    </row>
    <row r="900" spans="1:4" x14ac:dyDescent="0.3">
      <c r="A900">
        <v>898</v>
      </c>
      <c r="B900" t="s">
        <v>2796</v>
      </c>
      <c r="C900" t="s">
        <v>2550</v>
      </c>
      <c r="D900" t="s">
        <v>2551</v>
      </c>
    </row>
    <row r="901" spans="1:4" x14ac:dyDescent="0.3">
      <c r="A901">
        <v>899</v>
      </c>
      <c r="B901" t="s">
        <v>2796</v>
      </c>
      <c r="C901" t="s">
        <v>2552</v>
      </c>
      <c r="D901" t="s">
        <v>2553</v>
      </c>
    </row>
    <row r="902" spans="1:4" x14ac:dyDescent="0.3">
      <c r="A902">
        <v>900</v>
      </c>
      <c r="B902" t="s">
        <v>2796</v>
      </c>
      <c r="C902" t="s">
        <v>2554</v>
      </c>
      <c r="D902" t="s">
        <v>2555</v>
      </c>
    </row>
    <row r="903" spans="1:4" x14ac:dyDescent="0.3">
      <c r="A903">
        <v>901</v>
      </c>
      <c r="B903" t="s">
        <v>2796</v>
      </c>
      <c r="C903" t="s">
        <v>2556</v>
      </c>
      <c r="D903" t="s">
        <v>2557</v>
      </c>
    </row>
    <row r="904" spans="1:4" x14ac:dyDescent="0.3">
      <c r="A904">
        <v>902</v>
      </c>
      <c r="B904" t="s">
        <v>2796</v>
      </c>
      <c r="C904" t="s">
        <v>2558</v>
      </c>
      <c r="D904" t="s">
        <v>2559</v>
      </c>
    </row>
    <row r="905" spans="1:4" x14ac:dyDescent="0.3">
      <c r="A905">
        <v>903</v>
      </c>
      <c r="B905" t="s">
        <v>2796</v>
      </c>
      <c r="C905" t="s">
        <v>2560</v>
      </c>
      <c r="D905" t="s">
        <v>2561</v>
      </c>
    </row>
    <row r="906" spans="1:4" x14ac:dyDescent="0.3">
      <c r="A906">
        <v>904</v>
      </c>
      <c r="B906" t="s">
        <v>2796</v>
      </c>
      <c r="C906" t="s">
        <v>2562</v>
      </c>
      <c r="D906" t="s">
        <v>2563</v>
      </c>
    </row>
    <row r="907" spans="1:4" x14ac:dyDescent="0.3">
      <c r="A907">
        <v>905</v>
      </c>
      <c r="B907" t="s">
        <v>2796</v>
      </c>
      <c r="C907" t="s">
        <v>2564</v>
      </c>
      <c r="D907" t="s">
        <v>2565</v>
      </c>
    </row>
    <row r="908" spans="1:4" x14ac:dyDescent="0.3">
      <c r="A908">
        <v>906</v>
      </c>
      <c r="B908" t="s">
        <v>2796</v>
      </c>
      <c r="C908" t="s">
        <v>2566</v>
      </c>
      <c r="D908" t="s">
        <v>2567</v>
      </c>
    </row>
    <row r="909" spans="1:4" x14ac:dyDescent="0.3">
      <c r="A909">
        <v>907</v>
      </c>
      <c r="B909" t="s">
        <v>2796</v>
      </c>
      <c r="C909" t="s">
        <v>2568</v>
      </c>
      <c r="D909" t="s">
        <v>2569</v>
      </c>
    </row>
    <row r="910" spans="1:4" x14ac:dyDescent="0.3">
      <c r="A910">
        <v>908</v>
      </c>
      <c r="B910" t="s">
        <v>2796</v>
      </c>
      <c r="C910" t="s">
        <v>2570</v>
      </c>
      <c r="D910" t="s">
        <v>2571</v>
      </c>
    </row>
    <row r="911" spans="1:4" x14ac:dyDescent="0.3">
      <c r="A911">
        <v>909</v>
      </c>
      <c r="B911" t="s">
        <v>2796</v>
      </c>
      <c r="C911" t="s">
        <v>2572</v>
      </c>
      <c r="D911" t="s">
        <v>2573</v>
      </c>
    </row>
    <row r="912" spans="1:4" x14ac:dyDescent="0.3">
      <c r="A912">
        <v>910</v>
      </c>
      <c r="B912" t="s">
        <v>2796</v>
      </c>
      <c r="C912" t="s">
        <v>2574</v>
      </c>
      <c r="D912" t="s">
        <v>2575</v>
      </c>
    </row>
    <row r="913" spans="1:4" x14ac:dyDescent="0.3">
      <c r="A913">
        <v>911</v>
      </c>
      <c r="B913" t="s">
        <v>2796</v>
      </c>
      <c r="C913" t="s">
        <v>2576</v>
      </c>
      <c r="D913" t="s">
        <v>2577</v>
      </c>
    </row>
    <row r="914" spans="1:4" x14ac:dyDescent="0.3">
      <c r="A914">
        <v>912</v>
      </c>
      <c r="B914" t="s">
        <v>2796</v>
      </c>
      <c r="C914" t="s">
        <v>2578</v>
      </c>
      <c r="D914" t="s">
        <v>2579</v>
      </c>
    </row>
    <row r="915" spans="1:4" x14ac:dyDescent="0.3">
      <c r="A915">
        <v>913</v>
      </c>
      <c r="B915" t="s">
        <v>2796</v>
      </c>
      <c r="C915" t="s">
        <v>2580</v>
      </c>
      <c r="D915" t="s">
        <v>2581</v>
      </c>
    </row>
    <row r="916" spans="1:4" x14ac:dyDescent="0.3">
      <c r="A916">
        <v>914</v>
      </c>
      <c r="B916" t="s">
        <v>2796</v>
      </c>
      <c r="C916" t="s">
        <v>2582</v>
      </c>
      <c r="D916" t="s">
        <v>2583</v>
      </c>
    </row>
    <row r="917" spans="1:4" x14ac:dyDescent="0.3">
      <c r="A917">
        <v>915</v>
      </c>
      <c r="B917" t="s">
        <v>2796</v>
      </c>
      <c r="C917" t="s">
        <v>2584</v>
      </c>
      <c r="D917" t="s">
        <v>2585</v>
      </c>
    </row>
    <row r="918" spans="1:4" x14ac:dyDescent="0.3">
      <c r="A918">
        <v>916</v>
      </c>
      <c r="B918" t="s">
        <v>2796</v>
      </c>
      <c r="C918" t="s">
        <v>2586</v>
      </c>
      <c r="D918" t="s">
        <v>2587</v>
      </c>
    </row>
    <row r="919" spans="1:4" x14ac:dyDescent="0.3">
      <c r="A919">
        <v>917</v>
      </c>
      <c r="B919" t="s">
        <v>2796</v>
      </c>
      <c r="C919" t="s">
        <v>2588</v>
      </c>
      <c r="D919" t="s">
        <v>2589</v>
      </c>
    </row>
    <row r="920" spans="1:4" x14ac:dyDescent="0.3">
      <c r="A920">
        <v>918</v>
      </c>
      <c r="B920" t="s">
        <v>2796</v>
      </c>
      <c r="C920" t="s">
        <v>2590</v>
      </c>
      <c r="D920" t="s">
        <v>2591</v>
      </c>
    </row>
    <row r="921" spans="1:4" x14ac:dyDescent="0.3">
      <c r="A921">
        <v>919</v>
      </c>
      <c r="B921" t="s">
        <v>2796</v>
      </c>
      <c r="C921" t="s">
        <v>2592</v>
      </c>
      <c r="D921" t="s">
        <v>2593</v>
      </c>
    </row>
    <row r="922" spans="1:4" x14ac:dyDescent="0.3">
      <c r="A922">
        <v>920</v>
      </c>
      <c r="B922" t="s">
        <v>2796</v>
      </c>
      <c r="C922" t="s">
        <v>2594</v>
      </c>
      <c r="D922" t="s">
        <v>2595</v>
      </c>
    </row>
    <row r="923" spans="1:4" x14ac:dyDescent="0.3">
      <c r="A923">
        <v>921</v>
      </c>
      <c r="B923" t="s">
        <v>2796</v>
      </c>
      <c r="C923" t="s">
        <v>2596</v>
      </c>
      <c r="D923" t="s">
        <v>2597</v>
      </c>
    </row>
    <row r="924" spans="1:4" x14ac:dyDescent="0.3">
      <c r="A924">
        <v>922</v>
      </c>
      <c r="B924" t="s">
        <v>2796</v>
      </c>
      <c r="C924" t="s">
        <v>2598</v>
      </c>
      <c r="D924" t="s">
        <v>2599</v>
      </c>
    </row>
    <row r="925" spans="1:4" x14ac:dyDescent="0.3">
      <c r="A925">
        <v>923</v>
      </c>
      <c r="B925" t="s">
        <v>2796</v>
      </c>
      <c r="C925" t="s">
        <v>2600</v>
      </c>
      <c r="D925" t="s">
        <v>2601</v>
      </c>
    </row>
    <row r="926" spans="1:4" x14ac:dyDescent="0.3">
      <c r="A926">
        <v>924</v>
      </c>
      <c r="B926" t="s">
        <v>2796</v>
      </c>
      <c r="C926" t="s">
        <v>2602</v>
      </c>
      <c r="D926" t="s">
        <v>2603</v>
      </c>
    </row>
    <row r="927" spans="1:4" x14ac:dyDescent="0.3">
      <c r="A927">
        <v>925</v>
      </c>
      <c r="B927" t="s">
        <v>2796</v>
      </c>
      <c r="C927" t="s">
        <v>2604</v>
      </c>
      <c r="D927" t="s">
        <v>2605</v>
      </c>
    </row>
    <row r="928" spans="1:4" x14ac:dyDescent="0.3">
      <c r="A928">
        <v>926</v>
      </c>
      <c r="B928" t="s">
        <v>2796</v>
      </c>
      <c r="C928" t="s">
        <v>2606</v>
      </c>
      <c r="D928" t="s">
        <v>2607</v>
      </c>
    </row>
    <row r="929" spans="1:4" x14ac:dyDescent="0.3">
      <c r="A929">
        <v>927</v>
      </c>
      <c r="B929" t="s">
        <v>2796</v>
      </c>
      <c r="C929" t="s">
        <v>2608</v>
      </c>
      <c r="D929" t="s">
        <v>2609</v>
      </c>
    </row>
    <row r="930" spans="1:4" x14ac:dyDescent="0.3">
      <c r="A930">
        <v>928</v>
      </c>
      <c r="B930" t="s">
        <v>2796</v>
      </c>
      <c r="C930" t="s">
        <v>2610</v>
      </c>
      <c r="D930" t="s">
        <v>2611</v>
      </c>
    </row>
    <row r="931" spans="1:4" x14ac:dyDescent="0.3">
      <c r="A931">
        <v>929</v>
      </c>
      <c r="B931" t="s">
        <v>2796</v>
      </c>
      <c r="C931" t="s">
        <v>2612</v>
      </c>
      <c r="D931" t="s">
        <v>2613</v>
      </c>
    </row>
    <row r="932" spans="1:4" x14ac:dyDescent="0.3">
      <c r="A932">
        <v>930</v>
      </c>
      <c r="B932" t="s">
        <v>2796</v>
      </c>
      <c r="C932" t="s">
        <v>2614</v>
      </c>
      <c r="D932" t="s">
        <v>2615</v>
      </c>
    </row>
    <row r="933" spans="1:4" x14ac:dyDescent="0.3">
      <c r="A933">
        <v>931</v>
      </c>
      <c r="B933" t="s">
        <v>2796</v>
      </c>
      <c r="C933" t="s">
        <v>2616</v>
      </c>
      <c r="D933" t="s">
        <v>2617</v>
      </c>
    </row>
    <row r="934" spans="1:4" x14ac:dyDescent="0.3">
      <c r="A934">
        <v>932</v>
      </c>
      <c r="B934" t="s">
        <v>2796</v>
      </c>
      <c r="C934" t="s">
        <v>2618</v>
      </c>
      <c r="D934" t="s">
        <v>2619</v>
      </c>
    </row>
    <row r="935" spans="1:4" x14ac:dyDescent="0.3">
      <c r="A935">
        <v>933</v>
      </c>
      <c r="B935" t="s">
        <v>2796</v>
      </c>
      <c r="C935" t="s">
        <v>2620</v>
      </c>
      <c r="D935" t="s">
        <v>2621</v>
      </c>
    </row>
    <row r="936" spans="1:4" x14ac:dyDescent="0.3">
      <c r="A936">
        <v>934</v>
      </c>
      <c r="B936" t="s">
        <v>2796</v>
      </c>
      <c r="C936" t="s">
        <v>2622</v>
      </c>
      <c r="D936" t="s">
        <v>2623</v>
      </c>
    </row>
    <row r="937" spans="1:4" x14ac:dyDescent="0.3">
      <c r="A937">
        <v>935</v>
      </c>
      <c r="B937" t="s">
        <v>2796</v>
      </c>
      <c r="C937" t="s">
        <v>2624</v>
      </c>
      <c r="D937" t="s">
        <v>2625</v>
      </c>
    </row>
    <row r="938" spans="1:4" x14ac:dyDescent="0.3">
      <c r="A938">
        <v>936</v>
      </c>
      <c r="B938" t="s">
        <v>2796</v>
      </c>
      <c r="C938" t="s">
        <v>2626</v>
      </c>
      <c r="D938" t="s">
        <v>2627</v>
      </c>
    </row>
    <row r="939" spans="1:4" x14ac:dyDescent="0.3">
      <c r="A939">
        <v>937</v>
      </c>
      <c r="B939" t="s">
        <v>2796</v>
      </c>
      <c r="C939" t="s">
        <v>2628</v>
      </c>
      <c r="D939" t="s">
        <v>2629</v>
      </c>
    </row>
    <row r="940" spans="1:4" x14ac:dyDescent="0.3">
      <c r="A940">
        <v>938</v>
      </c>
      <c r="B940" t="s">
        <v>2796</v>
      </c>
      <c r="C940" t="s">
        <v>2630</v>
      </c>
      <c r="D940" t="s">
        <v>2631</v>
      </c>
    </row>
    <row r="941" spans="1:4" x14ac:dyDescent="0.3">
      <c r="A941">
        <v>939</v>
      </c>
      <c r="B941" t="s">
        <v>2796</v>
      </c>
      <c r="C941" t="s">
        <v>2632</v>
      </c>
      <c r="D941" t="s">
        <v>2633</v>
      </c>
    </row>
    <row r="942" spans="1:4" x14ac:dyDescent="0.3">
      <c r="A942">
        <v>940</v>
      </c>
      <c r="B942" t="s">
        <v>2796</v>
      </c>
      <c r="C942" t="s">
        <v>2634</v>
      </c>
      <c r="D942" t="s">
        <v>2635</v>
      </c>
    </row>
    <row r="943" spans="1:4" x14ac:dyDescent="0.3">
      <c r="A943">
        <v>941</v>
      </c>
      <c r="B943" t="s">
        <v>2796</v>
      </c>
      <c r="C943" t="s">
        <v>2636</v>
      </c>
      <c r="D943" t="s">
        <v>2637</v>
      </c>
    </row>
    <row r="944" spans="1:4" x14ac:dyDescent="0.3">
      <c r="A944">
        <v>942</v>
      </c>
      <c r="B944" t="s">
        <v>2796</v>
      </c>
      <c r="C944" t="s">
        <v>2638</v>
      </c>
      <c r="D944" t="s">
        <v>2639</v>
      </c>
    </row>
    <row r="945" spans="1:4" x14ac:dyDescent="0.3">
      <c r="A945">
        <v>943</v>
      </c>
      <c r="B945" t="s">
        <v>2796</v>
      </c>
      <c r="C945" t="s">
        <v>2640</v>
      </c>
      <c r="D945" t="s">
        <v>2641</v>
      </c>
    </row>
    <row r="946" spans="1:4" x14ac:dyDescent="0.3">
      <c r="A946">
        <v>944</v>
      </c>
      <c r="B946" t="s">
        <v>2796</v>
      </c>
      <c r="C946" t="s">
        <v>2642</v>
      </c>
      <c r="D946" t="s">
        <v>2643</v>
      </c>
    </row>
    <row r="947" spans="1:4" x14ac:dyDescent="0.3">
      <c r="A947">
        <v>945</v>
      </c>
      <c r="B947" t="s">
        <v>2796</v>
      </c>
      <c r="C947" t="s">
        <v>2644</v>
      </c>
      <c r="D947" t="s">
        <v>2645</v>
      </c>
    </row>
    <row r="948" spans="1:4" x14ac:dyDescent="0.3">
      <c r="A948">
        <v>946</v>
      </c>
      <c r="B948" t="s">
        <v>2796</v>
      </c>
      <c r="C948" t="s">
        <v>2646</v>
      </c>
      <c r="D948" t="s">
        <v>2647</v>
      </c>
    </row>
    <row r="949" spans="1:4" x14ac:dyDescent="0.3">
      <c r="A949">
        <v>947</v>
      </c>
      <c r="B949" t="s">
        <v>2796</v>
      </c>
      <c r="C949" t="s">
        <v>2648</v>
      </c>
      <c r="D949" t="s">
        <v>2649</v>
      </c>
    </row>
    <row r="950" spans="1:4" x14ac:dyDescent="0.3">
      <c r="A950">
        <v>948</v>
      </c>
      <c r="B950" t="s">
        <v>2796</v>
      </c>
      <c r="C950" t="s">
        <v>2650</v>
      </c>
      <c r="D950" t="s">
        <v>2651</v>
      </c>
    </row>
    <row r="951" spans="1:4" x14ac:dyDescent="0.3">
      <c r="A951">
        <v>949</v>
      </c>
      <c r="B951" t="s">
        <v>2796</v>
      </c>
      <c r="C951" t="s">
        <v>2652</v>
      </c>
      <c r="D951" t="s">
        <v>2653</v>
      </c>
    </row>
    <row r="952" spans="1:4" x14ac:dyDescent="0.3">
      <c r="A952">
        <v>950</v>
      </c>
      <c r="B952" t="s">
        <v>2796</v>
      </c>
      <c r="C952" t="s">
        <v>2654</v>
      </c>
      <c r="D952" t="s">
        <v>2655</v>
      </c>
    </row>
    <row r="953" spans="1:4" x14ac:dyDescent="0.3">
      <c r="A953">
        <v>951</v>
      </c>
      <c r="B953" t="s">
        <v>2796</v>
      </c>
      <c r="C953" t="s">
        <v>2656</v>
      </c>
      <c r="D953" t="s">
        <v>2657</v>
      </c>
    </row>
    <row r="954" spans="1:4" x14ac:dyDescent="0.3">
      <c r="A954">
        <v>952</v>
      </c>
      <c r="B954" t="s">
        <v>2796</v>
      </c>
      <c r="C954" t="s">
        <v>2658</v>
      </c>
      <c r="D954" t="s">
        <v>2659</v>
      </c>
    </row>
    <row r="955" spans="1:4" x14ac:dyDescent="0.3">
      <c r="A955">
        <v>953</v>
      </c>
      <c r="B955" t="s">
        <v>2796</v>
      </c>
      <c r="C955" t="s">
        <v>2660</v>
      </c>
      <c r="D955" t="s">
        <v>2661</v>
      </c>
    </row>
    <row r="956" spans="1:4" x14ac:dyDescent="0.3">
      <c r="A956">
        <v>954</v>
      </c>
      <c r="B956" t="s">
        <v>2796</v>
      </c>
      <c r="C956" t="s">
        <v>2662</v>
      </c>
      <c r="D956" t="s">
        <v>2663</v>
      </c>
    </row>
    <row r="957" spans="1:4" x14ac:dyDescent="0.3">
      <c r="A957">
        <v>955</v>
      </c>
      <c r="B957" t="s">
        <v>2796</v>
      </c>
      <c r="C957" t="s">
        <v>2664</v>
      </c>
      <c r="D957" t="s">
        <v>2665</v>
      </c>
    </row>
    <row r="958" spans="1:4" x14ac:dyDescent="0.3">
      <c r="A958">
        <v>956</v>
      </c>
      <c r="B958" t="s">
        <v>2796</v>
      </c>
      <c r="C958" t="s">
        <v>2666</v>
      </c>
      <c r="D958" t="s">
        <v>2667</v>
      </c>
    </row>
    <row r="959" spans="1:4" x14ac:dyDescent="0.3">
      <c r="A959">
        <v>957</v>
      </c>
      <c r="B959" t="s">
        <v>2796</v>
      </c>
      <c r="C959" t="s">
        <v>2668</v>
      </c>
      <c r="D959" t="s">
        <v>2669</v>
      </c>
    </row>
    <row r="960" spans="1:4" x14ac:dyDescent="0.3">
      <c r="A960">
        <v>958</v>
      </c>
      <c r="B960" t="s">
        <v>2796</v>
      </c>
      <c r="C960" t="s">
        <v>2670</v>
      </c>
      <c r="D960" t="s">
        <v>2671</v>
      </c>
    </row>
    <row r="961" spans="1:4" x14ac:dyDescent="0.3">
      <c r="A961">
        <v>959</v>
      </c>
      <c r="B961" t="s">
        <v>2796</v>
      </c>
      <c r="C961" t="s">
        <v>2672</v>
      </c>
      <c r="D961" t="s">
        <v>2673</v>
      </c>
    </row>
    <row r="962" spans="1:4" x14ac:dyDescent="0.3">
      <c r="A962">
        <v>960</v>
      </c>
      <c r="B962" t="s">
        <v>2796</v>
      </c>
      <c r="C962" t="s">
        <v>2674</v>
      </c>
      <c r="D962" t="s">
        <v>2675</v>
      </c>
    </row>
    <row r="963" spans="1:4" x14ac:dyDescent="0.3">
      <c r="A963">
        <v>961</v>
      </c>
      <c r="B963" t="s">
        <v>2796</v>
      </c>
      <c r="C963" t="s">
        <v>2676</v>
      </c>
      <c r="D963" t="s">
        <v>2677</v>
      </c>
    </row>
    <row r="964" spans="1:4" x14ac:dyDescent="0.3">
      <c r="A964">
        <v>962</v>
      </c>
      <c r="B964" t="s">
        <v>2796</v>
      </c>
      <c r="C964" t="s">
        <v>2678</v>
      </c>
      <c r="D964" t="s">
        <v>2679</v>
      </c>
    </row>
    <row r="965" spans="1:4" x14ac:dyDescent="0.3">
      <c r="A965">
        <v>963</v>
      </c>
      <c r="B965" t="s">
        <v>2796</v>
      </c>
      <c r="C965" t="s">
        <v>2680</v>
      </c>
      <c r="D965" t="s">
        <v>2681</v>
      </c>
    </row>
    <row r="966" spans="1:4" x14ac:dyDescent="0.3">
      <c r="A966">
        <v>964</v>
      </c>
      <c r="B966" t="s">
        <v>2796</v>
      </c>
      <c r="C966" t="s">
        <v>2682</v>
      </c>
      <c r="D966" t="s">
        <v>2683</v>
      </c>
    </row>
    <row r="967" spans="1:4" x14ac:dyDescent="0.3">
      <c r="A967">
        <v>965</v>
      </c>
      <c r="B967" t="s">
        <v>2796</v>
      </c>
      <c r="C967" t="s">
        <v>2684</v>
      </c>
      <c r="D967" t="s">
        <v>2685</v>
      </c>
    </row>
    <row r="968" spans="1:4" x14ac:dyDescent="0.3">
      <c r="A968">
        <v>966</v>
      </c>
      <c r="B968" t="s">
        <v>2796</v>
      </c>
      <c r="C968" t="s">
        <v>2686</v>
      </c>
      <c r="D968" t="s">
        <v>2687</v>
      </c>
    </row>
    <row r="969" spans="1:4" x14ac:dyDescent="0.3">
      <c r="A969">
        <v>967</v>
      </c>
      <c r="B969" t="s">
        <v>2796</v>
      </c>
      <c r="C969" t="s">
        <v>2688</v>
      </c>
      <c r="D969" t="s">
        <v>2689</v>
      </c>
    </row>
    <row r="970" spans="1:4" x14ac:dyDescent="0.3">
      <c r="A970">
        <v>968</v>
      </c>
      <c r="B970" t="s">
        <v>2796</v>
      </c>
      <c r="C970" t="s">
        <v>2690</v>
      </c>
      <c r="D970" t="s">
        <v>2691</v>
      </c>
    </row>
    <row r="971" spans="1:4" x14ac:dyDescent="0.3">
      <c r="A971">
        <v>969</v>
      </c>
      <c r="B971" t="s">
        <v>2796</v>
      </c>
      <c r="C971" t="s">
        <v>2692</v>
      </c>
      <c r="D971" t="s">
        <v>2693</v>
      </c>
    </row>
    <row r="972" spans="1:4" x14ac:dyDescent="0.3">
      <c r="A972">
        <v>970</v>
      </c>
      <c r="B972" t="s">
        <v>2796</v>
      </c>
      <c r="C972" t="s">
        <v>2694</v>
      </c>
      <c r="D972" t="s">
        <v>2695</v>
      </c>
    </row>
    <row r="973" spans="1:4" x14ac:dyDescent="0.3">
      <c r="A973">
        <v>971</v>
      </c>
      <c r="B973" t="s">
        <v>2796</v>
      </c>
      <c r="C973" t="s">
        <v>2696</v>
      </c>
      <c r="D973" t="s">
        <v>2697</v>
      </c>
    </row>
    <row r="974" spans="1:4" x14ac:dyDescent="0.3">
      <c r="A974">
        <v>972</v>
      </c>
      <c r="B974" t="s">
        <v>2796</v>
      </c>
      <c r="C974" t="s">
        <v>2698</v>
      </c>
      <c r="D974" t="s">
        <v>2699</v>
      </c>
    </row>
    <row r="975" spans="1:4" x14ac:dyDescent="0.3">
      <c r="A975">
        <v>973</v>
      </c>
      <c r="B975" t="s">
        <v>2796</v>
      </c>
      <c r="C975" t="s">
        <v>2700</v>
      </c>
      <c r="D975" t="s">
        <v>2701</v>
      </c>
    </row>
    <row r="976" spans="1:4" x14ac:dyDescent="0.3">
      <c r="A976">
        <v>974</v>
      </c>
      <c r="B976" t="s">
        <v>2796</v>
      </c>
      <c r="C976" t="s">
        <v>2702</v>
      </c>
      <c r="D976" t="s">
        <v>2703</v>
      </c>
    </row>
    <row r="977" spans="1:4" x14ac:dyDescent="0.3">
      <c r="A977">
        <v>975</v>
      </c>
      <c r="B977" t="s">
        <v>2796</v>
      </c>
      <c r="C977" t="s">
        <v>2704</v>
      </c>
      <c r="D977" t="s">
        <v>2705</v>
      </c>
    </row>
    <row r="978" spans="1:4" x14ac:dyDescent="0.3">
      <c r="A978">
        <v>976</v>
      </c>
      <c r="B978" t="s">
        <v>2796</v>
      </c>
      <c r="C978" t="s">
        <v>2706</v>
      </c>
      <c r="D978" t="s">
        <v>2707</v>
      </c>
    </row>
    <row r="979" spans="1:4" x14ac:dyDescent="0.3">
      <c r="A979">
        <v>977</v>
      </c>
      <c r="B979" t="s">
        <v>2796</v>
      </c>
      <c r="C979" t="s">
        <v>2708</v>
      </c>
      <c r="D979" t="s">
        <v>2709</v>
      </c>
    </row>
    <row r="980" spans="1:4" x14ac:dyDescent="0.3">
      <c r="A980">
        <v>978</v>
      </c>
      <c r="B980" t="s">
        <v>2796</v>
      </c>
      <c r="C980" t="s">
        <v>2710</v>
      </c>
      <c r="D980" t="s">
        <v>2711</v>
      </c>
    </row>
    <row r="981" spans="1:4" x14ac:dyDescent="0.3">
      <c r="A981">
        <v>979</v>
      </c>
      <c r="B981" t="s">
        <v>2796</v>
      </c>
      <c r="C981" t="s">
        <v>2712</v>
      </c>
      <c r="D981" t="s">
        <v>2713</v>
      </c>
    </row>
    <row r="982" spans="1:4" x14ac:dyDescent="0.3">
      <c r="A982">
        <v>980</v>
      </c>
      <c r="B982" t="s">
        <v>2796</v>
      </c>
      <c r="C982" t="s">
        <v>2714</v>
      </c>
      <c r="D982" t="s">
        <v>2715</v>
      </c>
    </row>
    <row r="983" spans="1:4" x14ac:dyDescent="0.3">
      <c r="A983">
        <v>981</v>
      </c>
      <c r="B983" t="s">
        <v>2796</v>
      </c>
      <c r="C983" t="s">
        <v>2716</v>
      </c>
      <c r="D983" t="s">
        <v>2717</v>
      </c>
    </row>
    <row r="984" spans="1:4" x14ac:dyDescent="0.3">
      <c r="A984">
        <v>982</v>
      </c>
      <c r="B984" t="s">
        <v>2796</v>
      </c>
      <c r="C984" t="s">
        <v>2718</v>
      </c>
      <c r="D984" t="s">
        <v>2719</v>
      </c>
    </row>
    <row r="985" spans="1:4" x14ac:dyDescent="0.3">
      <c r="A985">
        <v>983</v>
      </c>
      <c r="B985" t="s">
        <v>2796</v>
      </c>
      <c r="C985" t="s">
        <v>2720</v>
      </c>
      <c r="D985" t="s">
        <v>2721</v>
      </c>
    </row>
    <row r="986" spans="1:4" x14ac:dyDescent="0.3">
      <c r="A986">
        <v>984</v>
      </c>
      <c r="B986" t="s">
        <v>2796</v>
      </c>
      <c r="C986" t="s">
        <v>2722</v>
      </c>
      <c r="D986" t="s">
        <v>2723</v>
      </c>
    </row>
    <row r="987" spans="1:4" x14ac:dyDescent="0.3">
      <c r="A987">
        <v>985</v>
      </c>
      <c r="B987" t="s">
        <v>2796</v>
      </c>
      <c r="C987" t="s">
        <v>2724</v>
      </c>
      <c r="D987" t="s">
        <v>2725</v>
      </c>
    </row>
    <row r="988" spans="1:4" x14ac:dyDescent="0.3">
      <c r="A988">
        <v>986</v>
      </c>
      <c r="B988" t="s">
        <v>2796</v>
      </c>
      <c r="C988" t="s">
        <v>2726</v>
      </c>
      <c r="D988" t="s">
        <v>2727</v>
      </c>
    </row>
    <row r="989" spans="1:4" x14ac:dyDescent="0.3">
      <c r="A989">
        <v>987</v>
      </c>
      <c r="B989" t="s">
        <v>2796</v>
      </c>
      <c r="C989" t="s">
        <v>2728</v>
      </c>
      <c r="D989" t="s">
        <v>2729</v>
      </c>
    </row>
    <row r="990" spans="1:4" x14ac:dyDescent="0.3">
      <c r="A990">
        <v>988</v>
      </c>
      <c r="B990" t="s">
        <v>2796</v>
      </c>
      <c r="C990" t="s">
        <v>2730</v>
      </c>
      <c r="D990" t="s">
        <v>2731</v>
      </c>
    </row>
    <row r="991" spans="1:4" x14ac:dyDescent="0.3">
      <c r="A991">
        <v>989</v>
      </c>
      <c r="B991" t="s">
        <v>2796</v>
      </c>
      <c r="C991" t="s">
        <v>2732</v>
      </c>
      <c r="D991" t="s">
        <v>2733</v>
      </c>
    </row>
    <row r="992" spans="1:4" x14ac:dyDescent="0.3">
      <c r="A992">
        <v>990</v>
      </c>
      <c r="B992" t="s">
        <v>2796</v>
      </c>
      <c r="C992" t="s">
        <v>2734</v>
      </c>
      <c r="D992" t="s">
        <v>2735</v>
      </c>
    </row>
    <row r="993" spans="1:4" x14ac:dyDescent="0.3">
      <c r="A993">
        <v>991</v>
      </c>
      <c r="B993" t="s">
        <v>2796</v>
      </c>
      <c r="C993" t="s">
        <v>2736</v>
      </c>
      <c r="D993" t="s">
        <v>2737</v>
      </c>
    </row>
    <row r="994" spans="1:4" x14ac:dyDescent="0.3">
      <c r="A994">
        <v>992</v>
      </c>
      <c r="B994" t="s">
        <v>2796</v>
      </c>
      <c r="C994" t="s">
        <v>2738</v>
      </c>
      <c r="D994" t="s">
        <v>2739</v>
      </c>
    </row>
    <row r="995" spans="1:4" x14ac:dyDescent="0.3">
      <c r="A995">
        <v>993</v>
      </c>
      <c r="B995" t="s">
        <v>2796</v>
      </c>
      <c r="C995" t="s">
        <v>2740</v>
      </c>
      <c r="D995" t="s">
        <v>2741</v>
      </c>
    </row>
    <row r="996" spans="1:4" x14ac:dyDescent="0.3">
      <c r="A996">
        <v>994</v>
      </c>
      <c r="B996" t="s">
        <v>2796</v>
      </c>
      <c r="C996" t="s">
        <v>2742</v>
      </c>
      <c r="D996" t="s">
        <v>2743</v>
      </c>
    </row>
    <row r="997" spans="1:4" x14ac:dyDescent="0.3">
      <c r="A997">
        <v>995</v>
      </c>
      <c r="B997" t="s">
        <v>2796</v>
      </c>
      <c r="C997" t="s">
        <v>2744</v>
      </c>
      <c r="D997" t="s">
        <v>2745</v>
      </c>
    </row>
    <row r="998" spans="1:4" x14ac:dyDescent="0.3">
      <c r="A998">
        <v>996</v>
      </c>
      <c r="B998" t="s">
        <v>2796</v>
      </c>
      <c r="C998" t="s">
        <v>2746</v>
      </c>
      <c r="D998" t="s">
        <v>2747</v>
      </c>
    </row>
    <row r="999" spans="1:4" x14ac:dyDescent="0.3">
      <c r="A999">
        <v>997</v>
      </c>
      <c r="B999" t="s">
        <v>2796</v>
      </c>
      <c r="C999" t="s">
        <v>2748</v>
      </c>
      <c r="D999" t="s">
        <v>2749</v>
      </c>
    </row>
    <row r="1000" spans="1:4" x14ac:dyDescent="0.3">
      <c r="A1000">
        <v>998</v>
      </c>
      <c r="B1000" t="s">
        <v>2796</v>
      </c>
      <c r="C1000" t="s">
        <v>2750</v>
      </c>
      <c r="D1000" t="s">
        <v>2751</v>
      </c>
    </row>
    <row r="1001" spans="1:4" x14ac:dyDescent="0.3">
      <c r="A1001">
        <v>999</v>
      </c>
      <c r="B1001" t="s">
        <v>2796</v>
      </c>
      <c r="C1001" t="s">
        <v>2752</v>
      </c>
      <c r="D1001" t="s">
        <v>2797</v>
      </c>
    </row>
    <row r="1002" spans="1:4" x14ac:dyDescent="0.3">
      <c r="A1002">
        <v>1000</v>
      </c>
      <c r="B1002" t="s">
        <v>2796</v>
      </c>
      <c r="C1002" t="s">
        <v>2754</v>
      </c>
      <c r="D1002" t="s">
        <v>2755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3"/>
  <sheetViews>
    <sheetView tabSelected="1" topLeftCell="B669" workbookViewId="0">
      <selection activeCell="C11" sqref="C11"/>
    </sheetView>
  </sheetViews>
  <sheetFormatPr defaultRowHeight="14.4" x14ac:dyDescent="0.3"/>
  <cols>
    <col min="1" max="7" width="12.6640625" customWidth="1"/>
  </cols>
  <sheetData>
    <row r="1" spans="1:7" x14ac:dyDescent="0.3">
      <c r="A1" s="105" t="s">
        <v>2798</v>
      </c>
      <c r="B1" s="149" t="s">
        <v>2799</v>
      </c>
      <c r="C1" s="150"/>
      <c r="D1" s="151" t="s">
        <v>2800</v>
      </c>
      <c r="E1" s="152"/>
      <c r="F1" s="149" t="s">
        <v>2801</v>
      </c>
      <c r="G1" s="152"/>
    </row>
    <row r="2" spans="1:7" x14ac:dyDescent="0.3">
      <c r="A2" s="106" t="s">
        <v>2798</v>
      </c>
      <c r="B2" s="100" t="s">
        <v>2802</v>
      </c>
      <c r="C2" s="101" t="s">
        <v>2803</v>
      </c>
      <c r="D2" s="102" t="s">
        <v>2802</v>
      </c>
      <c r="E2" s="103" t="s">
        <v>2803</v>
      </c>
      <c r="F2" s="100" t="s">
        <v>2802</v>
      </c>
      <c r="G2" s="103" t="s">
        <v>2803</v>
      </c>
    </row>
    <row r="3" spans="1:7" x14ac:dyDescent="0.3">
      <c r="A3" s="104">
        <v>0</v>
      </c>
      <c r="B3" s="104" t="s">
        <v>80</v>
      </c>
      <c r="C3" s="104" t="s">
        <v>80</v>
      </c>
      <c r="D3" s="104" t="s">
        <v>81</v>
      </c>
      <c r="E3" s="104" t="s">
        <v>81</v>
      </c>
      <c r="F3" s="104" t="s">
        <v>82</v>
      </c>
      <c r="G3" s="104" t="s">
        <v>82</v>
      </c>
    </row>
    <row r="4" spans="1:7" x14ac:dyDescent="0.3">
      <c r="A4" s="104">
        <v>1</v>
      </c>
      <c r="B4" s="104">
        <v>4.9852600000000002</v>
      </c>
      <c r="C4" s="104">
        <v>4.9852600000000002</v>
      </c>
      <c r="D4" s="104">
        <v>1.0146999999999999</v>
      </c>
      <c r="E4" s="104">
        <v>1.0146999999999999</v>
      </c>
      <c r="F4" s="104">
        <v>11.1562</v>
      </c>
      <c r="G4" s="104">
        <v>11.1562</v>
      </c>
    </row>
    <row r="5" spans="1:7" x14ac:dyDescent="0.3">
      <c r="A5" s="104">
        <v>2</v>
      </c>
      <c r="B5" s="104">
        <v>4.9705399999999997</v>
      </c>
      <c r="C5" s="104">
        <v>4.9705399999999997</v>
      </c>
      <c r="D5" s="104">
        <v>1.0293099999999999</v>
      </c>
      <c r="E5" s="104">
        <v>1.0293099999999999</v>
      </c>
      <c r="F5" s="104">
        <v>12.2668</v>
      </c>
      <c r="G5" s="104">
        <v>12.2668</v>
      </c>
    </row>
    <row r="6" spans="1:7" x14ac:dyDescent="0.3">
      <c r="A6" s="104">
        <v>3</v>
      </c>
      <c r="B6" s="104">
        <v>4.9558499999999999</v>
      </c>
      <c r="C6" s="104">
        <v>4.9558499999999999</v>
      </c>
      <c r="D6" s="104">
        <v>1.04382</v>
      </c>
      <c r="E6" s="104">
        <v>1.04382</v>
      </c>
      <c r="F6" s="104">
        <v>13.334199999999999</v>
      </c>
      <c r="G6" s="104">
        <v>13.334199999999999</v>
      </c>
    </row>
    <row r="7" spans="1:7" x14ac:dyDescent="0.3">
      <c r="A7" s="104">
        <v>4</v>
      </c>
      <c r="B7" s="104">
        <v>4.9411800000000001</v>
      </c>
      <c r="C7" s="104">
        <v>4.9411800000000001</v>
      </c>
      <c r="D7" s="104">
        <v>1.0582499999999999</v>
      </c>
      <c r="E7" s="104">
        <v>1.0582499999999999</v>
      </c>
      <c r="F7" s="104">
        <v>14.3607</v>
      </c>
      <c r="G7" s="104">
        <v>14.3607</v>
      </c>
    </row>
    <row r="8" spans="1:7" x14ac:dyDescent="0.3">
      <c r="A8" s="104">
        <v>5</v>
      </c>
      <c r="B8" s="104">
        <v>4.92652</v>
      </c>
      <c r="C8" s="104">
        <v>4.92652</v>
      </c>
      <c r="D8" s="104">
        <v>1.07257</v>
      </c>
      <c r="E8" s="104">
        <v>1.07257</v>
      </c>
      <c r="F8" s="104">
        <v>15.3485</v>
      </c>
      <c r="G8" s="104">
        <v>15.3485</v>
      </c>
    </row>
    <row r="9" spans="1:7" x14ac:dyDescent="0.3">
      <c r="A9" s="104">
        <v>6</v>
      </c>
      <c r="B9" s="104">
        <v>4.9118899999999996</v>
      </c>
      <c r="C9" s="104">
        <v>4.9118899999999996</v>
      </c>
      <c r="D9" s="104">
        <v>1.0868100000000001</v>
      </c>
      <c r="E9" s="104">
        <v>1.0868100000000001</v>
      </c>
      <c r="F9" s="104">
        <v>16.299600000000002</v>
      </c>
      <c r="G9" s="104">
        <v>16.299600000000002</v>
      </c>
    </row>
    <row r="10" spans="1:7" x14ac:dyDescent="0.3">
      <c r="A10" s="104">
        <v>7</v>
      </c>
      <c r="B10" s="104">
        <v>4.8972899999999999</v>
      </c>
      <c r="C10" s="104">
        <v>4.8972899999999999</v>
      </c>
      <c r="D10" s="104">
        <v>1.1009599999999999</v>
      </c>
      <c r="E10" s="104">
        <v>1.1009599999999999</v>
      </c>
      <c r="F10" s="104">
        <v>17.215900000000001</v>
      </c>
      <c r="G10" s="104">
        <v>17.215900000000001</v>
      </c>
    </row>
    <row r="11" spans="1:7" x14ac:dyDescent="0.3">
      <c r="A11" s="104">
        <v>8</v>
      </c>
      <c r="B11" s="104">
        <v>4.8826999999999998</v>
      </c>
      <c r="C11" s="104">
        <v>4.8826999999999998</v>
      </c>
      <c r="D11" s="104">
        <v>1.1150199999999999</v>
      </c>
      <c r="E11" s="104">
        <v>1.1150199999999999</v>
      </c>
      <c r="F11" s="104">
        <v>18.0992</v>
      </c>
      <c r="G11" s="104">
        <v>18.0992</v>
      </c>
    </row>
    <row r="12" spans="1:7" x14ac:dyDescent="0.3">
      <c r="A12" s="104">
        <v>9</v>
      </c>
      <c r="B12" s="104">
        <v>4.8681299999999998</v>
      </c>
      <c r="C12" s="104">
        <v>4.8681299999999998</v>
      </c>
      <c r="D12" s="104">
        <v>1.129</v>
      </c>
      <c r="E12" s="104">
        <v>1.129</v>
      </c>
      <c r="F12" s="104">
        <v>18.951000000000001</v>
      </c>
      <c r="G12" s="104">
        <v>18.951000000000001</v>
      </c>
    </row>
    <row r="13" spans="1:7" x14ac:dyDescent="0.3">
      <c r="A13" s="104">
        <v>10</v>
      </c>
      <c r="B13" s="104">
        <v>4.8535899999999996</v>
      </c>
      <c r="C13" s="104">
        <v>4.8535899999999996</v>
      </c>
      <c r="D13" s="104">
        <v>1.1428799999999999</v>
      </c>
      <c r="E13" s="104">
        <v>1.1428799999999999</v>
      </c>
      <c r="F13" s="104">
        <v>19.7729</v>
      </c>
      <c r="G13" s="104">
        <v>19.7729</v>
      </c>
    </row>
    <row r="14" spans="1:7" x14ac:dyDescent="0.3">
      <c r="A14" s="104">
        <v>11</v>
      </c>
      <c r="B14" s="104">
        <v>4.8390700000000004</v>
      </c>
      <c r="C14" s="104">
        <v>4.8390700000000004</v>
      </c>
      <c r="D14" s="104">
        <v>1.1566799999999999</v>
      </c>
      <c r="E14" s="104">
        <v>1.1566799999999999</v>
      </c>
      <c r="F14" s="104">
        <v>20.566299999999998</v>
      </c>
      <c r="G14" s="104">
        <v>20.566299999999998</v>
      </c>
    </row>
    <row r="15" spans="1:7" x14ac:dyDescent="0.3">
      <c r="A15" s="104">
        <v>12</v>
      </c>
      <c r="B15" s="104">
        <v>4.8245699999999996</v>
      </c>
      <c r="C15" s="104">
        <v>4.8245699999999996</v>
      </c>
      <c r="D15" s="104">
        <v>1.17039</v>
      </c>
      <c r="E15" s="104">
        <v>1.17039</v>
      </c>
      <c r="F15" s="104">
        <v>21.332699999999999</v>
      </c>
      <c r="G15" s="104">
        <v>21.332699999999999</v>
      </c>
    </row>
    <row r="16" spans="1:7" x14ac:dyDescent="0.3">
      <c r="A16" s="104">
        <v>13</v>
      </c>
      <c r="B16" s="104">
        <v>4.8100899999999998</v>
      </c>
      <c r="C16" s="104">
        <v>4.8100899999999998</v>
      </c>
      <c r="D16" s="104">
        <v>1.1840200000000001</v>
      </c>
      <c r="E16" s="104">
        <v>1.1840200000000001</v>
      </c>
      <c r="F16" s="104">
        <v>22.0732</v>
      </c>
      <c r="G16" s="104">
        <v>22.0732</v>
      </c>
    </row>
    <row r="17" spans="1:7" x14ac:dyDescent="0.3">
      <c r="A17" s="104">
        <v>14</v>
      </c>
      <c r="B17" s="104">
        <v>4.7956399999999997</v>
      </c>
      <c r="C17" s="104">
        <v>4.7956399999999997</v>
      </c>
      <c r="D17" s="104">
        <v>1.19756</v>
      </c>
      <c r="E17" s="104">
        <v>1.19756</v>
      </c>
      <c r="F17" s="104">
        <v>22.789000000000001</v>
      </c>
      <c r="G17" s="104">
        <v>22.789000000000001</v>
      </c>
    </row>
    <row r="18" spans="1:7" x14ac:dyDescent="0.3">
      <c r="A18" s="104">
        <v>15</v>
      </c>
      <c r="B18" s="104">
        <v>4.7812000000000001</v>
      </c>
      <c r="C18" s="104">
        <v>4.7812000000000001</v>
      </c>
      <c r="D18" s="104">
        <v>1.21102</v>
      </c>
      <c r="E18" s="104">
        <v>1.21102</v>
      </c>
      <c r="F18" s="104">
        <v>23.481400000000001</v>
      </c>
      <c r="G18" s="104">
        <v>23.481400000000001</v>
      </c>
    </row>
    <row r="19" spans="1:7" x14ac:dyDescent="0.3">
      <c r="A19" s="104">
        <v>16</v>
      </c>
      <c r="B19" s="104">
        <v>4.7667900000000003</v>
      </c>
      <c r="C19" s="104">
        <v>4.7667900000000003</v>
      </c>
      <c r="D19" s="104">
        <v>1.2243999999999999</v>
      </c>
      <c r="E19" s="104">
        <v>1.2243999999999999</v>
      </c>
      <c r="F19" s="104">
        <v>24.151199999999999</v>
      </c>
      <c r="G19" s="104">
        <v>24.151199999999999</v>
      </c>
    </row>
    <row r="20" spans="1:7" x14ac:dyDescent="0.3">
      <c r="A20" s="104">
        <v>17</v>
      </c>
      <c r="B20" s="104">
        <v>4.7523999999999997</v>
      </c>
      <c r="C20" s="104">
        <v>4.7523999999999997</v>
      </c>
      <c r="D20" s="104">
        <v>1.2377</v>
      </c>
      <c r="E20" s="104">
        <v>1.2377</v>
      </c>
      <c r="F20" s="104">
        <v>24.799600000000002</v>
      </c>
      <c r="G20" s="104">
        <v>24.799600000000002</v>
      </c>
    </row>
    <row r="21" spans="1:7" x14ac:dyDescent="0.3">
      <c r="A21" s="104">
        <v>18</v>
      </c>
      <c r="B21" s="104">
        <v>4.7380300000000002</v>
      </c>
      <c r="C21" s="104">
        <v>4.7380300000000002</v>
      </c>
      <c r="D21" s="104">
        <v>1.25091</v>
      </c>
      <c r="E21" s="104">
        <v>1.25091</v>
      </c>
      <c r="F21" s="104">
        <v>25.427399999999999</v>
      </c>
      <c r="G21" s="104">
        <v>25.427399999999999</v>
      </c>
    </row>
    <row r="22" spans="1:7" x14ac:dyDescent="0.3">
      <c r="A22" s="104">
        <v>19</v>
      </c>
      <c r="B22" s="104">
        <v>4.7236799999999999</v>
      </c>
      <c r="C22" s="104">
        <v>4.7236799999999999</v>
      </c>
      <c r="D22" s="104">
        <v>1.2640400000000001</v>
      </c>
      <c r="E22" s="104">
        <v>1.2640400000000001</v>
      </c>
      <c r="F22" s="104">
        <v>26.035499999999999</v>
      </c>
      <c r="G22" s="104">
        <v>26.035499999999999</v>
      </c>
    </row>
    <row r="23" spans="1:7" x14ac:dyDescent="0.3">
      <c r="A23" s="104">
        <v>20</v>
      </c>
      <c r="B23" s="104">
        <v>4.7093600000000002</v>
      </c>
      <c r="C23" s="104">
        <v>4.7093600000000002</v>
      </c>
      <c r="D23" s="104">
        <v>1.2770999999999999</v>
      </c>
      <c r="E23" s="104">
        <v>1.2770999999999999</v>
      </c>
      <c r="F23" s="104">
        <v>26.6248</v>
      </c>
      <c r="G23" s="104">
        <v>26.6248</v>
      </c>
    </row>
    <row r="24" spans="1:7" x14ac:dyDescent="0.3">
      <c r="A24" s="104">
        <v>21</v>
      </c>
      <c r="B24" s="104">
        <v>4.6950599999999998</v>
      </c>
      <c r="C24" s="104">
        <v>4.6950599999999998</v>
      </c>
      <c r="D24" s="104">
        <v>1.2900700000000001</v>
      </c>
      <c r="E24" s="104">
        <v>1.2900700000000001</v>
      </c>
      <c r="F24" s="104">
        <v>27.196100000000001</v>
      </c>
      <c r="G24" s="104">
        <v>27.196100000000001</v>
      </c>
    </row>
    <row r="25" spans="1:7" x14ac:dyDescent="0.3">
      <c r="A25" s="104">
        <v>22</v>
      </c>
      <c r="B25" s="104">
        <v>4.6807699999999999</v>
      </c>
      <c r="C25" s="104">
        <v>4.6807699999999999</v>
      </c>
      <c r="D25" s="104">
        <v>1.30297</v>
      </c>
      <c r="E25" s="104">
        <v>1.30297</v>
      </c>
      <c r="F25" s="104">
        <v>27.7501</v>
      </c>
      <c r="G25" s="104">
        <v>27.7501</v>
      </c>
    </row>
    <row r="26" spans="1:7" x14ac:dyDescent="0.3">
      <c r="A26" s="104">
        <v>23</v>
      </c>
      <c r="B26" s="104">
        <v>4.6665099999999997</v>
      </c>
      <c r="C26" s="104">
        <v>4.6665099999999997</v>
      </c>
      <c r="D26" s="104">
        <v>1.3157799999999999</v>
      </c>
      <c r="E26" s="104">
        <v>1.3157799999999999</v>
      </c>
      <c r="F26" s="104">
        <v>28.287500000000001</v>
      </c>
      <c r="G26" s="104">
        <v>28.287500000000001</v>
      </c>
    </row>
    <row r="27" spans="1:7" x14ac:dyDescent="0.3">
      <c r="A27" s="104">
        <v>24</v>
      </c>
      <c r="B27" s="104">
        <v>4.6522800000000002</v>
      </c>
      <c r="C27" s="104">
        <v>4.6522800000000002</v>
      </c>
      <c r="D27" s="104">
        <v>1.3285199999999999</v>
      </c>
      <c r="E27" s="104">
        <v>1.3285199999999999</v>
      </c>
      <c r="F27" s="104">
        <v>28.809000000000001</v>
      </c>
      <c r="G27" s="104">
        <v>28.809000000000001</v>
      </c>
    </row>
    <row r="28" spans="1:7" x14ac:dyDescent="0.3">
      <c r="A28" s="104">
        <v>25</v>
      </c>
      <c r="B28" s="104">
        <v>4.6380600000000003</v>
      </c>
      <c r="C28" s="104">
        <v>4.6380600000000003</v>
      </c>
      <c r="D28" s="104">
        <v>1.3411900000000001</v>
      </c>
      <c r="E28" s="104">
        <v>1.3411900000000001</v>
      </c>
      <c r="F28" s="104">
        <v>29.315200000000001</v>
      </c>
      <c r="G28" s="104">
        <v>29.315200000000001</v>
      </c>
    </row>
    <row r="29" spans="1:7" x14ac:dyDescent="0.3">
      <c r="A29" s="104">
        <v>26</v>
      </c>
      <c r="B29" s="104">
        <v>4.6238599999999996</v>
      </c>
      <c r="C29" s="104">
        <v>4.6238599999999996</v>
      </c>
      <c r="D29" s="104">
        <v>1.3537699999999999</v>
      </c>
      <c r="E29" s="104">
        <v>1.3537699999999999</v>
      </c>
      <c r="F29" s="104">
        <v>29.806699999999999</v>
      </c>
      <c r="G29" s="104">
        <v>29.806699999999999</v>
      </c>
    </row>
    <row r="30" spans="1:7" x14ac:dyDescent="0.3">
      <c r="A30" s="104">
        <v>27</v>
      </c>
      <c r="B30" s="104">
        <v>4.6096899999999996</v>
      </c>
      <c r="C30" s="104">
        <v>4.6096899999999996</v>
      </c>
      <c r="D30" s="104">
        <v>1.3662799999999999</v>
      </c>
      <c r="E30" s="104">
        <v>1.3662799999999999</v>
      </c>
      <c r="F30" s="104">
        <v>30.284099999999999</v>
      </c>
      <c r="G30" s="104">
        <v>30.284099999999999</v>
      </c>
    </row>
    <row r="31" spans="1:7" x14ac:dyDescent="0.3">
      <c r="A31" s="104">
        <v>28</v>
      </c>
      <c r="B31" s="104">
        <v>4.5955399999999997</v>
      </c>
      <c r="C31" s="104">
        <v>4.5955399999999997</v>
      </c>
      <c r="D31" s="104">
        <v>1.3787199999999999</v>
      </c>
      <c r="E31" s="104">
        <v>1.3787199999999999</v>
      </c>
      <c r="F31" s="104">
        <v>30.747900000000001</v>
      </c>
      <c r="G31" s="104">
        <v>30.747900000000001</v>
      </c>
    </row>
    <row r="32" spans="1:7" x14ac:dyDescent="0.3">
      <c r="A32" s="104">
        <v>29</v>
      </c>
      <c r="B32" s="104">
        <v>4.58141</v>
      </c>
      <c r="C32" s="104">
        <v>4.58141</v>
      </c>
      <c r="D32" s="104">
        <v>1.3910800000000001</v>
      </c>
      <c r="E32" s="104">
        <v>1.3910800000000001</v>
      </c>
      <c r="F32" s="104">
        <v>31.198699999999999</v>
      </c>
      <c r="G32" s="104">
        <v>31.198699999999999</v>
      </c>
    </row>
    <row r="33" spans="1:7" x14ac:dyDescent="0.3">
      <c r="A33" s="104">
        <v>30</v>
      </c>
      <c r="B33" s="104">
        <v>4.5673000000000004</v>
      </c>
      <c r="C33" s="104">
        <v>4.5673000000000004</v>
      </c>
      <c r="D33" s="104">
        <v>1.40337</v>
      </c>
      <c r="E33" s="104">
        <v>1.40337</v>
      </c>
      <c r="F33" s="104">
        <v>31.636900000000001</v>
      </c>
      <c r="G33" s="104">
        <v>31.636900000000001</v>
      </c>
    </row>
    <row r="34" spans="1:7" x14ac:dyDescent="0.3">
      <c r="A34" s="104">
        <v>31</v>
      </c>
      <c r="B34" s="104">
        <v>4.5532199999999996</v>
      </c>
      <c r="C34" s="104">
        <v>4.5532199999999996</v>
      </c>
      <c r="D34" s="104">
        <v>1.4155800000000001</v>
      </c>
      <c r="E34" s="104">
        <v>1.4155800000000001</v>
      </c>
      <c r="F34" s="104">
        <v>32.063000000000002</v>
      </c>
      <c r="G34" s="104">
        <v>32.063000000000002</v>
      </c>
    </row>
    <row r="35" spans="1:7" x14ac:dyDescent="0.3">
      <c r="A35" s="104">
        <v>32</v>
      </c>
      <c r="B35" s="104">
        <v>4.5391500000000002</v>
      </c>
      <c r="C35" s="104">
        <v>4.5391500000000002</v>
      </c>
      <c r="D35" s="104">
        <v>1.4277200000000001</v>
      </c>
      <c r="E35" s="104">
        <v>1.4277200000000001</v>
      </c>
      <c r="F35" s="104">
        <v>32.477499999999999</v>
      </c>
      <c r="G35" s="104">
        <v>32.477499999999999</v>
      </c>
    </row>
    <row r="36" spans="1:7" x14ac:dyDescent="0.3">
      <c r="A36" s="104">
        <v>33</v>
      </c>
      <c r="B36" s="104">
        <v>4.5251099999999997</v>
      </c>
      <c r="C36" s="104">
        <v>4.5251099999999997</v>
      </c>
      <c r="D36" s="104">
        <v>1.4397899999999999</v>
      </c>
      <c r="E36" s="104">
        <v>1.4397899999999999</v>
      </c>
      <c r="F36" s="104">
        <v>32.880699999999997</v>
      </c>
      <c r="G36" s="104">
        <v>32.880699999999997</v>
      </c>
    </row>
    <row r="37" spans="1:7" x14ac:dyDescent="0.3">
      <c r="A37" s="104">
        <v>34</v>
      </c>
      <c r="B37" s="104">
        <v>4.5110900000000003</v>
      </c>
      <c r="C37" s="104">
        <v>4.5110900000000003</v>
      </c>
      <c r="D37" s="104">
        <v>1.4517899999999999</v>
      </c>
      <c r="E37" s="104">
        <v>1.4517899999999999</v>
      </c>
      <c r="F37" s="104">
        <v>33.273099999999999</v>
      </c>
      <c r="G37" s="104">
        <v>33.273099999999999</v>
      </c>
    </row>
    <row r="38" spans="1:7" x14ac:dyDescent="0.3">
      <c r="A38" s="104">
        <v>35</v>
      </c>
      <c r="B38" s="104">
        <v>4.49709</v>
      </c>
      <c r="C38" s="104">
        <v>4.49709</v>
      </c>
      <c r="D38" s="104">
        <v>1.4637100000000001</v>
      </c>
      <c r="E38" s="104">
        <v>1.4637100000000001</v>
      </c>
      <c r="F38" s="104">
        <v>33.655000000000001</v>
      </c>
      <c r="G38" s="104">
        <v>33.655000000000001</v>
      </c>
    </row>
    <row r="39" spans="1:7" x14ac:dyDescent="0.3">
      <c r="A39" s="104">
        <v>36</v>
      </c>
      <c r="B39" s="104">
        <v>4.4831099999999999</v>
      </c>
      <c r="C39" s="104">
        <v>4.4831099999999999</v>
      </c>
      <c r="D39" s="104">
        <v>1.47557</v>
      </c>
      <c r="E39" s="104">
        <v>1.47557</v>
      </c>
      <c r="F39" s="104">
        <v>34.026899999999998</v>
      </c>
      <c r="G39" s="104">
        <v>34.026899999999998</v>
      </c>
    </row>
    <row r="40" spans="1:7" x14ac:dyDescent="0.3">
      <c r="A40" s="104">
        <v>37</v>
      </c>
      <c r="B40" s="104">
        <v>4.4691599999999996</v>
      </c>
      <c r="C40" s="104">
        <v>4.4691599999999996</v>
      </c>
      <c r="D40" s="104">
        <v>1.4873499999999999</v>
      </c>
      <c r="E40" s="104">
        <v>1.4873499999999999</v>
      </c>
      <c r="F40" s="104">
        <v>34.389099999999999</v>
      </c>
      <c r="G40" s="104">
        <v>34.389099999999999</v>
      </c>
    </row>
    <row r="41" spans="1:7" x14ac:dyDescent="0.3">
      <c r="A41" s="104">
        <v>38</v>
      </c>
      <c r="B41" s="104">
        <v>4.4552199999999997</v>
      </c>
      <c r="C41" s="104">
        <v>4.4552199999999997</v>
      </c>
      <c r="D41" s="104">
        <v>1.4990699999999999</v>
      </c>
      <c r="E41" s="104">
        <v>1.4990699999999999</v>
      </c>
      <c r="F41" s="104">
        <v>34.741799999999998</v>
      </c>
      <c r="G41" s="104">
        <v>34.741799999999998</v>
      </c>
    </row>
    <row r="42" spans="1:7" x14ac:dyDescent="0.3">
      <c r="A42" s="104">
        <v>39</v>
      </c>
      <c r="B42" s="104">
        <v>4.4413099999999996</v>
      </c>
      <c r="C42" s="104">
        <v>4.4413099999999996</v>
      </c>
      <c r="D42" s="104">
        <v>1.51071</v>
      </c>
      <c r="E42" s="104">
        <v>1.51071</v>
      </c>
      <c r="F42" s="104">
        <v>35.085500000000003</v>
      </c>
      <c r="G42" s="104">
        <v>35.085500000000003</v>
      </c>
    </row>
    <row r="43" spans="1:7" x14ac:dyDescent="0.3">
      <c r="A43" s="104">
        <v>40</v>
      </c>
      <c r="B43" s="104">
        <v>4.4274199999999997</v>
      </c>
      <c r="C43" s="104">
        <v>4.4274199999999997</v>
      </c>
      <c r="D43" s="104">
        <v>1.5222899999999999</v>
      </c>
      <c r="E43" s="104">
        <v>1.5222899999999999</v>
      </c>
      <c r="F43" s="104">
        <v>35.420400000000001</v>
      </c>
      <c r="G43" s="104">
        <v>35.420400000000001</v>
      </c>
    </row>
    <row r="44" spans="1:7" x14ac:dyDescent="0.3">
      <c r="A44" s="104">
        <v>41</v>
      </c>
      <c r="B44" s="104">
        <v>4.4135499999999999</v>
      </c>
      <c r="C44" s="104">
        <v>4.4135499999999999</v>
      </c>
      <c r="D44" s="104">
        <v>1.53379</v>
      </c>
      <c r="E44" s="104">
        <v>1.53379</v>
      </c>
      <c r="F44" s="104">
        <v>35.746899999999997</v>
      </c>
      <c r="G44" s="104">
        <v>35.746899999999997</v>
      </c>
    </row>
    <row r="45" spans="1:7" x14ac:dyDescent="0.3">
      <c r="A45" s="104">
        <v>42</v>
      </c>
      <c r="B45" s="104">
        <v>4.3997000000000002</v>
      </c>
      <c r="C45" s="104">
        <v>4.3997000000000002</v>
      </c>
      <c r="D45" s="104">
        <v>1.5452300000000001</v>
      </c>
      <c r="E45" s="104">
        <v>1.5452300000000001</v>
      </c>
      <c r="F45" s="104">
        <v>36.065100000000001</v>
      </c>
      <c r="G45" s="104">
        <v>36.065100000000001</v>
      </c>
    </row>
    <row r="46" spans="1:7" x14ac:dyDescent="0.3">
      <c r="A46" s="104">
        <v>43</v>
      </c>
      <c r="B46" s="104">
        <v>4.3858800000000002</v>
      </c>
      <c r="C46" s="104">
        <v>4.3858800000000002</v>
      </c>
      <c r="D46" s="104">
        <v>1.5566</v>
      </c>
      <c r="E46" s="104">
        <v>1.5566</v>
      </c>
      <c r="F46" s="104">
        <v>36.375500000000002</v>
      </c>
      <c r="G46" s="104">
        <v>36.375500000000002</v>
      </c>
    </row>
    <row r="47" spans="1:7" x14ac:dyDescent="0.3">
      <c r="A47" s="104">
        <v>44</v>
      </c>
      <c r="B47" s="104">
        <v>4.3720800000000004</v>
      </c>
      <c r="C47" s="104">
        <v>4.3720800000000004</v>
      </c>
      <c r="D47" s="104">
        <v>1.5679099999999999</v>
      </c>
      <c r="E47" s="104">
        <v>1.5679099999999999</v>
      </c>
      <c r="F47" s="104">
        <v>36.678100000000001</v>
      </c>
      <c r="G47" s="104">
        <v>36.678100000000001</v>
      </c>
    </row>
    <row r="48" spans="1:7" x14ac:dyDescent="0.3">
      <c r="A48" s="104">
        <v>45</v>
      </c>
      <c r="B48" s="104">
        <v>4.3582900000000002</v>
      </c>
      <c r="C48" s="104">
        <v>4.3582900000000002</v>
      </c>
      <c r="D48" s="104">
        <v>1.5791500000000001</v>
      </c>
      <c r="E48" s="104">
        <v>1.5791500000000001</v>
      </c>
      <c r="F48" s="104">
        <v>36.973399999999998</v>
      </c>
      <c r="G48" s="104">
        <v>36.973399999999998</v>
      </c>
    </row>
    <row r="49" spans="1:7" x14ac:dyDescent="0.3">
      <c r="A49" s="104">
        <v>46</v>
      </c>
      <c r="B49" s="104">
        <v>4.3445400000000003</v>
      </c>
      <c r="C49" s="104">
        <v>4.3445400000000003</v>
      </c>
      <c r="D49" s="104">
        <v>1.59032</v>
      </c>
      <c r="E49" s="104">
        <v>1.59032</v>
      </c>
      <c r="F49" s="104">
        <v>37.261400000000002</v>
      </c>
      <c r="G49" s="104">
        <v>37.261400000000002</v>
      </c>
    </row>
    <row r="50" spans="1:7" x14ac:dyDescent="0.3">
      <c r="A50" s="104">
        <v>47</v>
      </c>
      <c r="B50" s="104">
        <v>4.3308</v>
      </c>
      <c r="C50" s="104">
        <v>4.3308</v>
      </c>
      <c r="D50" s="104">
        <v>1.6014200000000001</v>
      </c>
      <c r="E50" s="104">
        <v>1.6014200000000001</v>
      </c>
      <c r="F50" s="104">
        <v>37.542499999999997</v>
      </c>
      <c r="G50" s="104">
        <v>37.542499999999997</v>
      </c>
    </row>
    <row r="51" spans="1:7" x14ac:dyDescent="0.3">
      <c r="A51" s="104">
        <v>48</v>
      </c>
      <c r="B51" s="104">
        <v>4.3170799999999998</v>
      </c>
      <c r="C51" s="104">
        <v>4.3170799999999998</v>
      </c>
      <c r="D51" s="104">
        <v>1.61246</v>
      </c>
      <c r="E51" s="104">
        <v>1.61246</v>
      </c>
      <c r="F51" s="104">
        <v>37.816800000000001</v>
      </c>
      <c r="G51" s="104">
        <v>37.816800000000001</v>
      </c>
    </row>
    <row r="52" spans="1:7" x14ac:dyDescent="0.3">
      <c r="A52" s="104">
        <v>49</v>
      </c>
      <c r="B52" s="104">
        <v>4.3033900000000003</v>
      </c>
      <c r="C52" s="104">
        <v>4.3033900000000003</v>
      </c>
      <c r="D52" s="104">
        <v>1.62344</v>
      </c>
      <c r="E52" s="104">
        <v>1.62344</v>
      </c>
      <c r="F52" s="104">
        <v>38.084600000000002</v>
      </c>
      <c r="G52" s="104">
        <v>38.084600000000002</v>
      </c>
    </row>
    <row r="53" spans="1:7" x14ac:dyDescent="0.3">
      <c r="A53" s="104">
        <v>50</v>
      </c>
      <c r="B53" s="104">
        <v>4.2897100000000004</v>
      </c>
      <c r="C53" s="104">
        <v>4.2897100000000004</v>
      </c>
      <c r="D53" s="104">
        <v>1.63435</v>
      </c>
      <c r="E53" s="104">
        <v>1.63435</v>
      </c>
      <c r="F53" s="104">
        <v>38.3461</v>
      </c>
      <c r="G53" s="104">
        <v>38.3461</v>
      </c>
    </row>
    <row r="54" spans="1:7" x14ac:dyDescent="0.3">
      <c r="A54" s="104">
        <v>51</v>
      </c>
      <c r="B54" s="104">
        <v>4.2760600000000002</v>
      </c>
      <c r="C54" s="104">
        <v>4.2760600000000002</v>
      </c>
      <c r="D54" s="104">
        <v>1.6451899999999999</v>
      </c>
      <c r="E54" s="104">
        <v>1.6451899999999999</v>
      </c>
      <c r="F54" s="104">
        <v>38.601399999999998</v>
      </c>
      <c r="G54" s="104">
        <v>38.601399999999998</v>
      </c>
    </row>
    <row r="55" spans="1:7" x14ac:dyDescent="0.3">
      <c r="A55" s="104">
        <v>52</v>
      </c>
      <c r="B55" s="104">
        <v>4.2624300000000002</v>
      </c>
      <c r="C55" s="104">
        <v>4.2624300000000002</v>
      </c>
      <c r="D55" s="104">
        <v>1.6559699999999999</v>
      </c>
      <c r="E55" s="104">
        <v>1.6559699999999999</v>
      </c>
      <c r="F55" s="104">
        <v>38.850700000000003</v>
      </c>
      <c r="G55" s="104">
        <v>38.850700000000003</v>
      </c>
    </row>
    <row r="56" spans="1:7" x14ac:dyDescent="0.3">
      <c r="A56" s="104">
        <v>53</v>
      </c>
      <c r="B56" s="104">
        <v>4.2488299999999999</v>
      </c>
      <c r="C56" s="104">
        <v>4.2488299999999999</v>
      </c>
      <c r="D56" s="104">
        <v>1.66669</v>
      </c>
      <c r="E56" s="104">
        <v>1.66669</v>
      </c>
      <c r="F56" s="104">
        <v>39.094299999999997</v>
      </c>
      <c r="G56" s="104">
        <v>39.094299999999997</v>
      </c>
    </row>
    <row r="57" spans="1:7" x14ac:dyDescent="0.3">
      <c r="A57" s="104">
        <v>54</v>
      </c>
      <c r="B57" s="104">
        <v>4.2352400000000001</v>
      </c>
      <c r="C57" s="104">
        <v>4.2352400000000001</v>
      </c>
      <c r="D57" s="104">
        <v>1.6773499999999999</v>
      </c>
      <c r="E57" s="104">
        <v>1.6773499999999999</v>
      </c>
      <c r="F57" s="104">
        <v>39.3322</v>
      </c>
      <c r="G57" s="104">
        <v>39.3322</v>
      </c>
    </row>
    <row r="58" spans="1:7" x14ac:dyDescent="0.3">
      <c r="A58" s="104">
        <v>55</v>
      </c>
      <c r="B58" s="104">
        <v>4.2216800000000001</v>
      </c>
      <c r="C58" s="104">
        <v>4.2216800000000001</v>
      </c>
      <c r="D58" s="104">
        <v>1.68794</v>
      </c>
      <c r="E58" s="104">
        <v>1.68794</v>
      </c>
      <c r="F58" s="104">
        <v>39.564700000000002</v>
      </c>
      <c r="G58" s="104">
        <v>39.564700000000002</v>
      </c>
    </row>
    <row r="59" spans="1:7" x14ac:dyDescent="0.3">
      <c r="A59" s="104">
        <v>56</v>
      </c>
      <c r="B59" s="104">
        <v>4.2081299999999997</v>
      </c>
      <c r="C59" s="104">
        <v>4.2081299999999997</v>
      </c>
      <c r="D59" s="104">
        <v>1.6984699999999999</v>
      </c>
      <c r="E59" s="104">
        <v>1.6984699999999999</v>
      </c>
      <c r="F59" s="104">
        <v>39.791899999999998</v>
      </c>
      <c r="G59" s="104">
        <v>39.791899999999998</v>
      </c>
    </row>
    <row r="60" spans="1:7" x14ac:dyDescent="0.3">
      <c r="A60" s="104">
        <v>57</v>
      </c>
      <c r="B60" s="104">
        <v>4.1946099999999999</v>
      </c>
      <c r="C60" s="104">
        <v>4.1946099999999999</v>
      </c>
      <c r="D60" s="104">
        <v>1.7089399999999999</v>
      </c>
      <c r="E60" s="104">
        <v>1.7089399999999999</v>
      </c>
      <c r="F60" s="104">
        <v>40.0139</v>
      </c>
      <c r="G60" s="104">
        <v>40.0139</v>
      </c>
    </row>
    <row r="61" spans="1:7" x14ac:dyDescent="0.3">
      <c r="A61" s="104">
        <v>58</v>
      </c>
      <c r="B61" s="104">
        <v>4.1811199999999999</v>
      </c>
      <c r="C61" s="104">
        <v>4.1811199999999999</v>
      </c>
      <c r="D61" s="104">
        <v>1.7193400000000001</v>
      </c>
      <c r="E61" s="104">
        <v>1.7193400000000001</v>
      </c>
      <c r="F61" s="104">
        <v>40.231000000000002</v>
      </c>
      <c r="G61" s="104">
        <v>40.231000000000002</v>
      </c>
    </row>
    <row r="62" spans="1:7" x14ac:dyDescent="0.3">
      <c r="A62" s="104">
        <v>59</v>
      </c>
      <c r="B62" s="104">
        <v>4.1676399999999996</v>
      </c>
      <c r="C62" s="104">
        <v>4.1676399999999996</v>
      </c>
      <c r="D62" s="104">
        <v>1.7296899999999999</v>
      </c>
      <c r="E62" s="104">
        <v>1.7296899999999999</v>
      </c>
      <c r="F62" s="104">
        <v>40.443100000000001</v>
      </c>
      <c r="G62" s="104">
        <v>40.443100000000001</v>
      </c>
    </row>
    <row r="63" spans="1:7" x14ac:dyDescent="0.3">
      <c r="A63" s="104">
        <v>60</v>
      </c>
      <c r="B63" s="104">
        <v>4.1541800000000002</v>
      </c>
      <c r="C63" s="104">
        <v>4.1541800000000002</v>
      </c>
      <c r="D63" s="104">
        <v>1.73997</v>
      </c>
      <c r="E63" s="104">
        <v>1.73997</v>
      </c>
      <c r="F63" s="104">
        <v>40.650599999999997</v>
      </c>
      <c r="G63" s="104">
        <v>40.650599999999997</v>
      </c>
    </row>
    <row r="64" spans="1:7" x14ac:dyDescent="0.3">
      <c r="A64" s="104">
        <v>61</v>
      </c>
      <c r="B64" s="104">
        <v>4.1407499999999997</v>
      </c>
      <c r="C64" s="104">
        <v>4.1407499999999997</v>
      </c>
      <c r="D64" s="104">
        <v>1.7502</v>
      </c>
      <c r="E64" s="104">
        <v>1.7502</v>
      </c>
      <c r="F64" s="104">
        <v>40.853499999999997</v>
      </c>
      <c r="G64" s="104">
        <v>40.853499999999997</v>
      </c>
    </row>
    <row r="65" spans="1:7" x14ac:dyDescent="0.3">
      <c r="A65" s="104">
        <v>62</v>
      </c>
      <c r="B65" s="104">
        <v>4.1273400000000002</v>
      </c>
      <c r="C65" s="104">
        <v>4.1273400000000002</v>
      </c>
      <c r="D65" s="104">
        <v>1.7603599999999999</v>
      </c>
      <c r="E65" s="104">
        <v>1.7603599999999999</v>
      </c>
      <c r="F65" s="104">
        <v>41.051900000000003</v>
      </c>
      <c r="G65" s="104">
        <v>41.051900000000003</v>
      </c>
    </row>
    <row r="66" spans="1:7" x14ac:dyDescent="0.3">
      <c r="A66" s="104">
        <v>63</v>
      </c>
      <c r="B66" s="104">
        <v>4.11395</v>
      </c>
      <c r="C66" s="104">
        <v>4.11395</v>
      </c>
      <c r="D66" s="104">
        <v>1.7704599999999999</v>
      </c>
      <c r="E66" s="104">
        <v>1.7704599999999999</v>
      </c>
      <c r="F66" s="104">
        <v>41.246000000000002</v>
      </c>
      <c r="G66" s="104">
        <v>41.246000000000002</v>
      </c>
    </row>
    <row r="67" spans="1:7" x14ac:dyDescent="0.3">
      <c r="A67" s="104">
        <v>64</v>
      </c>
      <c r="B67" s="104">
        <v>4.1005799999999999</v>
      </c>
      <c r="C67" s="104">
        <v>4.1005799999999999</v>
      </c>
      <c r="D67" s="104">
        <v>1.78051</v>
      </c>
      <c r="E67" s="104">
        <v>1.78051</v>
      </c>
      <c r="F67" s="104">
        <v>41.4358</v>
      </c>
      <c r="G67" s="104">
        <v>41.4358</v>
      </c>
    </row>
    <row r="68" spans="1:7" x14ac:dyDescent="0.3">
      <c r="A68" s="104">
        <v>65</v>
      </c>
      <c r="B68" s="104">
        <v>4.0872299999999999</v>
      </c>
      <c r="C68" s="104">
        <v>4.0872299999999999</v>
      </c>
      <c r="D68" s="104">
        <v>1.7904899999999999</v>
      </c>
      <c r="E68" s="104">
        <v>1.7904899999999999</v>
      </c>
      <c r="F68" s="104">
        <v>41.621600000000001</v>
      </c>
      <c r="G68" s="104">
        <v>41.621600000000001</v>
      </c>
    </row>
    <row r="69" spans="1:7" x14ac:dyDescent="0.3">
      <c r="A69" s="104">
        <v>66</v>
      </c>
      <c r="B69" s="104">
        <v>4.0739099999999997</v>
      </c>
      <c r="C69" s="104">
        <v>4.0739099999999997</v>
      </c>
      <c r="D69" s="104">
        <v>1.8004100000000001</v>
      </c>
      <c r="E69" s="104">
        <v>1.8004100000000001</v>
      </c>
      <c r="F69" s="104">
        <v>41.8033</v>
      </c>
      <c r="G69" s="104">
        <v>41.8033</v>
      </c>
    </row>
    <row r="70" spans="1:7" x14ac:dyDescent="0.3">
      <c r="A70" s="104">
        <v>67</v>
      </c>
      <c r="B70" s="104">
        <v>4.0606099999999996</v>
      </c>
      <c r="C70" s="104">
        <v>4.0606099999999996</v>
      </c>
      <c r="D70" s="104">
        <v>1.8102799999999999</v>
      </c>
      <c r="E70" s="104">
        <v>1.8102799999999999</v>
      </c>
      <c r="F70" s="104">
        <v>41.981099999999998</v>
      </c>
      <c r="G70" s="104">
        <v>41.981099999999998</v>
      </c>
    </row>
    <row r="71" spans="1:7" x14ac:dyDescent="0.3">
      <c r="A71" s="104">
        <v>68</v>
      </c>
      <c r="B71" s="104">
        <v>4.04732</v>
      </c>
      <c r="C71" s="104">
        <v>4.04732</v>
      </c>
      <c r="D71" s="104">
        <v>1.82009</v>
      </c>
      <c r="E71" s="104">
        <v>1.82009</v>
      </c>
      <c r="F71" s="104">
        <v>42.155200000000001</v>
      </c>
      <c r="G71" s="104">
        <v>42.155200000000001</v>
      </c>
    </row>
    <row r="72" spans="1:7" x14ac:dyDescent="0.3">
      <c r="A72" s="104">
        <v>69</v>
      </c>
      <c r="B72" s="104">
        <v>4.0340699999999998</v>
      </c>
      <c r="C72" s="104">
        <v>4.0340699999999998</v>
      </c>
      <c r="D72" s="104">
        <v>1.8298399999999999</v>
      </c>
      <c r="E72" s="104">
        <v>1.8298399999999999</v>
      </c>
      <c r="F72" s="104">
        <v>42.325499999999998</v>
      </c>
      <c r="G72" s="104">
        <v>42.325499999999998</v>
      </c>
    </row>
    <row r="73" spans="1:7" x14ac:dyDescent="0.3">
      <c r="A73" s="104">
        <v>70</v>
      </c>
      <c r="B73" s="104">
        <v>4.0208300000000001</v>
      </c>
      <c r="C73" s="104">
        <v>4.0208300000000001</v>
      </c>
      <c r="D73" s="104">
        <v>1.8395300000000001</v>
      </c>
      <c r="E73" s="104">
        <v>1.8395300000000001</v>
      </c>
      <c r="F73" s="104">
        <v>42.492199999999997</v>
      </c>
      <c r="G73" s="104">
        <v>42.492199999999997</v>
      </c>
    </row>
    <row r="74" spans="1:7" x14ac:dyDescent="0.3">
      <c r="A74" s="104">
        <v>71</v>
      </c>
      <c r="B74" s="104">
        <v>4.0076099999999997</v>
      </c>
      <c r="C74" s="104">
        <v>4.0076099999999997</v>
      </c>
      <c r="D74" s="104">
        <v>1.84917</v>
      </c>
      <c r="E74" s="104">
        <v>1.84917</v>
      </c>
      <c r="F74" s="104">
        <v>42.6554</v>
      </c>
      <c r="G74" s="104">
        <v>42.6554</v>
      </c>
    </row>
    <row r="75" spans="1:7" x14ac:dyDescent="0.3">
      <c r="A75" s="104">
        <v>72</v>
      </c>
      <c r="B75" s="104">
        <v>3.9944199999999999</v>
      </c>
      <c r="C75" s="104">
        <v>3.9944199999999999</v>
      </c>
      <c r="D75" s="104">
        <v>1.8587499999999999</v>
      </c>
      <c r="E75" s="104">
        <v>1.8587499999999999</v>
      </c>
      <c r="F75" s="104">
        <v>42.815199999999997</v>
      </c>
      <c r="G75" s="104">
        <v>42.815199999999997</v>
      </c>
    </row>
    <row r="76" spans="1:7" x14ac:dyDescent="0.3">
      <c r="A76" s="104">
        <v>73</v>
      </c>
      <c r="B76" s="104">
        <v>3.9812500000000002</v>
      </c>
      <c r="C76" s="104">
        <v>3.9812500000000002</v>
      </c>
      <c r="D76" s="104">
        <v>1.8682700000000001</v>
      </c>
      <c r="E76" s="104">
        <v>1.8682700000000001</v>
      </c>
      <c r="F76" s="104">
        <v>42.971699999999998</v>
      </c>
      <c r="G76" s="104">
        <v>42.971699999999998</v>
      </c>
    </row>
    <row r="77" spans="1:7" x14ac:dyDescent="0.3">
      <c r="A77" s="104">
        <v>74</v>
      </c>
      <c r="B77" s="104">
        <v>3.9680900000000001</v>
      </c>
      <c r="C77" s="104">
        <v>3.9680900000000001</v>
      </c>
      <c r="D77" s="104">
        <v>1.8777299999999999</v>
      </c>
      <c r="E77" s="104">
        <v>1.8777299999999999</v>
      </c>
      <c r="F77" s="104">
        <v>43.124899999999997</v>
      </c>
      <c r="G77" s="104">
        <v>43.124899999999997</v>
      </c>
    </row>
    <row r="78" spans="1:7" x14ac:dyDescent="0.3">
      <c r="A78" s="104">
        <v>75</v>
      </c>
      <c r="B78" s="104">
        <v>3.9549699999999999</v>
      </c>
      <c r="C78" s="104">
        <v>3.9549699999999999</v>
      </c>
      <c r="D78" s="104">
        <v>1.88714</v>
      </c>
      <c r="E78" s="104">
        <v>1.88714</v>
      </c>
      <c r="F78" s="104">
        <v>43.274900000000002</v>
      </c>
      <c r="G78" s="104">
        <v>43.274900000000002</v>
      </c>
    </row>
    <row r="79" spans="1:7" x14ac:dyDescent="0.3">
      <c r="A79" s="104">
        <v>76</v>
      </c>
      <c r="B79" s="104">
        <v>3.9418600000000001</v>
      </c>
      <c r="C79" s="104">
        <v>3.9418600000000001</v>
      </c>
      <c r="D79" s="104">
        <v>1.89649</v>
      </c>
      <c r="E79" s="104">
        <v>1.89649</v>
      </c>
      <c r="F79" s="104">
        <v>43.421900000000001</v>
      </c>
      <c r="G79" s="104">
        <v>43.421900000000001</v>
      </c>
    </row>
    <row r="80" spans="1:7" x14ac:dyDescent="0.3">
      <c r="A80" s="104">
        <v>77</v>
      </c>
      <c r="B80" s="104">
        <v>3.9287700000000001</v>
      </c>
      <c r="C80" s="104">
        <v>3.9287700000000001</v>
      </c>
      <c r="D80" s="104">
        <v>1.9057900000000001</v>
      </c>
      <c r="E80" s="104">
        <v>1.9057900000000001</v>
      </c>
      <c r="F80" s="104">
        <v>43.565800000000003</v>
      </c>
      <c r="G80" s="104">
        <v>43.565800000000003</v>
      </c>
    </row>
    <row r="81" spans="1:7" x14ac:dyDescent="0.3">
      <c r="A81" s="104">
        <v>78</v>
      </c>
      <c r="B81" s="104">
        <v>3.9157099999999998</v>
      </c>
      <c r="C81" s="104">
        <v>3.9157099999999998</v>
      </c>
      <c r="D81" s="104">
        <v>1.91503</v>
      </c>
      <c r="E81" s="104">
        <v>1.91503</v>
      </c>
      <c r="F81" s="104">
        <v>43.706800000000001</v>
      </c>
      <c r="G81" s="104">
        <v>43.706800000000001</v>
      </c>
    </row>
    <row r="82" spans="1:7" x14ac:dyDescent="0.3">
      <c r="A82" s="104">
        <v>79</v>
      </c>
      <c r="B82" s="104">
        <v>3.9026700000000001</v>
      </c>
      <c r="C82" s="104">
        <v>3.9026700000000001</v>
      </c>
      <c r="D82" s="104">
        <v>1.92422</v>
      </c>
      <c r="E82" s="104">
        <v>1.92422</v>
      </c>
      <c r="F82" s="104">
        <v>43.844900000000003</v>
      </c>
      <c r="G82" s="104">
        <v>43.844900000000003</v>
      </c>
    </row>
    <row r="83" spans="1:7" x14ac:dyDescent="0.3">
      <c r="A83" s="104">
        <v>80</v>
      </c>
      <c r="B83" s="104">
        <v>3.8896500000000001</v>
      </c>
      <c r="C83" s="104">
        <v>3.8896500000000001</v>
      </c>
      <c r="D83" s="104">
        <v>1.9333499999999999</v>
      </c>
      <c r="E83" s="104">
        <v>1.9333499999999999</v>
      </c>
      <c r="F83" s="104">
        <v>43.9801</v>
      </c>
      <c r="G83" s="104">
        <v>43.9801</v>
      </c>
    </row>
    <row r="84" spans="1:7" x14ac:dyDescent="0.3">
      <c r="A84" s="104">
        <v>81</v>
      </c>
      <c r="B84" s="104">
        <v>3.8766500000000002</v>
      </c>
      <c r="C84" s="104">
        <v>3.8766500000000002</v>
      </c>
      <c r="D84" s="104">
        <v>1.9424300000000001</v>
      </c>
      <c r="E84" s="104">
        <v>1.9424300000000001</v>
      </c>
      <c r="F84" s="104">
        <v>44.112699999999997</v>
      </c>
      <c r="G84" s="104">
        <v>44.112699999999997</v>
      </c>
    </row>
    <row r="85" spans="1:7" x14ac:dyDescent="0.3">
      <c r="A85" s="104">
        <v>82</v>
      </c>
      <c r="B85" s="104">
        <v>3.8636699999999999</v>
      </c>
      <c r="C85" s="104">
        <v>3.8636699999999999</v>
      </c>
      <c r="D85" s="104">
        <v>1.9514499999999999</v>
      </c>
      <c r="E85" s="104">
        <v>1.9514499999999999</v>
      </c>
      <c r="F85" s="104">
        <v>44.2425</v>
      </c>
      <c r="G85" s="104">
        <v>44.2425</v>
      </c>
    </row>
    <row r="86" spans="1:7" x14ac:dyDescent="0.3">
      <c r="A86" s="104">
        <v>83</v>
      </c>
      <c r="B86" s="104">
        <v>3.8507199999999999</v>
      </c>
      <c r="C86" s="104">
        <v>3.8507199999999999</v>
      </c>
      <c r="D86" s="104">
        <v>1.9604200000000001</v>
      </c>
      <c r="E86" s="104">
        <v>1.9604200000000001</v>
      </c>
      <c r="F86" s="104">
        <v>44.369799999999998</v>
      </c>
      <c r="G86" s="104">
        <v>44.369799999999998</v>
      </c>
    </row>
    <row r="87" spans="1:7" x14ac:dyDescent="0.3">
      <c r="A87" s="104">
        <v>84</v>
      </c>
      <c r="B87" s="104">
        <v>3.83779</v>
      </c>
      <c r="C87" s="104">
        <v>3.83779</v>
      </c>
      <c r="D87" s="104">
        <v>1.9693400000000001</v>
      </c>
      <c r="E87" s="104">
        <v>1.9693400000000001</v>
      </c>
      <c r="F87" s="104">
        <v>44.494500000000002</v>
      </c>
      <c r="G87" s="104">
        <v>44.494500000000002</v>
      </c>
    </row>
    <row r="88" spans="1:7" x14ac:dyDescent="0.3">
      <c r="A88" s="104">
        <v>85</v>
      </c>
      <c r="B88" s="104">
        <v>3.8248700000000002</v>
      </c>
      <c r="C88" s="104">
        <v>3.8248700000000002</v>
      </c>
      <c r="D88" s="104">
        <v>1.9782</v>
      </c>
      <c r="E88" s="104">
        <v>1.9782</v>
      </c>
      <c r="F88" s="104">
        <v>44.616700000000002</v>
      </c>
      <c r="G88" s="104">
        <v>44.616700000000002</v>
      </c>
    </row>
    <row r="89" spans="1:7" x14ac:dyDescent="0.3">
      <c r="A89" s="104">
        <v>86</v>
      </c>
      <c r="B89" s="104">
        <v>3.8119800000000001</v>
      </c>
      <c r="C89" s="104">
        <v>3.8119800000000001</v>
      </c>
      <c r="D89" s="104">
        <v>1.9870099999999999</v>
      </c>
      <c r="E89" s="104">
        <v>1.9870099999999999</v>
      </c>
      <c r="F89" s="104">
        <v>44.736400000000003</v>
      </c>
      <c r="G89" s="104">
        <v>44.736400000000003</v>
      </c>
    </row>
    <row r="90" spans="1:7" x14ac:dyDescent="0.3">
      <c r="A90" s="104">
        <v>87</v>
      </c>
      <c r="B90" s="104">
        <v>3.7991199999999998</v>
      </c>
      <c r="C90" s="104">
        <v>3.7991199999999998</v>
      </c>
      <c r="D90" s="104">
        <v>1.99576</v>
      </c>
      <c r="E90" s="104">
        <v>1.99576</v>
      </c>
      <c r="F90" s="104">
        <v>44.8538</v>
      </c>
      <c r="G90" s="104">
        <v>44.8538</v>
      </c>
    </row>
    <row r="91" spans="1:7" x14ac:dyDescent="0.3">
      <c r="A91" s="104">
        <v>88</v>
      </c>
      <c r="B91" s="104">
        <v>3.78627</v>
      </c>
      <c r="C91" s="104">
        <v>3.78627</v>
      </c>
      <c r="D91" s="104">
        <v>2.00447</v>
      </c>
      <c r="E91" s="104">
        <v>2.00447</v>
      </c>
      <c r="F91" s="104">
        <v>44.968899999999998</v>
      </c>
      <c r="G91" s="104">
        <v>44.968899999999998</v>
      </c>
    </row>
    <row r="92" spans="1:7" x14ac:dyDescent="0.3">
      <c r="A92" s="104">
        <v>89</v>
      </c>
      <c r="B92" s="104">
        <v>3.77345</v>
      </c>
      <c r="C92" s="104">
        <v>3.77345</v>
      </c>
      <c r="D92" s="104">
        <v>2.0131199999999998</v>
      </c>
      <c r="E92" s="104">
        <v>2.0131199999999998</v>
      </c>
      <c r="F92" s="104">
        <v>45.081600000000002</v>
      </c>
      <c r="G92" s="104">
        <v>45.081600000000002</v>
      </c>
    </row>
    <row r="93" spans="1:7" x14ac:dyDescent="0.3">
      <c r="A93" s="104">
        <v>90</v>
      </c>
      <c r="B93" s="104">
        <v>3.76064</v>
      </c>
      <c r="C93" s="104">
        <v>3.76064</v>
      </c>
      <c r="D93" s="104">
        <v>2.0217200000000002</v>
      </c>
      <c r="E93" s="104">
        <v>2.0217200000000002</v>
      </c>
      <c r="F93" s="104">
        <v>45.192100000000003</v>
      </c>
      <c r="G93" s="104">
        <v>45.192100000000003</v>
      </c>
    </row>
    <row r="94" spans="1:7" x14ac:dyDescent="0.3">
      <c r="A94" s="104">
        <v>91</v>
      </c>
      <c r="B94" s="104">
        <v>3.7478600000000002</v>
      </c>
      <c r="C94" s="104">
        <v>3.7478600000000002</v>
      </c>
      <c r="D94" s="104">
        <v>2.0302600000000002</v>
      </c>
      <c r="E94" s="104">
        <v>2.0302600000000002</v>
      </c>
      <c r="F94" s="104">
        <v>45.3005</v>
      </c>
      <c r="G94" s="104">
        <v>45.3005</v>
      </c>
    </row>
    <row r="95" spans="1:7" x14ac:dyDescent="0.3">
      <c r="A95" s="104">
        <v>92</v>
      </c>
      <c r="B95" s="104">
        <v>3.7351000000000001</v>
      </c>
      <c r="C95" s="104">
        <v>3.7351000000000001</v>
      </c>
      <c r="D95" s="104">
        <v>2.0387599999999999</v>
      </c>
      <c r="E95" s="104">
        <v>2.0387599999999999</v>
      </c>
      <c r="F95" s="104">
        <v>45.406700000000001</v>
      </c>
      <c r="G95" s="104">
        <v>45.406700000000001</v>
      </c>
    </row>
    <row r="96" spans="1:7" x14ac:dyDescent="0.3">
      <c r="A96" s="104">
        <v>93</v>
      </c>
      <c r="B96" s="104">
        <v>3.7223700000000002</v>
      </c>
      <c r="C96" s="104">
        <v>3.7223700000000002</v>
      </c>
      <c r="D96" s="104">
        <v>2.0472000000000001</v>
      </c>
      <c r="E96" s="104">
        <v>2.0472000000000001</v>
      </c>
      <c r="F96" s="104">
        <v>45.510899999999999</v>
      </c>
      <c r="G96" s="104">
        <v>45.510899999999999</v>
      </c>
    </row>
    <row r="97" spans="1:7" x14ac:dyDescent="0.3">
      <c r="A97" s="104">
        <v>94</v>
      </c>
      <c r="B97" s="104">
        <v>3.7096499999999999</v>
      </c>
      <c r="C97" s="104">
        <v>3.7096499999999999</v>
      </c>
      <c r="D97" s="104">
        <v>2.0556000000000001</v>
      </c>
      <c r="E97" s="104">
        <v>2.0556000000000001</v>
      </c>
      <c r="F97" s="104">
        <v>45.612900000000003</v>
      </c>
      <c r="G97" s="104">
        <v>45.612900000000003</v>
      </c>
    </row>
    <row r="98" spans="1:7" x14ac:dyDescent="0.3">
      <c r="A98" s="104">
        <v>95</v>
      </c>
      <c r="B98" s="104">
        <v>3.6969599999999998</v>
      </c>
      <c r="C98" s="104">
        <v>3.6969599999999998</v>
      </c>
      <c r="D98" s="104">
        <v>2.0639400000000001</v>
      </c>
      <c r="E98" s="104">
        <v>2.0639400000000001</v>
      </c>
      <c r="F98" s="104">
        <v>45.713000000000001</v>
      </c>
      <c r="G98" s="104">
        <v>45.713000000000001</v>
      </c>
    </row>
    <row r="99" spans="1:7" x14ac:dyDescent="0.3">
      <c r="A99" s="104">
        <v>96</v>
      </c>
      <c r="B99" s="104">
        <v>3.6842899999999998</v>
      </c>
      <c r="C99" s="104">
        <v>3.6842899999999998</v>
      </c>
      <c r="D99" s="104">
        <v>2.0722299999999998</v>
      </c>
      <c r="E99" s="104">
        <v>2.0722299999999998</v>
      </c>
      <c r="F99" s="104">
        <v>45.811199999999999</v>
      </c>
      <c r="G99" s="104">
        <v>45.811199999999999</v>
      </c>
    </row>
    <row r="100" spans="1:7" x14ac:dyDescent="0.3">
      <c r="A100" s="104">
        <v>97</v>
      </c>
      <c r="B100" s="104">
        <v>3.67164</v>
      </c>
      <c r="C100" s="104">
        <v>3.67164</v>
      </c>
      <c r="D100" s="104">
        <v>2.08047</v>
      </c>
      <c r="E100" s="104">
        <v>2.08047</v>
      </c>
      <c r="F100" s="104">
        <v>45.907400000000003</v>
      </c>
      <c r="G100" s="104">
        <v>45.907400000000003</v>
      </c>
    </row>
    <row r="101" spans="1:7" x14ac:dyDescent="0.3">
      <c r="A101" s="104">
        <v>98</v>
      </c>
      <c r="B101" s="104">
        <v>3.6590099999999999</v>
      </c>
      <c r="C101" s="104">
        <v>3.6590099999999999</v>
      </c>
      <c r="D101" s="104">
        <v>2.08866</v>
      </c>
      <c r="E101" s="104">
        <v>2.08866</v>
      </c>
      <c r="F101" s="104">
        <v>46.001800000000003</v>
      </c>
      <c r="G101" s="104">
        <v>46.001800000000003</v>
      </c>
    </row>
    <row r="102" spans="1:7" x14ac:dyDescent="0.3">
      <c r="A102" s="104">
        <v>99</v>
      </c>
      <c r="B102" s="104">
        <v>3.6463999999999999</v>
      </c>
      <c r="C102" s="104">
        <v>3.6463999999999999</v>
      </c>
      <c r="D102" s="104">
        <v>2.0968</v>
      </c>
      <c r="E102" s="104">
        <v>2.0968</v>
      </c>
      <c r="F102" s="104">
        <v>46.094299999999997</v>
      </c>
      <c r="G102" s="104">
        <v>46.094299999999997</v>
      </c>
    </row>
    <row r="103" spans="1:7" x14ac:dyDescent="0.3">
      <c r="A103" s="104">
        <v>100</v>
      </c>
      <c r="B103" s="104">
        <v>3.6338200000000001</v>
      </c>
      <c r="C103" s="104">
        <v>3.6338200000000001</v>
      </c>
      <c r="D103" s="104">
        <v>2.1048900000000001</v>
      </c>
      <c r="E103" s="104">
        <v>2.1048900000000001</v>
      </c>
      <c r="F103" s="104">
        <v>46.185000000000002</v>
      </c>
      <c r="G103" s="104">
        <v>46.185000000000002</v>
      </c>
    </row>
    <row r="104" spans="1:7" x14ac:dyDescent="0.3">
      <c r="A104" s="104">
        <v>101</v>
      </c>
      <c r="B104" s="104">
        <v>3.6212499999999999</v>
      </c>
      <c r="C104" s="104">
        <v>3.6212499999999999</v>
      </c>
      <c r="D104" s="104">
        <v>2.11293</v>
      </c>
      <c r="E104" s="104">
        <v>2.11293</v>
      </c>
      <c r="F104" s="104">
        <v>46.273899999999998</v>
      </c>
      <c r="G104" s="104">
        <v>46.273899999999998</v>
      </c>
    </row>
    <row r="105" spans="1:7" x14ac:dyDescent="0.3">
      <c r="A105" s="104">
        <v>102</v>
      </c>
      <c r="B105" s="104">
        <v>3.6087099999999999</v>
      </c>
      <c r="C105" s="104">
        <v>3.6087099999999999</v>
      </c>
      <c r="D105" s="104">
        <v>2.12093</v>
      </c>
      <c r="E105" s="104">
        <v>2.12093</v>
      </c>
      <c r="F105" s="104">
        <v>46.361199999999997</v>
      </c>
      <c r="G105" s="104">
        <v>46.361199999999997</v>
      </c>
    </row>
    <row r="106" spans="1:7" x14ac:dyDescent="0.3">
      <c r="A106" s="104">
        <v>103</v>
      </c>
      <c r="B106" s="104">
        <v>3.59619</v>
      </c>
      <c r="C106" s="104">
        <v>3.59619</v>
      </c>
      <c r="D106" s="104">
        <v>2.12887</v>
      </c>
      <c r="E106" s="104">
        <v>2.12887</v>
      </c>
      <c r="F106" s="104">
        <v>46.4467</v>
      </c>
      <c r="G106" s="104">
        <v>46.4467</v>
      </c>
    </row>
    <row r="107" spans="1:7" x14ac:dyDescent="0.3">
      <c r="A107" s="104">
        <v>104</v>
      </c>
      <c r="B107" s="104">
        <v>3.5836899999999998</v>
      </c>
      <c r="C107" s="104">
        <v>3.5836899999999998</v>
      </c>
      <c r="D107" s="104">
        <v>2.1367600000000002</v>
      </c>
      <c r="E107" s="104">
        <v>2.1367600000000002</v>
      </c>
      <c r="F107" s="104">
        <v>46.5306</v>
      </c>
      <c r="G107" s="104">
        <v>46.5306</v>
      </c>
    </row>
    <row r="108" spans="1:7" x14ac:dyDescent="0.3">
      <c r="A108" s="104">
        <v>105</v>
      </c>
      <c r="B108" s="104">
        <v>3.5712199999999998</v>
      </c>
      <c r="C108" s="104">
        <v>3.5712199999999998</v>
      </c>
      <c r="D108" s="104">
        <v>2.1446100000000001</v>
      </c>
      <c r="E108" s="104">
        <v>2.1446100000000001</v>
      </c>
      <c r="F108" s="104">
        <v>46.612900000000003</v>
      </c>
      <c r="G108" s="104">
        <v>46.612900000000003</v>
      </c>
    </row>
    <row r="109" spans="1:7" x14ac:dyDescent="0.3">
      <c r="A109" s="104">
        <v>106</v>
      </c>
      <c r="B109" s="104">
        <v>3.5587599999999999</v>
      </c>
      <c r="C109" s="104">
        <v>3.5587599999999999</v>
      </c>
      <c r="D109" s="104">
        <v>2.1524000000000001</v>
      </c>
      <c r="E109" s="104">
        <v>2.1524000000000001</v>
      </c>
      <c r="F109" s="104">
        <v>46.6935</v>
      </c>
      <c r="G109" s="104">
        <v>46.6935</v>
      </c>
    </row>
    <row r="110" spans="1:7" x14ac:dyDescent="0.3">
      <c r="A110" s="104">
        <v>107</v>
      </c>
      <c r="B110" s="104">
        <v>3.5463300000000002</v>
      </c>
      <c r="C110" s="104">
        <v>3.5463300000000002</v>
      </c>
      <c r="D110" s="104">
        <v>2.1601499999999998</v>
      </c>
      <c r="E110" s="104">
        <v>2.1601499999999998</v>
      </c>
      <c r="F110" s="104">
        <v>46.7727</v>
      </c>
      <c r="G110" s="104">
        <v>46.7727</v>
      </c>
    </row>
    <row r="111" spans="1:7" x14ac:dyDescent="0.3">
      <c r="A111" s="104">
        <v>108</v>
      </c>
      <c r="B111" s="104">
        <v>3.5339200000000002</v>
      </c>
      <c r="C111" s="104">
        <v>3.5339200000000002</v>
      </c>
      <c r="D111" s="104">
        <v>2.1678500000000001</v>
      </c>
      <c r="E111" s="104">
        <v>2.1678500000000001</v>
      </c>
      <c r="F111" s="104">
        <v>46.850200000000001</v>
      </c>
      <c r="G111" s="104">
        <v>46.850200000000001</v>
      </c>
    </row>
    <row r="112" spans="1:7" x14ac:dyDescent="0.3">
      <c r="A112" s="104">
        <v>109</v>
      </c>
      <c r="B112" s="104">
        <v>3.5215299999999998</v>
      </c>
      <c r="C112" s="104">
        <v>3.5215299999999998</v>
      </c>
      <c r="D112" s="104">
        <v>2.1755</v>
      </c>
      <c r="E112" s="104">
        <v>2.1755</v>
      </c>
      <c r="F112" s="104">
        <v>46.926299999999998</v>
      </c>
      <c r="G112" s="104">
        <v>46.926299999999998</v>
      </c>
    </row>
    <row r="113" spans="1:7" x14ac:dyDescent="0.3">
      <c r="A113" s="104">
        <v>110</v>
      </c>
      <c r="B113" s="104">
        <v>3.5091600000000001</v>
      </c>
      <c r="C113" s="104">
        <v>3.5091600000000001</v>
      </c>
      <c r="D113" s="104">
        <v>2.1831100000000001</v>
      </c>
      <c r="E113" s="104">
        <v>2.1831100000000001</v>
      </c>
      <c r="F113" s="104">
        <v>47.000900000000001</v>
      </c>
      <c r="G113" s="104">
        <v>47.000900000000001</v>
      </c>
    </row>
    <row r="114" spans="1:7" x14ac:dyDescent="0.3">
      <c r="A114" s="104">
        <v>111</v>
      </c>
      <c r="B114" s="104">
        <v>3.49682</v>
      </c>
      <c r="C114" s="104">
        <v>3.49682</v>
      </c>
      <c r="D114" s="104">
        <v>2.1906699999999999</v>
      </c>
      <c r="E114" s="104">
        <v>2.1906699999999999</v>
      </c>
      <c r="F114" s="104">
        <v>47.074100000000001</v>
      </c>
      <c r="G114" s="104">
        <v>47.074100000000001</v>
      </c>
    </row>
    <row r="115" spans="1:7" x14ac:dyDescent="0.3">
      <c r="A115" s="104">
        <v>112</v>
      </c>
      <c r="B115" s="104">
        <v>3.4844900000000001</v>
      </c>
      <c r="C115" s="104">
        <v>3.4844900000000001</v>
      </c>
      <c r="D115" s="104">
        <v>2.1981799999999998</v>
      </c>
      <c r="E115" s="104">
        <v>2.1981799999999998</v>
      </c>
      <c r="F115" s="104">
        <v>47.145899999999997</v>
      </c>
      <c r="G115" s="104">
        <v>47.145899999999997</v>
      </c>
    </row>
    <row r="116" spans="1:7" x14ac:dyDescent="0.3">
      <c r="A116" s="104">
        <v>113</v>
      </c>
      <c r="B116" s="104">
        <v>3.4721899999999999</v>
      </c>
      <c r="C116" s="104">
        <v>3.4721899999999999</v>
      </c>
      <c r="D116" s="104">
        <v>2.2056399999999998</v>
      </c>
      <c r="E116" s="104">
        <v>2.2056399999999998</v>
      </c>
      <c r="F116" s="104">
        <v>47.216200000000001</v>
      </c>
      <c r="G116" s="104">
        <v>47.216200000000001</v>
      </c>
    </row>
    <row r="117" spans="1:7" x14ac:dyDescent="0.3">
      <c r="A117" s="104">
        <v>114</v>
      </c>
      <c r="B117" s="104">
        <v>3.4599099999999998</v>
      </c>
      <c r="C117" s="104">
        <v>3.4599099999999998</v>
      </c>
      <c r="D117" s="104">
        <v>2.21306</v>
      </c>
      <c r="E117" s="104">
        <v>2.21306</v>
      </c>
      <c r="F117" s="104">
        <v>47.285299999999999</v>
      </c>
      <c r="G117" s="104">
        <v>47.285299999999999</v>
      </c>
    </row>
    <row r="118" spans="1:7" x14ac:dyDescent="0.3">
      <c r="A118" s="104">
        <v>115</v>
      </c>
      <c r="B118" s="104">
        <v>3.4476499999999999</v>
      </c>
      <c r="C118" s="104">
        <v>3.4476499999999999</v>
      </c>
      <c r="D118" s="104">
        <v>2.2204299999999999</v>
      </c>
      <c r="E118" s="104">
        <v>2.2204299999999999</v>
      </c>
      <c r="F118" s="104">
        <v>47.352899999999998</v>
      </c>
      <c r="G118" s="104">
        <v>47.352899999999998</v>
      </c>
    </row>
    <row r="119" spans="1:7" x14ac:dyDescent="0.3">
      <c r="A119" s="104">
        <v>116</v>
      </c>
      <c r="B119" s="104">
        <v>3.4354100000000001</v>
      </c>
      <c r="C119" s="104">
        <v>3.4354100000000001</v>
      </c>
      <c r="D119" s="104">
        <v>2.2277499999999999</v>
      </c>
      <c r="E119" s="104">
        <v>2.2277499999999999</v>
      </c>
      <c r="F119" s="104">
        <v>47.4193</v>
      </c>
      <c r="G119" s="104">
        <v>47.4193</v>
      </c>
    </row>
    <row r="120" spans="1:7" x14ac:dyDescent="0.3">
      <c r="A120" s="104">
        <v>117</v>
      </c>
      <c r="B120" s="104">
        <v>3.4232</v>
      </c>
      <c r="C120" s="104">
        <v>3.4232</v>
      </c>
      <c r="D120" s="104">
        <v>2.2350300000000001</v>
      </c>
      <c r="E120" s="104">
        <v>2.2350300000000001</v>
      </c>
      <c r="F120" s="104">
        <v>47.484400000000001</v>
      </c>
      <c r="G120" s="104">
        <v>47.484400000000001</v>
      </c>
    </row>
    <row r="121" spans="1:7" x14ac:dyDescent="0.3">
      <c r="A121" s="104">
        <v>118</v>
      </c>
      <c r="B121" s="104">
        <v>3.4110100000000001</v>
      </c>
      <c r="C121" s="104">
        <v>3.4110100000000001</v>
      </c>
      <c r="D121" s="104">
        <v>2.2422599999999999</v>
      </c>
      <c r="E121" s="104">
        <v>2.2422599999999999</v>
      </c>
      <c r="F121" s="104">
        <v>47.548200000000001</v>
      </c>
      <c r="G121" s="104">
        <v>47.548200000000001</v>
      </c>
    </row>
    <row r="122" spans="1:7" x14ac:dyDescent="0.3">
      <c r="A122" s="104">
        <v>119</v>
      </c>
      <c r="B122" s="104">
        <v>3.3988299999999998</v>
      </c>
      <c r="C122" s="104">
        <v>3.3988299999999998</v>
      </c>
      <c r="D122" s="104">
        <v>2.2494399999999999</v>
      </c>
      <c r="E122" s="104">
        <v>2.2494399999999999</v>
      </c>
      <c r="F122" s="104">
        <v>47.610799999999998</v>
      </c>
      <c r="G122" s="104">
        <v>47.610799999999998</v>
      </c>
    </row>
    <row r="123" spans="1:7" x14ac:dyDescent="0.3">
      <c r="A123" s="104">
        <v>120</v>
      </c>
      <c r="B123" s="104">
        <v>3.3866800000000001</v>
      </c>
      <c r="C123" s="104">
        <v>3.3866800000000001</v>
      </c>
      <c r="D123" s="104">
        <v>2.25658</v>
      </c>
      <c r="E123" s="104">
        <v>2.25658</v>
      </c>
      <c r="F123" s="104">
        <v>47.6721</v>
      </c>
      <c r="G123" s="104">
        <v>47.6721</v>
      </c>
    </row>
    <row r="124" spans="1:7" x14ac:dyDescent="0.3">
      <c r="A124" s="104">
        <v>121</v>
      </c>
      <c r="B124" s="104">
        <v>3.3745599999999998</v>
      </c>
      <c r="C124" s="104">
        <v>3.3745599999999998</v>
      </c>
      <c r="D124" s="104">
        <v>2.2636799999999999</v>
      </c>
      <c r="E124" s="104">
        <v>2.2636799999999999</v>
      </c>
      <c r="F124" s="104">
        <v>47.732300000000002</v>
      </c>
      <c r="G124" s="104">
        <v>47.732300000000002</v>
      </c>
    </row>
    <row r="125" spans="1:7" x14ac:dyDescent="0.3">
      <c r="A125" s="104">
        <v>122</v>
      </c>
      <c r="B125" s="104">
        <v>3.3624499999999999</v>
      </c>
      <c r="C125" s="104">
        <v>3.3624499999999999</v>
      </c>
      <c r="D125" s="104">
        <v>2.2707299999999999</v>
      </c>
      <c r="E125" s="104">
        <v>2.2707299999999999</v>
      </c>
      <c r="F125" s="104">
        <v>47.7913</v>
      </c>
      <c r="G125" s="104">
        <v>47.7913</v>
      </c>
    </row>
    <row r="126" spans="1:7" x14ac:dyDescent="0.3">
      <c r="A126" s="104">
        <v>123</v>
      </c>
      <c r="B126" s="104">
        <v>3.3503699999999998</v>
      </c>
      <c r="C126" s="104">
        <v>3.3503699999999998</v>
      </c>
      <c r="D126" s="104">
        <v>2.27773</v>
      </c>
      <c r="E126" s="104">
        <v>2.27773</v>
      </c>
      <c r="F126" s="104">
        <v>47.8491</v>
      </c>
      <c r="G126" s="104">
        <v>47.8491</v>
      </c>
    </row>
    <row r="127" spans="1:7" x14ac:dyDescent="0.3">
      <c r="A127" s="104">
        <v>124</v>
      </c>
      <c r="B127" s="104">
        <v>3.3382999999999998</v>
      </c>
      <c r="C127" s="104">
        <v>3.3382999999999998</v>
      </c>
      <c r="D127" s="104">
        <v>2.2846899999999999</v>
      </c>
      <c r="E127" s="104">
        <v>2.2846899999999999</v>
      </c>
      <c r="F127" s="104">
        <v>47.905799999999999</v>
      </c>
      <c r="G127" s="104">
        <v>47.905799999999999</v>
      </c>
    </row>
    <row r="128" spans="1:7" x14ac:dyDescent="0.3">
      <c r="A128" s="104">
        <v>125</v>
      </c>
      <c r="B128" s="104">
        <v>3.32626</v>
      </c>
      <c r="C128" s="104">
        <v>3.32626</v>
      </c>
      <c r="D128" s="104">
        <v>2.2916099999999999</v>
      </c>
      <c r="E128" s="104">
        <v>2.2916099999999999</v>
      </c>
      <c r="F128" s="104">
        <v>47.961399999999998</v>
      </c>
      <c r="G128" s="104">
        <v>47.961399999999998</v>
      </c>
    </row>
    <row r="129" spans="1:7" x14ac:dyDescent="0.3">
      <c r="A129" s="104">
        <v>126</v>
      </c>
      <c r="B129" s="104">
        <v>3.3142399999999999</v>
      </c>
      <c r="C129" s="104">
        <v>3.3142399999999999</v>
      </c>
      <c r="D129" s="104">
        <v>2.2984800000000001</v>
      </c>
      <c r="E129" s="104">
        <v>2.2984800000000001</v>
      </c>
      <c r="F129" s="104">
        <v>48.015900000000002</v>
      </c>
      <c r="G129" s="104">
        <v>48.015900000000002</v>
      </c>
    </row>
    <row r="130" spans="1:7" x14ac:dyDescent="0.3">
      <c r="A130" s="104">
        <v>127</v>
      </c>
      <c r="B130" s="104">
        <v>3.3022399999999998</v>
      </c>
      <c r="C130" s="104">
        <v>3.3022399999999998</v>
      </c>
      <c r="D130" s="104">
        <v>2.3052999999999999</v>
      </c>
      <c r="E130" s="104">
        <v>2.3052999999999999</v>
      </c>
      <c r="F130" s="104">
        <v>48.069299999999998</v>
      </c>
      <c r="G130" s="104">
        <v>48.069299999999998</v>
      </c>
    </row>
    <row r="131" spans="1:7" x14ac:dyDescent="0.3">
      <c r="A131" s="104">
        <v>128</v>
      </c>
      <c r="B131" s="104">
        <v>3.29027</v>
      </c>
      <c r="C131" s="104">
        <v>3.29027</v>
      </c>
      <c r="D131" s="104">
        <v>2.3120799999999999</v>
      </c>
      <c r="E131" s="104">
        <v>2.3120799999999999</v>
      </c>
      <c r="F131" s="104">
        <v>48.121600000000001</v>
      </c>
      <c r="G131" s="104">
        <v>48.121600000000001</v>
      </c>
    </row>
    <row r="132" spans="1:7" x14ac:dyDescent="0.3">
      <c r="A132" s="104">
        <v>129</v>
      </c>
      <c r="B132" s="104">
        <v>3.2783099999999998</v>
      </c>
      <c r="C132" s="104">
        <v>3.2783099999999998</v>
      </c>
      <c r="D132" s="104">
        <v>2.3188200000000001</v>
      </c>
      <c r="E132" s="104">
        <v>2.3188200000000001</v>
      </c>
      <c r="F132" s="104">
        <v>48.173000000000002</v>
      </c>
      <c r="G132" s="104">
        <v>48.173000000000002</v>
      </c>
    </row>
    <row r="133" spans="1:7" x14ac:dyDescent="0.3">
      <c r="A133" s="104">
        <v>130</v>
      </c>
      <c r="B133" s="104">
        <v>3.2663799999999998</v>
      </c>
      <c r="C133" s="104">
        <v>3.2663799999999998</v>
      </c>
      <c r="D133" s="104">
        <v>2.32551</v>
      </c>
      <c r="E133" s="104">
        <v>2.32551</v>
      </c>
      <c r="F133" s="104">
        <v>48.223300000000002</v>
      </c>
      <c r="G133" s="104">
        <v>48.223300000000002</v>
      </c>
    </row>
    <row r="134" spans="1:7" x14ac:dyDescent="0.3">
      <c r="A134" s="104">
        <v>131</v>
      </c>
      <c r="B134" s="104">
        <v>3.25447</v>
      </c>
      <c r="C134" s="104">
        <v>3.25447</v>
      </c>
      <c r="D134" s="104">
        <v>2.33216</v>
      </c>
      <c r="E134" s="104">
        <v>2.33216</v>
      </c>
      <c r="F134" s="104">
        <v>48.272599999999997</v>
      </c>
      <c r="G134" s="104">
        <v>48.272599999999997</v>
      </c>
    </row>
    <row r="135" spans="1:7" x14ac:dyDescent="0.3">
      <c r="A135" s="104">
        <v>132</v>
      </c>
      <c r="B135" s="104">
        <v>3.2425799999999998</v>
      </c>
      <c r="C135" s="104">
        <v>3.2425799999999998</v>
      </c>
      <c r="D135" s="104">
        <v>2.3387699999999998</v>
      </c>
      <c r="E135" s="104">
        <v>2.3387699999999998</v>
      </c>
      <c r="F135" s="104">
        <v>48.320900000000002</v>
      </c>
      <c r="G135" s="104">
        <v>48.320900000000002</v>
      </c>
    </row>
    <row r="136" spans="1:7" x14ac:dyDescent="0.3">
      <c r="A136" s="104">
        <v>133</v>
      </c>
      <c r="B136" s="104">
        <v>3.2307199999999998</v>
      </c>
      <c r="C136" s="104">
        <v>3.2307199999999998</v>
      </c>
      <c r="D136" s="104">
        <v>2.3453300000000001</v>
      </c>
      <c r="E136" s="104">
        <v>2.3453300000000001</v>
      </c>
      <c r="F136" s="104">
        <v>48.368200000000002</v>
      </c>
      <c r="G136" s="104">
        <v>48.368200000000002</v>
      </c>
    </row>
    <row r="137" spans="1:7" x14ac:dyDescent="0.3">
      <c r="A137" s="104">
        <v>134</v>
      </c>
      <c r="B137" s="104">
        <v>3.2188699999999999</v>
      </c>
      <c r="C137" s="104">
        <v>3.2188699999999999</v>
      </c>
      <c r="D137" s="104">
        <v>2.3518500000000002</v>
      </c>
      <c r="E137" s="104">
        <v>2.3518500000000002</v>
      </c>
      <c r="F137" s="104">
        <v>48.4146</v>
      </c>
      <c r="G137" s="104">
        <v>48.4146</v>
      </c>
    </row>
    <row r="138" spans="1:7" x14ac:dyDescent="0.3">
      <c r="A138" s="104">
        <v>135</v>
      </c>
      <c r="B138" s="104">
        <v>3.2070500000000002</v>
      </c>
      <c r="C138" s="104">
        <v>3.2070500000000002</v>
      </c>
      <c r="D138" s="104">
        <v>2.35833</v>
      </c>
      <c r="E138" s="104">
        <v>2.35833</v>
      </c>
      <c r="F138" s="104">
        <v>48.460099999999997</v>
      </c>
      <c r="G138" s="104">
        <v>48.460099999999997</v>
      </c>
    </row>
    <row r="139" spans="1:7" x14ac:dyDescent="0.3">
      <c r="A139" s="104">
        <v>136</v>
      </c>
      <c r="B139" s="104">
        <v>3.1952500000000001</v>
      </c>
      <c r="C139" s="104">
        <v>3.1952500000000001</v>
      </c>
      <c r="D139" s="104">
        <v>2.36477</v>
      </c>
      <c r="E139" s="104">
        <v>2.36477</v>
      </c>
      <c r="F139" s="104">
        <v>48.504600000000003</v>
      </c>
      <c r="G139" s="104">
        <v>48.504600000000003</v>
      </c>
    </row>
    <row r="140" spans="1:7" x14ac:dyDescent="0.3">
      <c r="A140" s="104">
        <v>137</v>
      </c>
      <c r="B140" s="104">
        <v>3.1834699999999998</v>
      </c>
      <c r="C140" s="104">
        <v>3.1834699999999998</v>
      </c>
      <c r="D140" s="104">
        <v>2.3711600000000002</v>
      </c>
      <c r="E140" s="104">
        <v>2.3711600000000002</v>
      </c>
      <c r="F140" s="104">
        <v>48.548200000000001</v>
      </c>
      <c r="G140" s="104">
        <v>48.548200000000001</v>
      </c>
    </row>
    <row r="141" spans="1:7" x14ac:dyDescent="0.3">
      <c r="A141" s="104">
        <v>138</v>
      </c>
      <c r="B141" s="104">
        <v>3.17171</v>
      </c>
      <c r="C141" s="104">
        <v>3.17171</v>
      </c>
      <c r="D141" s="104">
        <v>2.37751</v>
      </c>
      <c r="E141" s="104">
        <v>2.37751</v>
      </c>
      <c r="F141" s="104">
        <v>48.590899999999998</v>
      </c>
      <c r="G141" s="104">
        <v>48.590899999999998</v>
      </c>
    </row>
    <row r="142" spans="1:7" x14ac:dyDescent="0.3">
      <c r="A142" s="104">
        <v>139</v>
      </c>
      <c r="B142" s="104">
        <v>3.1599699999999999</v>
      </c>
      <c r="C142" s="104">
        <v>3.1599699999999999</v>
      </c>
      <c r="D142" s="104">
        <v>2.38381</v>
      </c>
      <c r="E142" s="104">
        <v>2.38381</v>
      </c>
      <c r="F142" s="104">
        <v>48.632800000000003</v>
      </c>
      <c r="G142" s="104">
        <v>48.632800000000003</v>
      </c>
    </row>
    <row r="143" spans="1:7" x14ac:dyDescent="0.3">
      <c r="A143" s="104">
        <v>140</v>
      </c>
      <c r="B143" s="104">
        <v>3.1482600000000001</v>
      </c>
      <c r="C143" s="104">
        <v>3.1482600000000001</v>
      </c>
      <c r="D143" s="104">
        <v>2.3900800000000002</v>
      </c>
      <c r="E143" s="104">
        <v>2.3900800000000002</v>
      </c>
      <c r="F143" s="104">
        <v>48.6738</v>
      </c>
      <c r="G143" s="104">
        <v>48.6738</v>
      </c>
    </row>
    <row r="144" spans="1:7" x14ac:dyDescent="0.3">
      <c r="A144" s="104">
        <v>141</v>
      </c>
      <c r="B144" s="104">
        <v>3.1365599999999998</v>
      </c>
      <c r="C144" s="104">
        <v>3.1365599999999998</v>
      </c>
      <c r="D144" s="104">
        <v>2.3963000000000001</v>
      </c>
      <c r="E144" s="104">
        <v>2.3963000000000001</v>
      </c>
      <c r="F144" s="104">
        <v>48.713900000000002</v>
      </c>
      <c r="G144" s="104">
        <v>48.713900000000002</v>
      </c>
    </row>
    <row r="145" spans="1:7" x14ac:dyDescent="0.3">
      <c r="A145" s="104">
        <v>142</v>
      </c>
      <c r="B145" s="104">
        <v>3.1248900000000002</v>
      </c>
      <c r="C145" s="104">
        <v>3.1248900000000002</v>
      </c>
      <c r="D145" s="104">
        <v>2.4024800000000002</v>
      </c>
      <c r="E145" s="104">
        <v>2.4024800000000002</v>
      </c>
      <c r="F145" s="104">
        <v>48.7532</v>
      </c>
      <c r="G145" s="104">
        <v>48.7532</v>
      </c>
    </row>
    <row r="146" spans="1:7" x14ac:dyDescent="0.3">
      <c r="A146" s="104">
        <v>143</v>
      </c>
      <c r="B146" s="104">
        <v>3.1132399999999998</v>
      </c>
      <c r="C146" s="104">
        <v>3.1132399999999998</v>
      </c>
      <c r="D146" s="104">
        <v>2.40862</v>
      </c>
      <c r="E146" s="104">
        <v>2.40862</v>
      </c>
      <c r="F146" s="104">
        <v>48.791699999999999</v>
      </c>
      <c r="G146" s="104">
        <v>48.791699999999999</v>
      </c>
    </row>
    <row r="147" spans="1:7" x14ac:dyDescent="0.3">
      <c r="A147" s="104">
        <v>144</v>
      </c>
      <c r="B147" s="104">
        <v>3.10161</v>
      </c>
      <c r="C147" s="104">
        <v>3.10161</v>
      </c>
      <c r="D147" s="104">
        <v>2.41472</v>
      </c>
      <c r="E147" s="104">
        <v>2.41472</v>
      </c>
      <c r="F147" s="104">
        <v>48.8294</v>
      </c>
      <c r="G147" s="104">
        <v>48.8294</v>
      </c>
    </row>
    <row r="148" spans="1:7" x14ac:dyDescent="0.3">
      <c r="A148" s="104">
        <v>145</v>
      </c>
      <c r="B148" s="104">
        <v>3.0900099999999999</v>
      </c>
      <c r="C148" s="104">
        <v>3.0900099999999999</v>
      </c>
      <c r="D148" s="104">
        <v>2.4207800000000002</v>
      </c>
      <c r="E148" s="104">
        <v>2.4207800000000002</v>
      </c>
      <c r="F148" s="104">
        <v>48.866199999999999</v>
      </c>
      <c r="G148" s="104">
        <v>48.866199999999999</v>
      </c>
    </row>
    <row r="149" spans="1:7" x14ac:dyDescent="0.3">
      <c r="A149" s="104">
        <v>146</v>
      </c>
      <c r="B149" s="104">
        <v>3.0784199999999999</v>
      </c>
      <c r="C149" s="104">
        <v>3.0784199999999999</v>
      </c>
      <c r="D149" s="104">
        <v>2.42679</v>
      </c>
      <c r="E149" s="104">
        <v>2.42679</v>
      </c>
      <c r="F149" s="104">
        <v>48.902299999999997</v>
      </c>
      <c r="G149" s="104">
        <v>48.902299999999997</v>
      </c>
    </row>
    <row r="150" spans="1:7" x14ac:dyDescent="0.3">
      <c r="A150" s="104">
        <v>147</v>
      </c>
      <c r="B150" s="104">
        <v>3.0668600000000001</v>
      </c>
      <c r="C150" s="104">
        <v>3.0668600000000001</v>
      </c>
      <c r="D150" s="104">
        <v>2.4327700000000001</v>
      </c>
      <c r="E150" s="104">
        <v>2.4327700000000001</v>
      </c>
      <c r="F150" s="104">
        <v>48.937600000000003</v>
      </c>
      <c r="G150" s="104">
        <v>48.937600000000003</v>
      </c>
    </row>
    <row r="151" spans="1:7" x14ac:dyDescent="0.3">
      <c r="A151" s="104">
        <v>148</v>
      </c>
      <c r="B151" s="104">
        <v>3.05532</v>
      </c>
      <c r="C151" s="104">
        <v>3.05532</v>
      </c>
      <c r="D151" s="104">
        <v>2.4386999999999999</v>
      </c>
      <c r="E151" s="104">
        <v>2.4386999999999999</v>
      </c>
      <c r="F151" s="104">
        <v>48.972200000000001</v>
      </c>
      <c r="G151" s="104">
        <v>48.972200000000001</v>
      </c>
    </row>
    <row r="152" spans="1:7" x14ac:dyDescent="0.3">
      <c r="A152" s="104">
        <v>149</v>
      </c>
      <c r="B152" s="104">
        <v>3.0438000000000001</v>
      </c>
      <c r="C152" s="104">
        <v>3.0438000000000001</v>
      </c>
      <c r="D152" s="104">
        <v>2.4445999999999999</v>
      </c>
      <c r="E152" s="104">
        <v>2.4445999999999999</v>
      </c>
      <c r="F152" s="104">
        <v>49.006</v>
      </c>
      <c r="G152" s="104">
        <v>49.006</v>
      </c>
    </row>
    <row r="153" spans="1:7" x14ac:dyDescent="0.3">
      <c r="A153" s="104">
        <v>150</v>
      </c>
      <c r="B153" s="104">
        <v>3.0323000000000002</v>
      </c>
      <c r="C153" s="104">
        <v>3.0323000000000002</v>
      </c>
      <c r="D153" s="104">
        <v>2.45045</v>
      </c>
      <c r="E153" s="104">
        <v>2.45045</v>
      </c>
      <c r="F153" s="104">
        <v>49.039000000000001</v>
      </c>
      <c r="G153" s="104">
        <v>49.039000000000001</v>
      </c>
    </row>
    <row r="154" spans="1:7" x14ac:dyDescent="0.3">
      <c r="A154" s="104">
        <v>151</v>
      </c>
      <c r="B154" s="104">
        <v>3.0208300000000001</v>
      </c>
      <c r="C154" s="104">
        <v>3.0208300000000001</v>
      </c>
      <c r="D154" s="104">
        <v>2.4562599999999999</v>
      </c>
      <c r="E154" s="104">
        <v>2.4562599999999999</v>
      </c>
      <c r="F154" s="104">
        <v>49.071300000000001</v>
      </c>
      <c r="G154" s="104">
        <v>49.071300000000001</v>
      </c>
    </row>
    <row r="155" spans="1:7" x14ac:dyDescent="0.3">
      <c r="A155" s="104">
        <v>152</v>
      </c>
      <c r="B155" s="104">
        <v>3.0093800000000002</v>
      </c>
      <c r="C155" s="104">
        <v>3.0093800000000002</v>
      </c>
      <c r="D155" s="104">
        <v>2.4620299999999999</v>
      </c>
      <c r="E155" s="104">
        <v>2.4620299999999999</v>
      </c>
      <c r="F155" s="104">
        <v>49.102899999999998</v>
      </c>
      <c r="G155" s="104">
        <v>49.102899999999998</v>
      </c>
    </row>
    <row r="156" spans="1:7" x14ac:dyDescent="0.3">
      <c r="A156" s="104">
        <v>153</v>
      </c>
      <c r="B156" s="104">
        <v>2.9979399999999998</v>
      </c>
      <c r="C156" s="104">
        <v>2.9979399999999998</v>
      </c>
      <c r="D156" s="104">
        <v>2.4677600000000002</v>
      </c>
      <c r="E156" s="104">
        <v>2.4677600000000002</v>
      </c>
      <c r="F156" s="104">
        <v>49.133800000000001</v>
      </c>
      <c r="G156" s="104">
        <v>49.133800000000001</v>
      </c>
    </row>
    <row r="157" spans="1:7" x14ac:dyDescent="0.3">
      <c r="A157" s="104">
        <v>154</v>
      </c>
      <c r="B157" s="104">
        <v>2.9865300000000001</v>
      </c>
      <c r="C157" s="104">
        <v>2.9865300000000001</v>
      </c>
      <c r="D157" s="104">
        <v>2.4734600000000002</v>
      </c>
      <c r="E157" s="104">
        <v>2.4734600000000002</v>
      </c>
      <c r="F157" s="104">
        <v>49.164000000000001</v>
      </c>
      <c r="G157" s="104">
        <v>49.164000000000001</v>
      </c>
    </row>
    <row r="158" spans="1:7" x14ac:dyDescent="0.3">
      <c r="A158" s="104">
        <v>155</v>
      </c>
      <c r="B158" s="104">
        <v>2.9751400000000001</v>
      </c>
      <c r="C158" s="104">
        <v>2.9751400000000001</v>
      </c>
      <c r="D158" s="104">
        <v>2.4791099999999999</v>
      </c>
      <c r="E158" s="104">
        <v>2.4791099999999999</v>
      </c>
      <c r="F158" s="104">
        <v>49.193600000000004</v>
      </c>
      <c r="G158" s="104">
        <v>49.193600000000004</v>
      </c>
    </row>
    <row r="159" spans="1:7" x14ac:dyDescent="0.3">
      <c r="A159" s="104">
        <v>156</v>
      </c>
      <c r="B159" s="104">
        <v>2.9637799999999999</v>
      </c>
      <c r="C159" s="104">
        <v>2.9637799999999999</v>
      </c>
      <c r="D159" s="104">
        <v>2.4847199999999998</v>
      </c>
      <c r="E159" s="104">
        <v>2.4847199999999998</v>
      </c>
      <c r="F159" s="104">
        <v>49.2224</v>
      </c>
      <c r="G159" s="104">
        <v>49.2224</v>
      </c>
    </row>
    <row r="160" spans="1:7" x14ac:dyDescent="0.3">
      <c r="A160" s="104">
        <v>157</v>
      </c>
      <c r="B160" s="104">
        <v>2.9524300000000001</v>
      </c>
      <c r="C160" s="104">
        <v>2.9524300000000001</v>
      </c>
      <c r="D160" s="104">
        <v>2.4902899999999999</v>
      </c>
      <c r="E160" s="104">
        <v>2.4902899999999999</v>
      </c>
      <c r="F160" s="104">
        <v>49.250599999999999</v>
      </c>
      <c r="G160" s="104">
        <v>49.250599999999999</v>
      </c>
    </row>
    <row r="161" spans="1:7" x14ac:dyDescent="0.3">
      <c r="A161" s="104">
        <v>158</v>
      </c>
      <c r="B161" s="104">
        <v>2.9411100000000001</v>
      </c>
      <c r="C161" s="104">
        <v>2.9411100000000001</v>
      </c>
      <c r="D161" s="104">
        <v>2.4958300000000002</v>
      </c>
      <c r="E161" s="104">
        <v>2.4958300000000002</v>
      </c>
      <c r="F161" s="104">
        <v>49.278100000000002</v>
      </c>
      <c r="G161" s="104">
        <v>49.278100000000002</v>
      </c>
    </row>
    <row r="162" spans="1:7" x14ac:dyDescent="0.3">
      <c r="A162" s="104">
        <v>159</v>
      </c>
      <c r="B162" s="104">
        <v>2.9298099999999998</v>
      </c>
      <c r="C162" s="104">
        <v>2.9298099999999998</v>
      </c>
      <c r="D162" s="104">
        <v>2.5013200000000002</v>
      </c>
      <c r="E162" s="104">
        <v>2.5013200000000002</v>
      </c>
      <c r="F162" s="104">
        <v>49.305</v>
      </c>
      <c r="G162" s="104">
        <v>49.305</v>
      </c>
    </row>
    <row r="163" spans="1:7" x14ac:dyDescent="0.3">
      <c r="A163" s="104">
        <v>160</v>
      </c>
      <c r="B163" s="104">
        <v>2.9185300000000001</v>
      </c>
      <c r="C163" s="104">
        <v>2.9185300000000001</v>
      </c>
      <c r="D163" s="104">
        <v>2.50678</v>
      </c>
      <c r="E163" s="104">
        <v>2.50678</v>
      </c>
      <c r="F163" s="104">
        <v>49.331200000000003</v>
      </c>
      <c r="G163" s="104">
        <v>49.331200000000003</v>
      </c>
    </row>
    <row r="164" spans="1:7" x14ac:dyDescent="0.3">
      <c r="A164" s="104">
        <v>161</v>
      </c>
      <c r="B164" s="104">
        <v>2.90727</v>
      </c>
      <c r="C164" s="104">
        <v>2.90727</v>
      </c>
      <c r="D164" s="104">
        <v>2.5122</v>
      </c>
      <c r="E164" s="104">
        <v>2.5122</v>
      </c>
      <c r="F164" s="104">
        <v>49.3568</v>
      </c>
      <c r="G164" s="104">
        <v>49.3568</v>
      </c>
    </row>
    <row r="165" spans="1:7" x14ac:dyDescent="0.3">
      <c r="A165" s="104">
        <v>162</v>
      </c>
      <c r="B165" s="104">
        <v>2.8960300000000001</v>
      </c>
      <c r="C165" s="104">
        <v>2.8960300000000001</v>
      </c>
      <c r="D165" s="104">
        <v>2.5175700000000001</v>
      </c>
      <c r="E165" s="104">
        <v>2.5175700000000001</v>
      </c>
      <c r="F165" s="104">
        <v>49.381799999999998</v>
      </c>
      <c r="G165" s="104">
        <v>49.381799999999998</v>
      </c>
    </row>
    <row r="166" spans="1:7" x14ac:dyDescent="0.3">
      <c r="A166" s="104">
        <v>163</v>
      </c>
      <c r="B166" s="104">
        <v>2.8848199999999999</v>
      </c>
      <c r="C166" s="104">
        <v>2.8848199999999999</v>
      </c>
      <c r="D166" s="104">
        <v>2.52291</v>
      </c>
      <c r="E166" s="104">
        <v>2.52291</v>
      </c>
      <c r="F166" s="104">
        <v>49.406199999999998</v>
      </c>
      <c r="G166" s="104">
        <v>49.406199999999998</v>
      </c>
    </row>
    <row r="167" spans="1:7" x14ac:dyDescent="0.3">
      <c r="A167" s="104">
        <v>164</v>
      </c>
      <c r="B167" s="104">
        <v>2.8736299999999999</v>
      </c>
      <c r="C167" s="104">
        <v>2.8736299999999999</v>
      </c>
      <c r="D167" s="104">
        <v>2.5282100000000001</v>
      </c>
      <c r="E167" s="104">
        <v>2.5282100000000001</v>
      </c>
      <c r="F167" s="104">
        <v>49.43</v>
      </c>
      <c r="G167" s="104">
        <v>49.43</v>
      </c>
    </row>
    <row r="168" spans="1:7" x14ac:dyDescent="0.3">
      <c r="A168" s="104">
        <v>165</v>
      </c>
      <c r="B168" s="104">
        <v>2.86246</v>
      </c>
      <c r="C168" s="104">
        <v>2.86246</v>
      </c>
      <c r="D168" s="104">
        <v>2.53348</v>
      </c>
      <c r="E168" s="104">
        <v>2.53348</v>
      </c>
      <c r="F168" s="104">
        <v>49.453099999999999</v>
      </c>
      <c r="G168" s="104">
        <v>49.453099999999999</v>
      </c>
    </row>
    <row r="169" spans="1:7" x14ac:dyDescent="0.3">
      <c r="A169" s="104">
        <v>166</v>
      </c>
      <c r="B169" s="104">
        <v>2.8513099999999998</v>
      </c>
      <c r="C169" s="104">
        <v>2.8513099999999998</v>
      </c>
      <c r="D169" s="104">
        <v>2.5387</v>
      </c>
      <c r="E169" s="104">
        <v>2.5387</v>
      </c>
      <c r="F169" s="104">
        <v>49.475700000000003</v>
      </c>
      <c r="G169" s="104">
        <v>49.475700000000003</v>
      </c>
    </row>
    <row r="170" spans="1:7" x14ac:dyDescent="0.3">
      <c r="A170" s="104">
        <v>167</v>
      </c>
      <c r="B170" s="104">
        <v>2.8401800000000001</v>
      </c>
      <c r="C170" s="104">
        <v>2.8401800000000001</v>
      </c>
      <c r="D170" s="104">
        <v>2.5438900000000002</v>
      </c>
      <c r="E170" s="104">
        <v>2.5438900000000002</v>
      </c>
      <c r="F170" s="104">
        <v>49.497700000000002</v>
      </c>
      <c r="G170" s="104">
        <v>49.497700000000002</v>
      </c>
    </row>
    <row r="171" spans="1:7" x14ac:dyDescent="0.3">
      <c r="A171" s="104">
        <v>168</v>
      </c>
      <c r="B171" s="104">
        <v>2.8290700000000002</v>
      </c>
      <c r="C171" s="104">
        <v>2.8290700000000002</v>
      </c>
      <c r="D171" s="104">
        <v>2.5490300000000001</v>
      </c>
      <c r="E171" s="104">
        <v>2.5490300000000001</v>
      </c>
      <c r="F171" s="104">
        <v>49.519199999999998</v>
      </c>
      <c r="G171" s="104">
        <v>49.519199999999998</v>
      </c>
    </row>
    <row r="172" spans="1:7" x14ac:dyDescent="0.3">
      <c r="A172" s="104">
        <v>169</v>
      </c>
      <c r="B172" s="104">
        <v>2.81799</v>
      </c>
      <c r="C172" s="104">
        <v>2.81799</v>
      </c>
      <c r="D172" s="104">
        <v>2.5541399999999999</v>
      </c>
      <c r="E172" s="104">
        <v>2.5541399999999999</v>
      </c>
      <c r="F172" s="104">
        <v>49.540100000000002</v>
      </c>
      <c r="G172" s="104">
        <v>49.540100000000002</v>
      </c>
    </row>
    <row r="173" spans="1:7" x14ac:dyDescent="0.3">
      <c r="A173" s="104">
        <v>170</v>
      </c>
      <c r="B173" s="104">
        <v>2.8069299999999999</v>
      </c>
      <c r="C173" s="104">
        <v>2.8069299999999999</v>
      </c>
      <c r="D173" s="104">
        <v>2.5592199999999998</v>
      </c>
      <c r="E173" s="104">
        <v>2.5592199999999998</v>
      </c>
      <c r="F173" s="104">
        <v>49.560400000000001</v>
      </c>
      <c r="G173" s="104">
        <v>49.560400000000001</v>
      </c>
    </row>
    <row r="174" spans="1:7" x14ac:dyDescent="0.3">
      <c r="A174" s="104">
        <v>171</v>
      </c>
      <c r="B174" s="104">
        <v>2.79589</v>
      </c>
      <c r="C174" s="104">
        <v>2.79589</v>
      </c>
      <c r="D174" s="104">
        <v>2.5642499999999999</v>
      </c>
      <c r="E174" s="104">
        <v>2.5642499999999999</v>
      </c>
      <c r="F174" s="104">
        <v>49.580199999999998</v>
      </c>
      <c r="G174" s="104">
        <v>49.580199999999998</v>
      </c>
    </row>
    <row r="175" spans="1:7" x14ac:dyDescent="0.3">
      <c r="A175" s="104">
        <v>172</v>
      </c>
      <c r="B175" s="104">
        <v>2.7848700000000002</v>
      </c>
      <c r="C175" s="104">
        <v>2.7848700000000002</v>
      </c>
      <c r="D175" s="104">
        <v>2.5692499999999998</v>
      </c>
      <c r="E175" s="104">
        <v>2.5692499999999998</v>
      </c>
      <c r="F175" s="104">
        <v>49.599400000000003</v>
      </c>
      <c r="G175" s="104">
        <v>49.599400000000003</v>
      </c>
    </row>
    <row r="176" spans="1:7" x14ac:dyDescent="0.3">
      <c r="A176" s="104">
        <v>173</v>
      </c>
      <c r="B176" s="104">
        <v>2.7738700000000001</v>
      </c>
      <c r="C176" s="104">
        <v>2.7738700000000001</v>
      </c>
      <c r="D176" s="104">
        <v>2.5742099999999999</v>
      </c>
      <c r="E176" s="104">
        <v>2.5742099999999999</v>
      </c>
      <c r="F176" s="104">
        <v>49.618099999999998</v>
      </c>
      <c r="G176" s="104">
        <v>49.618099999999998</v>
      </c>
    </row>
    <row r="177" spans="1:7" x14ac:dyDescent="0.3">
      <c r="A177" s="104">
        <v>174</v>
      </c>
      <c r="B177" s="104">
        <v>2.7629000000000001</v>
      </c>
      <c r="C177" s="104">
        <v>2.7629000000000001</v>
      </c>
      <c r="D177" s="104">
        <v>2.5791300000000001</v>
      </c>
      <c r="E177" s="104">
        <v>2.5791300000000001</v>
      </c>
      <c r="F177" s="104">
        <v>49.636299999999999</v>
      </c>
      <c r="G177" s="104">
        <v>49.636299999999999</v>
      </c>
    </row>
    <row r="178" spans="1:7" x14ac:dyDescent="0.3">
      <c r="A178" s="104">
        <v>175</v>
      </c>
      <c r="B178" s="104">
        <v>2.7519399999999998</v>
      </c>
      <c r="C178" s="104">
        <v>2.7519399999999998</v>
      </c>
      <c r="D178" s="104">
        <v>2.5840200000000002</v>
      </c>
      <c r="E178" s="104">
        <v>2.5840200000000002</v>
      </c>
      <c r="F178" s="104">
        <v>49.6539</v>
      </c>
      <c r="G178" s="104">
        <v>49.6539</v>
      </c>
    </row>
    <row r="179" spans="1:7" x14ac:dyDescent="0.3">
      <c r="A179" s="104">
        <v>176</v>
      </c>
      <c r="B179" s="104">
        <v>2.7410100000000002</v>
      </c>
      <c r="C179" s="104">
        <v>2.7410100000000002</v>
      </c>
      <c r="D179" s="104">
        <v>2.58887</v>
      </c>
      <c r="E179" s="104">
        <v>2.58887</v>
      </c>
      <c r="F179" s="104">
        <v>49.671100000000003</v>
      </c>
      <c r="G179" s="104">
        <v>49.671100000000003</v>
      </c>
    </row>
    <row r="180" spans="1:7" x14ac:dyDescent="0.3">
      <c r="A180" s="104">
        <v>177</v>
      </c>
      <c r="B180" s="104">
        <v>2.7301000000000002</v>
      </c>
      <c r="C180" s="104">
        <v>2.7301000000000002</v>
      </c>
      <c r="D180" s="104">
        <v>2.59368</v>
      </c>
      <c r="E180" s="104">
        <v>2.59368</v>
      </c>
      <c r="F180" s="104">
        <v>49.6877</v>
      </c>
      <c r="G180" s="104">
        <v>49.6877</v>
      </c>
    </row>
    <row r="181" spans="1:7" x14ac:dyDescent="0.3">
      <c r="A181" s="104">
        <v>178</v>
      </c>
      <c r="B181" s="104">
        <v>2.7192099999999999</v>
      </c>
      <c r="C181" s="104">
        <v>2.7192099999999999</v>
      </c>
      <c r="D181" s="104">
        <v>2.5984600000000002</v>
      </c>
      <c r="E181" s="104">
        <v>2.5984600000000002</v>
      </c>
      <c r="F181" s="104">
        <v>49.703800000000001</v>
      </c>
      <c r="G181" s="104">
        <v>49.703800000000001</v>
      </c>
    </row>
    <row r="182" spans="1:7" x14ac:dyDescent="0.3">
      <c r="A182" s="104">
        <v>179</v>
      </c>
      <c r="B182" s="104">
        <v>2.7083499999999998</v>
      </c>
      <c r="C182" s="104">
        <v>2.7083499999999998</v>
      </c>
      <c r="D182" s="104">
        <v>2.6031900000000001</v>
      </c>
      <c r="E182" s="104">
        <v>2.6031900000000001</v>
      </c>
      <c r="F182" s="104">
        <v>49.719499999999996</v>
      </c>
      <c r="G182" s="104">
        <v>49.719499999999996</v>
      </c>
    </row>
    <row r="183" spans="1:7" x14ac:dyDescent="0.3">
      <c r="A183" s="104">
        <v>180</v>
      </c>
      <c r="B183" s="104">
        <v>2.6974999999999998</v>
      </c>
      <c r="C183" s="104">
        <v>2.6974999999999998</v>
      </c>
      <c r="D183" s="104">
        <v>2.6078999999999999</v>
      </c>
      <c r="E183" s="104">
        <v>2.6078999999999999</v>
      </c>
      <c r="F183" s="104">
        <v>49.7346</v>
      </c>
      <c r="G183" s="104">
        <v>49.7346</v>
      </c>
    </row>
    <row r="184" spans="1:7" x14ac:dyDescent="0.3">
      <c r="A184" s="104">
        <v>181</v>
      </c>
      <c r="B184" s="104">
        <v>2.68668</v>
      </c>
      <c r="C184" s="104">
        <v>2.68668</v>
      </c>
      <c r="D184" s="104">
        <v>2.6125600000000002</v>
      </c>
      <c r="E184" s="104">
        <v>2.6125600000000002</v>
      </c>
      <c r="F184" s="104">
        <v>49.749299999999998</v>
      </c>
      <c r="G184" s="104">
        <v>49.749299999999998</v>
      </c>
    </row>
    <row r="185" spans="1:7" x14ac:dyDescent="0.3">
      <c r="A185" s="104">
        <v>182</v>
      </c>
      <c r="B185" s="104">
        <v>2.6758799999999998</v>
      </c>
      <c r="C185" s="104">
        <v>2.6758799999999998</v>
      </c>
      <c r="D185" s="104">
        <v>2.6171899999999999</v>
      </c>
      <c r="E185" s="104">
        <v>2.6171899999999999</v>
      </c>
      <c r="F185" s="104">
        <v>49.763500000000001</v>
      </c>
      <c r="G185" s="104">
        <v>49.763500000000001</v>
      </c>
    </row>
    <row r="186" spans="1:7" x14ac:dyDescent="0.3">
      <c r="A186" s="104">
        <v>183</v>
      </c>
      <c r="B186" s="104">
        <v>2.6650999999999998</v>
      </c>
      <c r="C186" s="104">
        <v>2.6650999999999998</v>
      </c>
      <c r="D186" s="104">
        <v>2.6217899999999998</v>
      </c>
      <c r="E186" s="104">
        <v>2.6217899999999998</v>
      </c>
      <c r="F186" s="104">
        <v>49.777200000000001</v>
      </c>
      <c r="G186" s="104">
        <v>49.777200000000001</v>
      </c>
    </row>
    <row r="187" spans="1:7" x14ac:dyDescent="0.3">
      <c r="A187" s="104">
        <v>184</v>
      </c>
      <c r="B187" s="104">
        <v>2.6543399999999999</v>
      </c>
      <c r="C187" s="104">
        <v>2.6543399999999999</v>
      </c>
      <c r="D187" s="104">
        <v>2.62635</v>
      </c>
      <c r="E187" s="104">
        <v>2.62635</v>
      </c>
      <c r="F187" s="104">
        <v>49.790399999999998</v>
      </c>
      <c r="G187" s="104">
        <v>49.790399999999998</v>
      </c>
    </row>
    <row r="188" spans="1:7" x14ac:dyDescent="0.3">
      <c r="A188" s="104">
        <v>185</v>
      </c>
      <c r="B188" s="104">
        <v>2.6436099999999998</v>
      </c>
      <c r="C188" s="104">
        <v>2.6436099999999998</v>
      </c>
      <c r="D188" s="104">
        <v>2.6308699999999998</v>
      </c>
      <c r="E188" s="104">
        <v>2.6308699999999998</v>
      </c>
      <c r="F188" s="104">
        <v>49.803199999999997</v>
      </c>
      <c r="G188" s="104">
        <v>49.803199999999997</v>
      </c>
    </row>
    <row r="189" spans="1:7" x14ac:dyDescent="0.3">
      <c r="A189" s="104">
        <v>186</v>
      </c>
      <c r="B189" s="104">
        <v>2.6328900000000002</v>
      </c>
      <c r="C189" s="104">
        <v>2.6328900000000002</v>
      </c>
      <c r="D189" s="104">
        <v>2.6353599999999999</v>
      </c>
      <c r="E189" s="104">
        <v>2.6353599999999999</v>
      </c>
      <c r="F189" s="104">
        <v>49.815600000000003</v>
      </c>
      <c r="G189" s="104">
        <v>49.815600000000003</v>
      </c>
    </row>
    <row r="190" spans="1:7" x14ac:dyDescent="0.3">
      <c r="A190" s="104">
        <v>187</v>
      </c>
      <c r="B190" s="104">
        <v>2.6221999999999999</v>
      </c>
      <c r="C190" s="104">
        <v>2.6221999999999999</v>
      </c>
      <c r="D190" s="104">
        <v>2.6398100000000002</v>
      </c>
      <c r="E190" s="104">
        <v>2.6398100000000002</v>
      </c>
      <c r="F190" s="104">
        <v>49.827500000000001</v>
      </c>
      <c r="G190" s="104">
        <v>49.827500000000001</v>
      </c>
    </row>
    <row r="191" spans="1:7" x14ac:dyDescent="0.3">
      <c r="A191" s="104">
        <v>188</v>
      </c>
      <c r="B191" s="104">
        <v>2.6115300000000001</v>
      </c>
      <c r="C191" s="104">
        <v>2.6115300000000001</v>
      </c>
      <c r="D191" s="104">
        <v>2.6442299999999999</v>
      </c>
      <c r="E191" s="104">
        <v>2.6442299999999999</v>
      </c>
      <c r="F191" s="104">
        <v>49.838900000000002</v>
      </c>
      <c r="G191" s="104">
        <v>49.838900000000002</v>
      </c>
    </row>
    <row r="192" spans="1:7" x14ac:dyDescent="0.3">
      <c r="A192" s="104">
        <v>189</v>
      </c>
      <c r="B192" s="104">
        <v>2.6008800000000001</v>
      </c>
      <c r="C192" s="104">
        <v>2.6008800000000001</v>
      </c>
      <c r="D192" s="104">
        <v>2.6486100000000001</v>
      </c>
      <c r="E192" s="104">
        <v>2.6486100000000001</v>
      </c>
      <c r="F192" s="104">
        <v>49.85</v>
      </c>
      <c r="G192" s="104">
        <v>49.85</v>
      </c>
    </row>
    <row r="193" spans="1:7" x14ac:dyDescent="0.3">
      <c r="A193" s="104">
        <v>190</v>
      </c>
      <c r="B193" s="104">
        <v>2.5902500000000002</v>
      </c>
      <c r="C193" s="104">
        <v>2.5902500000000002</v>
      </c>
      <c r="D193" s="104">
        <v>2.6529500000000001</v>
      </c>
      <c r="E193" s="104">
        <v>2.6529500000000001</v>
      </c>
      <c r="F193" s="104">
        <v>49.860500000000002</v>
      </c>
      <c r="G193" s="104">
        <v>49.860500000000002</v>
      </c>
    </row>
    <row r="194" spans="1:7" x14ac:dyDescent="0.3">
      <c r="A194" s="104">
        <v>191</v>
      </c>
      <c r="B194" s="104">
        <v>2.57965</v>
      </c>
      <c r="C194" s="104">
        <v>2.57965</v>
      </c>
      <c r="D194" s="104">
        <v>2.65726</v>
      </c>
      <c r="E194" s="104">
        <v>2.65726</v>
      </c>
      <c r="F194" s="104">
        <v>49.870699999999999</v>
      </c>
      <c r="G194" s="104">
        <v>49.870699999999999</v>
      </c>
    </row>
    <row r="195" spans="1:7" x14ac:dyDescent="0.3">
      <c r="A195" s="104">
        <v>192</v>
      </c>
      <c r="B195" s="104">
        <v>2.56907</v>
      </c>
      <c r="C195" s="104">
        <v>2.56907</v>
      </c>
      <c r="D195" s="104">
        <v>2.66154</v>
      </c>
      <c r="E195" s="104">
        <v>2.66154</v>
      </c>
      <c r="F195" s="104">
        <v>49.880400000000002</v>
      </c>
      <c r="G195" s="104">
        <v>49.880400000000002</v>
      </c>
    </row>
    <row r="196" spans="1:7" x14ac:dyDescent="0.3">
      <c r="A196" s="104">
        <v>193</v>
      </c>
      <c r="B196" s="104">
        <v>2.5585</v>
      </c>
      <c r="C196" s="104">
        <v>2.5585</v>
      </c>
      <c r="D196" s="104">
        <v>2.6657799999999998</v>
      </c>
      <c r="E196" s="104">
        <v>2.6657799999999998</v>
      </c>
      <c r="F196" s="104">
        <v>49.889800000000001</v>
      </c>
      <c r="G196" s="104">
        <v>49.889800000000001</v>
      </c>
    </row>
    <row r="197" spans="1:7" x14ac:dyDescent="0.3">
      <c r="A197" s="104">
        <v>194</v>
      </c>
      <c r="B197" s="104">
        <v>2.5479599999999998</v>
      </c>
      <c r="C197" s="104">
        <v>2.5479599999999998</v>
      </c>
      <c r="D197" s="104">
        <v>2.6699899999999999</v>
      </c>
      <c r="E197" s="104">
        <v>2.6699899999999999</v>
      </c>
      <c r="F197" s="104">
        <v>49.898699999999998</v>
      </c>
      <c r="G197" s="104">
        <v>49.898699999999998</v>
      </c>
    </row>
    <row r="198" spans="1:7" x14ac:dyDescent="0.3">
      <c r="A198" s="104">
        <v>195</v>
      </c>
      <c r="B198" s="104">
        <v>2.5374500000000002</v>
      </c>
      <c r="C198" s="104">
        <v>2.5374500000000002</v>
      </c>
      <c r="D198" s="104">
        <v>2.6741600000000001</v>
      </c>
      <c r="E198" s="104">
        <v>2.6741600000000001</v>
      </c>
      <c r="F198" s="104">
        <v>49.907200000000003</v>
      </c>
      <c r="G198" s="104">
        <v>49.907200000000003</v>
      </c>
    </row>
    <row r="199" spans="1:7" x14ac:dyDescent="0.3">
      <c r="A199" s="104">
        <v>196</v>
      </c>
      <c r="B199" s="104">
        <v>2.5269499999999998</v>
      </c>
      <c r="C199" s="104">
        <v>2.5269499999999998</v>
      </c>
      <c r="D199" s="104">
        <v>2.6783000000000001</v>
      </c>
      <c r="E199" s="104">
        <v>2.6783000000000001</v>
      </c>
      <c r="F199" s="104">
        <v>49.915300000000002</v>
      </c>
      <c r="G199" s="104">
        <v>49.915300000000002</v>
      </c>
    </row>
    <row r="200" spans="1:7" x14ac:dyDescent="0.3">
      <c r="A200" s="104">
        <v>197</v>
      </c>
      <c r="B200" s="104">
        <v>2.51647</v>
      </c>
      <c r="C200" s="104">
        <v>2.51647</v>
      </c>
      <c r="D200" s="104">
        <v>2.6823999999999999</v>
      </c>
      <c r="E200" s="104">
        <v>2.6823999999999999</v>
      </c>
      <c r="F200" s="104">
        <v>49.923000000000002</v>
      </c>
      <c r="G200" s="104">
        <v>49.923000000000002</v>
      </c>
    </row>
    <row r="201" spans="1:7" x14ac:dyDescent="0.3">
      <c r="A201" s="104">
        <v>198</v>
      </c>
      <c r="B201" s="104">
        <v>2.5060199999999999</v>
      </c>
      <c r="C201" s="104">
        <v>2.5060199999999999</v>
      </c>
      <c r="D201" s="104">
        <v>2.6864699999999999</v>
      </c>
      <c r="E201" s="104">
        <v>2.6864699999999999</v>
      </c>
      <c r="F201" s="104">
        <v>49.930300000000003</v>
      </c>
      <c r="G201" s="104">
        <v>49.930300000000003</v>
      </c>
    </row>
    <row r="202" spans="1:7" x14ac:dyDescent="0.3">
      <c r="A202" s="104">
        <v>199</v>
      </c>
      <c r="B202" s="104">
        <v>2.49559</v>
      </c>
      <c r="C202" s="104">
        <v>2.49559</v>
      </c>
      <c r="D202" s="104">
        <v>2.6905000000000001</v>
      </c>
      <c r="E202" s="104">
        <v>2.6905000000000001</v>
      </c>
      <c r="F202" s="104">
        <v>49.937199999999997</v>
      </c>
      <c r="G202" s="104">
        <v>49.937199999999997</v>
      </c>
    </row>
    <row r="203" spans="1:7" x14ac:dyDescent="0.3">
      <c r="A203" s="104">
        <v>200</v>
      </c>
      <c r="B203" s="104">
        <v>2.4851800000000002</v>
      </c>
      <c r="C203" s="104">
        <v>2.4851800000000002</v>
      </c>
      <c r="D203" s="104">
        <v>2.6945000000000001</v>
      </c>
      <c r="E203" s="104">
        <v>2.6945000000000001</v>
      </c>
      <c r="F203" s="104">
        <v>49.9437</v>
      </c>
      <c r="G203" s="104">
        <v>49.9437</v>
      </c>
    </row>
    <row r="204" spans="1:7" x14ac:dyDescent="0.3">
      <c r="A204" s="104">
        <v>201</v>
      </c>
      <c r="B204" s="104">
        <v>2.47479</v>
      </c>
      <c r="C204" s="104">
        <v>2.47479</v>
      </c>
      <c r="D204" s="104">
        <v>2.6984699999999999</v>
      </c>
      <c r="E204" s="104">
        <v>2.6984699999999999</v>
      </c>
      <c r="F204" s="104">
        <v>49.9499</v>
      </c>
      <c r="G204" s="104">
        <v>49.9499</v>
      </c>
    </row>
    <row r="205" spans="1:7" x14ac:dyDescent="0.3">
      <c r="A205" s="104">
        <v>202</v>
      </c>
      <c r="B205" s="104">
        <v>2.4644300000000001</v>
      </c>
      <c r="C205" s="104">
        <v>2.4644300000000001</v>
      </c>
      <c r="D205" s="104">
        <v>2.7023999999999999</v>
      </c>
      <c r="E205" s="104">
        <v>2.7023999999999999</v>
      </c>
      <c r="F205" s="104">
        <v>49.9557</v>
      </c>
      <c r="G205" s="104">
        <v>49.9557</v>
      </c>
    </row>
    <row r="206" spans="1:7" x14ac:dyDescent="0.3">
      <c r="A206" s="104">
        <v>203</v>
      </c>
      <c r="B206" s="104">
        <v>2.4540799999999998</v>
      </c>
      <c r="C206" s="104">
        <v>2.4540799999999998</v>
      </c>
      <c r="D206" s="104">
        <v>2.7063000000000001</v>
      </c>
      <c r="E206" s="104">
        <v>2.7063000000000001</v>
      </c>
      <c r="F206" s="104">
        <v>49.961100000000002</v>
      </c>
      <c r="G206" s="104">
        <v>49.961100000000002</v>
      </c>
    </row>
    <row r="207" spans="1:7" x14ac:dyDescent="0.3">
      <c r="A207" s="104">
        <v>204</v>
      </c>
      <c r="B207" s="104">
        <v>2.4437600000000002</v>
      </c>
      <c r="C207" s="104">
        <v>2.4437600000000002</v>
      </c>
      <c r="D207" s="104">
        <v>2.7101700000000002</v>
      </c>
      <c r="E207" s="104">
        <v>2.7101700000000002</v>
      </c>
      <c r="F207" s="104">
        <v>49.966099999999997</v>
      </c>
      <c r="G207" s="104">
        <v>49.966099999999997</v>
      </c>
    </row>
    <row r="208" spans="1:7" x14ac:dyDescent="0.3">
      <c r="A208" s="104">
        <v>205</v>
      </c>
      <c r="B208" s="104">
        <v>2.4334600000000002</v>
      </c>
      <c r="C208" s="104">
        <v>2.4334600000000002</v>
      </c>
      <c r="D208" s="104">
        <v>2.714</v>
      </c>
      <c r="E208" s="104">
        <v>2.714</v>
      </c>
      <c r="F208" s="104">
        <v>49.970799999999997</v>
      </c>
      <c r="G208" s="104">
        <v>49.970799999999997</v>
      </c>
    </row>
    <row r="209" spans="1:7" x14ac:dyDescent="0.3">
      <c r="A209" s="104">
        <v>206</v>
      </c>
      <c r="B209" s="104">
        <v>2.4231799999999999</v>
      </c>
      <c r="C209" s="104">
        <v>2.4231799999999999</v>
      </c>
      <c r="D209" s="104">
        <v>2.7178</v>
      </c>
      <c r="E209" s="104">
        <v>2.7178</v>
      </c>
      <c r="F209" s="104">
        <v>49.975099999999998</v>
      </c>
      <c r="G209" s="104">
        <v>49.975099999999998</v>
      </c>
    </row>
    <row r="210" spans="1:7" x14ac:dyDescent="0.3">
      <c r="A210" s="104">
        <v>207</v>
      </c>
      <c r="B210" s="104">
        <v>2.4129200000000002</v>
      </c>
      <c r="C210" s="104">
        <v>2.4129200000000002</v>
      </c>
      <c r="D210" s="104">
        <v>2.7215600000000002</v>
      </c>
      <c r="E210" s="104">
        <v>2.7215600000000002</v>
      </c>
      <c r="F210" s="104">
        <v>49.978999999999999</v>
      </c>
      <c r="G210" s="104">
        <v>49.978999999999999</v>
      </c>
    </row>
    <row r="211" spans="1:7" x14ac:dyDescent="0.3">
      <c r="A211" s="104">
        <v>208</v>
      </c>
      <c r="B211" s="104">
        <v>2.4026900000000002</v>
      </c>
      <c r="C211" s="104">
        <v>2.4026900000000002</v>
      </c>
      <c r="D211" s="104">
        <v>2.7252999999999998</v>
      </c>
      <c r="E211" s="104">
        <v>2.7252999999999998</v>
      </c>
      <c r="F211" s="104">
        <v>49.982599999999998</v>
      </c>
      <c r="G211" s="104">
        <v>49.982599999999998</v>
      </c>
    </row>
    <row r="212" spans="1:7" x14ac:dyDescent="0.3">
      <c r="A212" s="104">
        <v>209</v>
      </c>
      <c r="B212" s="104">
        <v>2.3924699999999999</v>
      </c>
      <c r="C212" s="104">
        <v>2.3924699999999999</v>
      </c>
      <c r="D212" s="104">
        <v>2.7290000000000001</v>
      </c>
      <c r="E212" s="104">
        <v>2.7290000000000001</v>
      </c>
      <c r="F212" s="104">
        <v>49.985900000000001</v>
      </c>
      <c r="G212" s="104">
        <v>49.985900000000001</v>
      </c>
    </row>
    <row r="213" spans="1:7" x14ac:dyDescent="0.3">
      <c r="A213" s="104">
        <v>210</v>
      </c>
      <c r="B213" s="104">
        <v>2.3822800000000002</v>
      </c>
      <c r="C213" s="104">
        <v>2.3822800000000002</v>
      </c>
      <c r="D213" s="104">
        <v>2.7326600000000001</v>
      </c>
      <c r="E213" s="104">
        <v>2.7326600000000001</v>
      </c>
      <c r="F213" s="104">
        <v>49.988799999999998</v>
      </c>
      <c r="G213" s="104">
        <v>49.988799999999998</v>
      </c>
    </row>
    <row r="214" spans="1:7" x14ac:dyDescent="0.3">
      <c r="A214" s="104">
        <v>211</v>
      </c>
      <c r="B214" s="104">
        <v>2.3721100000000002</v>
      </c>
      <c r="C214" s="104">
        <v>2.3721100000000002</v>
      </c>
      <c r="D214" s="104">
        <v>2.7363</v>
      </c>
      <c r="E214" s="104">
        <v>2.7363</v>
      </c>
      <c r="F214" s="104">
        <v>49.991399999999999</v>
      </c>
      <c r="G214" s="104">
        <v>49.991399999999999</v>
      </c>
    </row>
    <row r="215" spans="1:7" x14ac:dyDescent="0.3">
      <c r="A215" s="104">
        <v>212</v>
      </c>
      <c r="B215" s="104">
        <v>2.3619599999999998</v>
      </c>
      <c r="C215" s="104">
        <v>2.3619599999999998</v>
      </c>
      <c r="D215" s="104">
        <v>2.7399</v>
      </c>
      <c r="E215" s="104">
        <v>2.7399</v>
      </c>
      <c r="F215" s="104">
        <v>49.993600000000001</v>
      </c>
      <c r="G215" s="104">
        <v>49.993600000000001</v>
      </c>
    </row>
    <row r="216" spans="1:7" x14ac:dyDescent="0.3">
      <c r="A216" s="104">
        <v>213</v>
      </c>
      <c r="B216" s="104">
        <v>2.3518400000000002</v>
      </c>
      <c r="C216" s="104">
        <v>2.3518400000000002</v>
      </c>
      <c r="D216" s="104">
        <v>2.7434699999999999</v>
      </c>
      <c r="E216" s="104">
        <v>2.7434699999999999</v>
      </c>
      <c r="F216" s="104">
        <v>49.9955</v>
      </c>
      <c r="G216" s="104">
        <v>49.9955</v>
      </c>
    </row>
    <row r="217" spans="1:7" x14ac:dyDescent="0.3">
      <c r="A217" s="104">
        <v>214</v>
      </c>
      <c r="B217" s="104">
        <v>2.3417300000000001</v>
      </c>
      <c r="C217" s="104">
        <v>2.3417300000000001</v>
      </c>
      <c r="D217" s="104">
        <v>2.7469999999999999</v>
      </c>
      <c r="E217" s="104">
        <v>2.7469999999999999</v>
      </c>
      <c r="F217" s="104">
        <v>49.997</v>
      </c>
      <c r="G217" s="104">
        <v>49.997</v>
      </c>
    </row>
    <row r="218" spans="1:7" x14ac:dyDescent="0.3">
      <c r="A218" s="104">
        <v>215</v>
      </c>
      <c r="B218" s="104">
        <v>2.3316499999999998</v>
      </c>
      <c r="C218" s="104">
        <v>2.3316499999999998</v>
      </c>
      <c r="D218" s="104">
        <v>2.7505099999999998</v>
      </c>
      <c r="E218" s="104">
        <v>2.7505099999999998</v>
      </c>
      <c r="F218" s="104">
        <v>49.9983</v>
      </c>
      <c r="G218" s="104">
        <v>49.9983</v>
      </c>
    </row>
    <row r="219" spans="1:7" x14ac:dyDescent="0.3">
      <c r="A219" s="104">
        <v>216</v>
      </c>
      <c r="B219" s="104">
        <v>2.32159</v>
      </c>
      <c r="C219" s="104">
        <v>2.32159</v>
      </c>
      <c r="D219" s="104">
        <v>2.7539799999999999</v>
      </c>
      <c r="E219" s="104">
        <v>2.7539799999999999</v>
      </c>
      <c r="F219" s="104">
        <v>49.999200000000002</v>
      </c>
      <c r="G219" s="104">
        <v>49.999200000000002</v>
      </c>
    </row>
    <row r="220" spans="1:7" x14ac:dyDescent="0.3">
      <c r="A220" s="104">
        <v>217</v>
      </c>
      <c r="B220" s="104">
        <v>2.31155</v>
      </c>
      <c r="C220" s="104">
        <v>2.31155</v>
      </c>
      <c r="D220" s="104">
        <v>2.7574200000000002</v>
      </c>
      <c r="E220" s="104">
        <v>2.7574200000000002</v>
      </c>
      <c r="F220" s="104">
        <v>49.999699999999997</v>
      </c>
      <c r="G220" s="104">
        <v>49.999699999999997</v>
      </c>
    </row>
    <row r="221" spans="1:7" x14ac:dyDescent="0.3">
      <c r="A221" s="104">
        <v>218</v>
      </c>
      <c r="B221" s="104">
        <v>2.3015300000000001</v>
      </c>
      <c r="C221" s="104">
        <v>2.3015300000000001</v>
      </c>
      <c r="D221" s="104">
        <v>2.7608199999999998</v>
      </c>
      <c r="E221" s="104">
        <v>2.7608199999999998</v>
      </c>
      <c r="F221" s="104" t="s">
        <v>736</v>
      </c>
      <c r="G221" s="104" t="s">
        <v>736</v>
      </c>
    </row>
    <row r="222" spans="1:7" x14ac:dyDescent="0.3">
      <c r="A222" s="104">
        <v>219</v>
      </c>
      <c r="B222" s="104">
        <v>2.2915299999999998</v>
      </c>
      <c r="C222" s="104">
        <v>2.2915299999999998</v>
      </c>
      <c r="D222" s="104">
        <v>2.7642000000000002</v>
      </c>
      <c r="E222" s="104">
        <v>2.7642000000000002</v>
      </c>
      <c r="F222" s="104">
        <v>49.999899999999997</v>
      </c>
      <c r="G222" s="104">
        <v>49.999899999999997</v>
      </c>
    </row>
    <row r="223" spans="1:7" x14ac:dyDescent="0.3">
      <c r="A223" s="104">
        <v>220</v>
      </c>
      <c r="B223" s="104">
        <v>2.2815599999999998</v>
      </c>
      <c r="C223" s="104">
        <v>2.2815599999999998</v>
      </c>
      <c r="D223" s="104">
        <v>2.7675399999999999</v>
      </c>
      <c r="E223" s="104">
        <v>2.7675399999999999</v>
      </c>
      <c r="F223" s="104">
        <v>49.999600000000001</v>
      </c>
      <c r="G223" s="104">
        <v>49.999600000000001</v>
      </c>
    </row>
    <row r="224" spans="1:7" x14ac:dyDescent="0.3">
      <c r="A224" s="104">
        <v>221</v>
      </c>
      <c r="B224" s="104">
        <v>2.2716099999999999</v>
      </c>
      <c r="C224" s="104">
        <v>2.2716099999999999</v>
      </c>
      <c r="D224" s="104">
        <v>2.7708599999999999</v>
      </c>
      <c r="E224" s="104">
        <v>2.7708599999999999</v>
      </c>
      <c r="F224" s="104">
        <v>49.998899999999999</v>
      </c>
      <c r="G224" s="104">
        <v>49.998899999999999</v>
      </c>
    </row>
    <row r="225" spans="1:7" x14ac:dyDescent="0.3">
      <c r="A225" s="104">
        <v>222</v>
      </c>
      <c r="B225" s="104">
        <v>2.2616800000000001</v>
      </c>
      <c r="C225" s="104">
        <v>2.2616800000000001</v>
      </c>
      <c r="D225" s="104">
        <v>2.7741400000000001</v>
      </c>
      <c r="E225" s="104">
        <v>2.7741400000000001</v>
      </c>
      <c r="F225" s="104">
        <v>49.997900000000001</v>
      </c>
      <c r="G225" s="104">
        <v>49.997900000000001</v>
      </c>
    </row>
    <row r="226" spans="1:7" x14ac:dyDescent="0.3">
      <c r="A226" s="104">
        <v>223</v>
      </c>
      <c r="B226" s="104">
        <v>2.25177</v>
      </c>
      <c r="C226" s="104">
        <v>2.25177</v>
      </c>
      <c r="D226" s="104">
        <v>2.77738</v>
      </c>
      <c r="E226" s="104">
        <v>2.77738</v>
      </c>
      <c r="F226" s="104">
        <v>49.996600000000001</v>
      </c>
      <c r="G226" s="104">
        <v>49.996600000000001</v>
      </c>
    </row>
    <row r="227" spans="1:7" x14ac:dyDescent="0.3">
      <c r="A227" s="104">
        <v>224</v>
      </c>
      <c r="B227" s="104">
        <v>2.2418800000000001</v>
      </c>
      <c r="C227" s="104">
        <v>2.2418800000000001</v>
      </c>
      <c r="D227" s="104">
        <v>2.7806000000000002</v>
      </c>
      <c r="E227" s="104">
        <v>2.7806000000000002</v>
      </c>
      <c r="F227" s="104">
        <v>49.994999999999997</v>
      </c>
      <c r="G227" s="104">
        <v>49.994999999999997</v>
      </c>
    </row>
    <row r="228" spans="1:7" x14ac:dyDescent="0.3">
      <c r="A228" s="104">
        <v>225</v>
      </c>
      <c r="B228" s="104">
        <v>2.2320099999999998</v>
      </c>
      <c r="C228" s="104">
        <v>2.2320099999999998</v>
      </c>
      <c r="D228" s="104">
        <v>2.7837900000000002</v>
      </c>
      <c r="E228" s="104">
        <v>2.7837900000000002</v>
      </c>
      <c r="F228" s="104">
        <v>49.993099999999998</v>
      </c>
      <c r="G228" s="104">
        <v>49.993099999999998</v>
      </c>
    </row>
    <row r="229" spans="1:7" x14ac:dyDescent="0.3">
      <c r="A229" s="104">
        <v>226</v>
      </c>
      <c r="B229" s="104">
        <v>2.2221700000000002</v>
      </c>
      <c r="C229" s="104">
        <v>2.2221700000000002</v>
      </c>
      <c r="D229" s="104">
        <v>2.78694</v>
      </c>
      <c r="E229" s="104">
        <v>2.78694</v>
      </c>
      <c r="F229" s="104">
        <v>49.991</v>
      </c>
      <c r="G229" s="104">
        <v>49.991</v>
      </c>
    </row>
    <row r="230" spans="1:7" x14ac:dyDescent="0.3">
      <c r="A230" s="104">
        <v>227</v>
      </c>
      <c r="B230" s="104">
        <v>2.2123499999999998</v>
      </c>
      <c r="C230" s="104">
        <v>2.2123499999999998</v>
      </c>
      <c r="D230" s="104">
        <v>2.79006</v>
      </c>
      <c r="E230" s="104">
        <v>2.79006</v>
      </c>
      <c r="F230" s="104">
        <v>49.988500000000002</v>
      </c>
      <c r="G230" s="104">
        <v>49.988500000000002</v>
      </c>
    </row>
    <row r="231" spans="1:7" x14ac:dyDescent="0.3">
      <c r="A231" s="104">
        <v>228</v>
      </c>
      <c r="B231" s="104">
        <v>2.20255</v>
      </c>
      <c r="C231" s="104">
        <v>2.20255</v>
      </c>
      <c r="D231" s="104">
        <v>2.7931599999999999</v>
      </c>
      <c r="E231" s="104">
        <v>2.7931599999999999</v>
      </c>
      <c r="F231" s="104">
        <v>49.985700000000001</v>
      </c>
      <c r="G231" s="104">
        <v>49.985700000000001</v>
      </c>
    </row>
    <row r="232" spans="1:7" x14ac:dyDescent="0.3">
      <c r="A232" s="104">
        <v>229</v>
      </c>
      <c r="B232" s="104">
        <v>2.1927699999999999</v>
      </c>
      <c r="C232" s="104">
        <v>2.1927699999999999</v>
      </c>
      <c r="D232" s="104">
        <v>2.7962199999999999</v>
      </c>
      <c r="E232" s="104">
        <v>2.7962199999999999</v>
      </c>
      <c r="F232" s="104">
        <v>49.982599999999998</v>
      </c>
      <c r="G232" s="104">
        <v>49.982599999999998</v>
      </c>
    </row>
    <row r="233" spans="1:7" x14ac:dyDescent="0.3">
      <c r="A233" s="104">
        <v>230</v>
      </c>
      <c r="B233" s="104">
        <v>2.1830099999999999</v>
      </c>
      <c r="C233" s="104">
        <v>2.1830099999999999</v>
      </c>
      <c r="D233" s="104">
        <v>2.7992499999999998</v>
      </c>
      <c r="E233" s="104">
        <v>2.7992499999999998</v>
      </c>
      <c r="F233" s="104">
        <v>49.979300000000002</v>
      </c>
      <c r="G233" s="104">
        <v>49.979300000000002</v>
      </c>
    </row>
    <row r="234" spans="1:7" x14ac:dyDescent="0.3">
      <c r="A234" s="104">
        <v>231</v>
      </c>
      <c r="B234" s="104">
        <v>2.1732800000000001</v>
      </c>
      <c r="C234" s="104">
        <v>2.1732800000000001</v>
      </c>
      <c r="D234" s="104">
        <v>2.8022499999999999</v>
      </c>
      <c r="E234" s="104">
        <v>2.8022499999999999</v>
      </c>
      <c r="F234" s="104">
        <v>49.975700000000003</v>
      </c>
      <c r="G234" s="104">
        <v>49.975700000000003</v>
      </c>
    </row>
    <row r="235" spans="1:7" x14ac:dyDescent="0.3">
      <c r="A235" s="104">
        <v>232</v>
      </c>
      <c r="B235" s="104">
        <v>2.1635599999999999</v>
      </c>
      <c r="C235" s="104">
        <v>2.1635599999999999</v>
      </c>
      <c r="D235" s="104">
        <v>2.8052199999999998</v>
      </c>
      <c r="E235" s="104">
        <v>2.8052199999999998</v>
      </c>
      <c r="F235" s="104">
        <v>49.971800000000002</v>
      </c>
      <c r="G235" s="104">
        <v>49.971800000000002</v>
      </c>
    </row>
    <row r="236" spans="1:7" x14ac:dyDescent="0.3">
      <c r="A236" s="104">
        <v>233</v>
      </c>
      <c r="B236" s="104">
        <v>2.15387</v>
      </c>
      <c r="C236" s="104">
        <v>2.15387</v>
      </c>
      <c r="D236" s="104">
        <v>2.8081499999999999</v>
      </c>
      <c r="E236" s="104">
        <v>2.8081499999999999</v>
      </c>
      <c r="F236" s="104">
        <v>49.967599999999997</v>
      </c>
      <c r="G236" s="104">
        <v>49.967599999999997</v>
      </c>
    </row>
    <row r="237" spans="1:7" x14ac:dyDescent="0.3">
      <c r="A237" s="104">
        <v>234</v>
      </c>
      <c r="B237" s="104">
        <v>2.1442000000000001</v>
      </c>
      <c r="C237" s="104">
        <v>2.1442000000000001</v>
      </c>
      <c r="D237" s="104">
        <v>2.8110599999999999</v>
      </c>
      <c r="E237" s="104">
        <v>2.8110599999999999</v>
      </c>
      <c r="F237" s="104">
        <v>49.963099999999997</v>
      </c>
      <c r="G237" s="104">
        <v>49.963099999999997</v>
      </c>
    </row>
    <row r="238" spans="1:7" x14ac:dyDescent="0.3">
      <c r="A238" s="104">
        <v>235</v>
      </c>
      <c r="B238" s="104">
        <v>2.13456</v>
      </c>
      <c r="C238" s="104">
        <v>2.13456</v>
      </c>
      <c r="D238" s="104">
        <v>2.8139400000000001</v>
      </c>
      <c r="E238" s="104">
        <v>2.8139400000000001</v>
      </c>
      <c r="F238" s="104">
        <v>49.958399999999997</v>
      </c>
      <c r="G238" s="104">
        <v>49.958399999999997</v>
      </c>
    </row>
    <row r="239" spans="1:7" x14ac:dyDescent="0.3">
      <c r="A239" s="104">
        <v>236</v>
      </c>
      <c r="B239" s="104">
        <v>2.12493</v>
      </c>
      <c r="C239" s="104">
        <v>2.12493</v>
      </c>
      <c r="D239" s="104">
        <v>2.8167900000000001</v>
      </c>
      <c r="E239" s="104">
        <v>2.8167900000000001</v>
      </c>
      <c r="F239" s="104">
        <v>49.953400000000002</v>
      </c>
      <c r="G239" s="104">
        <v>49.953400000000002</v>
      </c>
    </row>
    <row r="240" spans="1:7" x14ac:dyDescent="0.3">
      <c r="A240" s="104">
        <v>237</v>
      </c>
      <c r="B240" s="104">
        <v>2.1153200000000001</v>
      </c>
      <c r="C240" s="104">
        <v>2.1153200000000001</v>
      </c>
      <c r="D240" s="104">
        <v>2.8195999999999999</v>
      </c>
      <c r="E240" s="104">
        <v>2.8195999999999999</v>
      </c>
      <c r="F240" s="104">
        <v>49.948099999999997</v>
      </c>
      <c r="G240" s="104">
        <v>49.948099999999997</v>
      </c>
    </row>
    <row r="241" spans="1:7" x14ac:dyDescent="0.3">
      <c r="A241" s="104">
        <v>238</v>
      </c>
      <c r="B241" s="104">
        <v>2.1057399999999999</v>
      </c>
      <c r="C241" s="104">
        <v>2.1057399999999999</v>
      </c>
      <c r="D241" s="104">
        <v>2.82239</v>
      </c>
      <c r="E241" s="104">
        <v>2.82239</v>
      </c>
      <c r="F241" s="104">
        <v>49.942599999999999</v>
      </c>
      <c r="G241" s="104">
        <v>49.942599999999999</v>
      </c>
    </row>
    <row r="242" spans="1:7" x14ac:dyDescent="0.3">
      <c r="A242" s="104">
        <v>239</v>
      </c>
      <c r="B242" s="104">
        <v>2.0961799999999999</v>
      </c>
      <c r="C242" s="104">
        <v>2.0961799999999999</v>
      </c>
      <c r="D242" s="104">
        <v>2.8251499999999998</v>
      </c>
      <c r="E242" s="104">
        <v>2.8251499999999998</v>
      </c>
      <c r="F242" s="104">
        <v>49.936799999999998</v>
      </c>
      <c r="G242" s="104">
        <v>49.936799999999998</v>
      </c>
    </row>
    <row r="243" spans="1:7" x14ac:dyDescent="0.3">
      <c r="A243" s="104">
        <v>240</v>
      </c>
      <c r="B243" s="104">
        <v>2.0866400000000001</v>
      </c>
      <c r="C243" s="104">
        <v>2.0866400000000001</v>
      </c>
      <c r="D243" s="104">
        <v>2.8278799999999999</v>
      </c>
      <c r="E243" s="104">
        <v>2.8278799999999999</v>
      </c>
      <c r="F243" s="104">
        <v>49.930700000000002</v>
      </c>
      <c r="G243" s="104">
        <v>49.930700000000002</v>
      </c>
    </row>
    <row r="244" spans="1:7" x14ac:dyDescent="0.3">
      <c r="A244" s="104">
        <v>241</v>
      </c>
      <c r="B244" s="104">
        <v>2.0771199999999999</v>
      </c>
      <c r="C244" s="104">
        <v>2.0771199999999999</v>
      </c>
      <c r="D244" s="104">
        <v>2.8305699999999998</v>
      </c>
      <c r="E244" s="104">
        <v>2.8305699999999998</v>
      </c>
      <c r="F244" s="104">
        <v>49.924399999999999</v>
      </c>
      <c r="G244" s="104">
        <v>49.924399999999999</v>
      </c>
    </row>
    <row r="245" spans="1:7" x14ac:dyDescent="0.3">
      <c r="A245" s="104">
        <v>242</v>
      </c>
      <c r="B245" s="104">
        <v>2.0676299999999999</v>
      </c>
      <c r="C245" s="104">
        <v>2.0676299999999999</v>
      </c>
      <c r="D245" s="104">
        <v>2.83324</v>
      </c>
      <c r="E245" s="104">
        <v>2.83324</v>
      </c>
      <c r="F245" s="104">
        <v>49.9178</v>
      </c>
      <c r="G245" s="104">
        <v>49.9178</v>
      </c>
    </row>
    <row r="246" spans="1:7" x14ac:dyDescent="0.3">
      <c r="A246" s="104">
        <v>243</v>
      </c>
      <c r="B246" s="104">
        <v>2.0581499999999999</v>
      </c>
      <c r="C246" s="104">
        <v>2.0581499999999999</v>
      </c>
      <c r="D246" s="104">
        <v>2.83588</v>
      </c>
      <c r="E246" s="104">
        <v>2.83588</v>
      </c>
      <c r="F246" s="104">
        <v>49.911000000000001</v>
      </c>
      <c r="G246" s="104">
        <v>49.911000000000001</v>
      </c>
    </row>
    <row r="247" spans="1:7" x14ac:dyDescent="0.3">
      <c r="A247" s="104">
        <v>244</v>
      </c>
      <c r="B247" s="104">
        <v>2.0487000000000002</v>
      </c>
      <c r="C247" s="104">
        <v>2.0487000000000002</v>
      </c>
      <c r="D247" s="104">
        <v>2.8384900000000002</v>
      </c>
      <c r="E247" s="104">
        <v>2.8384900000000002</v>
      </c>
      <c r="F247" s="104">
        <v>49.9039</v>
      </c>
      <c r="G247" s="104">
        <v>49.9039</v>
      </c>
    </row>
    <row r="248" spans="1:7" x14ac:dyDescent="0.3">
      <c r="A248" s="104">
        <v>245</v>
      </c>
      <c r="B248" s="104">
        <v>2.0392700000000001</v>
      </c>
      <c r="C248" s="104">
        <v>2.0392700000000001</v>
      </c>
      <c r="D248" s="104">
        <v>2.8410700000000002</v>
      </c>
      <c r="E248" s="104">
        <v>2.8410700000000002</v>
      </c>
      <c r="F248" s="104">
        <v>49.896599999999999</v>
      </c>
      <c r="G248" s="104">
        <v>49.896599999999999</v>
      </c>
    </row>
    <row r="249" spans="1:7" x14ac:dyDescent="0.3">
      <c r="A249" s="104">
        <v>246</v>
      </c>
      <c r="B249" s="104">
        <v>2.0298600000000002</v>
      </c>
      <c r="C249" s="104">
        <v>2.0298600000000002</v>
      </c>
      <c r="D249" s="104">
        <v>2.84361</v>
      </c>
      <c r="E249" s="104">
        <v>2.84361</v>
      </c>
      <c r="F249" s="104">
        <v>49.889000000000003</v>
      </c>
      <c r="G249" s="104">
        <v>49.889000000000003</v>
      </c>
    </row>
    <row r="250" spans="1:7" x14ac:dyDescent="0.3">
      <c r="A250" s="104">
        <v>247</v>
      </c>
      <c r="B250" s="104">
        <v>2.0204800000000001</v>
      </c>
      <c r="C250" s="104">
        <v>2.0204800000000001</v>
      </c>
      <c r="D250" s="104">
        <v>2.8461400000000001</v>
      </c>
      <c r="E250" s="104">
        <v>2.8461400000000001</v>
      </c>
      <c r="F250" s="104">
        <v>49.881100000000004</v>
      </c>
      <c r="G250" s="104">
        <v>49.881100000000004</v>
      </c>
    </row>
    <row r="251" spans="1:7" x14ac:dyDescent="0.3">
      <c r="A251" s="104">
        <v>248</v>
      </c>
      <c r="B251" s="104">
        <v>2.01111</v>
      </c>
      <c r="C251" s="104">
        <v>2.01111</v>
      </c>
      <c r="D251" s="104">
        <v>2.84863</v>
      </c>
      <c r="E251" s="104">
        <v>2.84863</v>
      </c>
      <c r="F251" s="104">
        <v>49.873100000000001</v>
      </c>
      <c r="G251" s="104">
        <v>49.873100000000001</v>
      </c>
    </row>
    <row r="252" spans="1:7" x14ac:dyDescent="0.3">
      <c r="A252" s="104">
        <v>249</v>
      </c>
      <c r="B252" s="104">
        <v>2.00177</v>
      </c>
      <c r="C252" s="104">
        <v>2.00177</v>
      </c>
      <c r="D252" s="104">
        <v>2.8510900000000001</v>
      </c>
      <c r="E252" s="104">
        <v>2.8510900000000001</v>
      </c>
      <c r="F252" s="104">
        <v>49.864699999999999</v>
      </c>
      <c r="G252" s="104">
        <v>49.864699999999999</v>
      </c>
    </row>
    <row r="253" spans="1:7" x14ac:dyDescent="0.3">
      <c r="A253" s="104">
        <v>250</v>
      </c>
      <c r="B253" s="104">
        <v>1.9924500000000001</v>
      </c>
      <c r="C253" s="104">
        <v>1.9924500000000001</v>
      </c>
      <c r="D253" s="104">
        <v>2.8535200000000001</v>
      </c>
      <c r="E253" s="104">
        <v>2.8535200000000001</v>
      </c>
      <c r="F253" s="104">
        <v>49.856200000000001</v>
      </c>
      <c r="G253" s="104">
        <v>49.856200000000001</v>
      </c>
    </row>
    <row r="254" spans="1:7" x14ac:dyDescent="0.3">
      <c r="A254" s="104">
        <v>251</v>
      </c>
      <c r="B254" s="104">
        <v>1.98315</v>
      </c>
      <c r="C254" s="104">
        <v>1.98315</v>
      </c>
      <c r="D254" s="104">
        <v>2.8559299999999999</v>
      </c>
      <c r="E254" s="104">
        <v>2.8559299999999999</v>
      </c>
      <c r="F254" s="104">
        <v>49.8474</v>
      </c>
      <c r="G254" s="104">
        <v>49.8474</v>
      </c>
    </row>
    <row r="255" spans="1:7" x14ac:dyDescent="0.3">
      <c r="A255" s="104">
        <v>252</v>
      </c>
      <c r="B255" s="104">
        <v>1.97387</v>
      </c>
      <c r="C255" s="104">
        <v>1.97387</v>
      </c>
      <c r="D255" s="104">
        <v>2.8582999999999998</v>
      </c>
      <c r="E255" s="104">
        <v>2.8582999999999998</v>
      </c>
      <c r="F255" s="104">
        <v>49.838299999999997</v>
      </c>
      <c r="G255" s="104">
        <v>49.838299999999997</v>
      </c>
    </row>
    <row r="256" spans="1:7" x14ac:dyDescent="0.3">
      <c r="A256" s="104">
        <v>253</v>
      </c>
      <c r="B256" s="104">
        <v>1.96461</v>
      </c>
      <c r="C256" s="104">
        <v>1.96461</v>
      </c>
      <c r="D256" s="104">
        <v>2.8606500000000001</v>
      </c>
      <c r="E256" s="104">
        <v>2.8606500000000001</v>
      </c>
      <c r="F256" s="104">
        <v>49.829000000000001</v>
      </c>
      <c r="G256" s="104">
        <v>49.829000000000001</v>
      </c>
    </row>
    <row r="257" spans="1:7" x14ac:dyDescent="0.3">
      <c r="A257" s="104">
        <v>254</v>
      </c>
      <c r="B257" s="104">
        <v>1.9553799999999999</v>
      </c>
      <c r="C257" s="104">
        <v>1.9553799999999999</v>
      </c>
      <c r="D257" s="104">
        <v>2.8629600000000002</v>
      </c>
      <c r="E257" s="104">
        <v>2.8629600000000002</v>
      </c>
      <c r="F257" s="104">
        <v>49.819499999999998</v>
      </c>
      <c r="G257" s="104">
        <v>49.819499999999998</v>
      </c>
    </row>
    <row r="258" spans="1:7" x14ac:dyDescent="0.3">
      <c r="A258" s="104">
        <v>255</v>
      </c>
      <c r="B258" s="104">
        <v>1.9461599999999999</v>
      </c>
      <c r="C258" s="104">
        <v>1.9461599999999999</v>
      </c>
      <c r="D258" s="104">
        <v>2.8652500000000001</v>
      </c>
      <c r="E258" s="104">
        <v>2.8652500000000001</v>
      </c>
      <c r="F258" s="104">
        <v>49.809800000000003</v>
      </c>
      <c r="G258" s="104">
        <v>49.809800000000003</v>
      </c>
    </row>
    <row r="259" spans="1:7" x14ac:dyDescent="0.3">
      <c r="A259" s="104">
        <v>256</v>
      </c>
      <c r="B259" s="104">
        <v>1.9369700000000001</v>
      </c>
      <c r="C259" s="104">
        <v>1.9369700000000001</v>
      </c>
      <c r="D259" s="104">
        <v>2.8675099999999998</v>
      </c>
      <c r="E259" s="104">
        <v>2.8675099999999998</v>
      </c>
      <c r="F259" s="104">
        <v>49.799799999999998</v>
      </c>
      <c r="G259" s="104">
        <v>49.799799999999998</v>
      </c>
    </row>
    <row r="260" spans="1:7" x14ac:dyDescent="0.3">
      <c r="A260" s="104">
        <v>257</v>
      </c>
      <c r="B260" s="104">
        <v>1.9278</v>
      </c>
      <c r="C260" s="104">
        <v>1.9278</v>
      </c>
      <c r="D260" s="104">
        <v>2.8697499999999998</v>
      </c>
      <c r="E260" s="104">
        <v>2.8697499999999998</v>
      </c>
      <c r="F260" s="104">
        <v>49.7896</v>
      </c>
      <c r="G260" s="104">
        <v>49.7896</v>
      </c>
    </row>
    <row r="261" spans="1:7" x14ac:dyDescent="0.3">
      <c r="A261" s="104">
        <v>258</v>
      </c>
      <c r="B261" s="104">
        <v>1.91866</v>
      </c>
      <c r="C261" s="104">
        <v>1.91866</v>
      </c>
      <c r="D261" s="104">
        <v>2.87195</v>
      </c>
      <c r="E261" s="104">
        <v>2.87195</v>
      </c>
      <c r="F261" s="104">
        <v>49.7791</v>
      </c>
      <c r="G261" s="104">
        <v>49.7791</v>
      </c>
    </row>
    <row r="262" spans="1:7" x14ac:dyDescent="0.3">
      <c r="A262" s="104">
        <v>259</v>
      </c>
      <c r="B262" s="104">
        <v>1.9095299999999999</v>
      </c>
      <c r="C262" s="104">
        <v>1.9095299999999999</v>
      </c>
      <c r="D262" s="104">
        <v>2.8741300000000001</v>
      </c>
      <c r="E262" s="104">
        <v>2.8741300000000001</v>
      </c>
      <c r="F262" s="104">
        <v>49.768500000000003</v>
      </c>
      <c r="G262" s="104">
        <v>49.768500000000003</v>
      </c>
    </row>
    <row r="263" spans="1:7" x14ac:dyDescent="0.3">
      <c r="A263" s="104">
        <v>260</v>
      </c>
      <c r="B263" s="104">
        <v>1.9004300000000001</v>
      </c>
      <c r="C263" s="104">
        <v>1.9004300000000001</v>
      </c>
      <c r="D263" s="104">
        <v>2.8762699999999999</v>
      </c>
      <c r="E263" s="104">
        <v>2.8762699999999999</v>
      </c>
      <c r="F263" s="104">
        <v>49.757599999999996</v>
      </c>
      <c r="G263" s="104">
        <v>49.757599999999996</v>
      </c>
    </row>
    <row r="264" spans="1:7" x14ac:dyDescent="0.3">
      <c r="A264" s="104">
        <v>261</v>
      </c>
      <c r="B264" s="104">
        <v>1.89134</v>
      </c>
      <c r="C264" s="104">
        <v>1.89134</v>
      </c>
      <c r="D264" s="104">
        <v>2.87839</v>
      </c>
      <c r="E264" s="104">
        <v>2.87839</v>
      </c>
      <c r="F264" s="104">
        <v>49.746499999999997</v>
      </c>
      <c r="G264" s="104">
        <v>49.746499999999997</v>
      </c>
    </row>
    <row r="265" spans="1:7" x14ac:dyDescent="0.3">
      <c r="A265" s="104">
        <v>262</v>
      </c>
      <c r="B265" s="104">
        <v>1.88228</v>
      </c>
      <c r="C265" s="104">
        <v>1.88228</v>
      </c>
      <c r="D265" s="104">
        <v>2.88049</v>
      </c>
      <c r="E265" s="104">
        <v>2.88049</v>
      </c>
      <c r="F265" s="104">
        <v>49.735100000000003</v>
      </c>
      <c r="G265" s="104">
        <v>49.735100000000003</v>
      </c>
    </row>
    <row r="266" spans="1:7" x14ac:dyDescent="0.3">
      <c r="A266" s="104">
        <v>263</v>
      </c>
      <c r="B266" s="104">
        <v>1.87324</v>
      </c>
      <c r="C266" s="104">
        <v>1.87324</v>
      </c>
      <c r="D266" s="104">
        <v>2.8825500000000002</v>
      </c>
      <c r="E266" s="104">
        <v>2.8825500000000002</v>
      </c>
      <c r="F266" s="104">
        <v>49.723599999999998</v>
      </c>
      <c r="G266" s="104">
        <v>49.723599999999998</v>
      </c>
    </row>
    <row r="267" spans="1:7" x14ac:dyDescent="0.3">
      <c r="A267" s="104">
        <v>264</v>
      </c>
      <c r="B267" s="104">
        <v>1.8642300000000001</v>
      </c>
      <c r="C267" s="104">
        <v>1.8642300000000001</v>
      </c>
      <c r="D267" s="104">
        <v>2.8845900000000002</v>
      </c>
      <c r="E267" s="104">
        <v>2.8845900000000002</v>
      </c>
      <c r="F267" s="104">
        <v>49.711799999999997</v>
      </c>
      <c r="G267" s="104">
        <v>49.711799999999997</v>
      </c>
    </row>
    <row r="268" spans="1:7" x14ac:dyDescent="0.3">
      <c r="A268" s="104">
        <v>265</v>
      </c>
      <c r="B268" s="104">
        <v>1.8552299999999999</v>
      </c>
      <c r="C268" s="104">
        <v>1.8552299999999999</v>
      </c>
      <c r="D268" s="104">
        <v>2.88659</v>
      </c>
      <c r="E268" s="104">
        <v>2.88659</v>
      </c>
      <c r="F268" s="104">
        <v>49.699800000000003</v>
      </c>
      <c r="G268" s="104">
        <v>49.699800000000003</v>
      </c>
    </row>
    <row r="269" spans="1:7" x14ac:dyDescent="0.3">
      <c r="A269" s="104">
        <v>266</v>
      </c>
      <c r="B269" s="104">
        <v>1.84626</v>
      </c>
      <c r="C269" s="104">
        <v>1.84626</v>
      </c>
      <c r="D269" s="104">
        <v>2.8885800000000001</v>
      </c>
      <c r="E269" s="104">
        <v>2.8885800000000001</v>
      </c>
      <c r="F269" s="104">
        <v>49.687600000000003</v>
      </c>
      <c r="G269" s="104">
        <v>49.687600000000003</v>
      </c>
    </row>
    <row r="270" spans="1:7" x14ac:dyDescent="0.3">
      <c r="A270" s="104">
        <v>267</v>
      </c>
      <c r="B270" s="104">
        <v>1.83731</v>
      </c>
      <c r="C270" s="104">
        <v>1.83731</v>
      </c>
      <c r="D270" s="104">
        <v>2.89053</v>
      </c>
      <c r="E270" s="104">
        <v>2.89053</v>
      </c>
      <c r="F270" s="104">
        <v>49.675199999999997</v>
      </c>
      <c r="G270" s="104">
        <v>49.675199999999997</v>
      </c>
    </row>
    <row r="271" spans="1:7" x14ac:dyDescent="0.3">
      <c r="A271" s="104">
        <v>268</v>
      </c>
      <c r="B271" s="104">
        <v>1.8283700000000001</v>
      </c>
      <c r="C271" s="104">
        <v>1.8283799999999999</v>
      </c>
      <c r="D271" s="104">
        <v>2.8924500000000002</v>
      </c>
      <c r="E271" s="104">
        <v>2.8924500000000002</v>
      </c>
      <c r="F271" s="104">
        <v>49.662599999999998</v>
      </c>
      <c r="G271" s="104">
        <v>49.662599999999998</v>
      </c>
    </row>
    <row r="272" spans="1:7" x14ac:dyDescent="0.3">
      <c r="A272" s="104">
        <v>269</v>
      </c>
      <c r="B272" s="104">
        <v>1.8194699999999999</v>
      </c>
      <c r="C272" s="104">
        <v>1.8194699999999999</v>
      </c>
      <c r="D272" s="104">
        <v>2.8943500000000002</v>
      </c>
      <c r="E272" s="104">
        <v>2.8943500000000002</v>
      </c>
      <c r="F272" s="104">
        <v>49.649700000000003</v>
      </c>
      <c r="G272" s="104">
        <v>49.649700000000003</v>
      </c>
    </row>
    <row r="273" spans="1:7" x14ac:dyDescent="0.3">
      <c r="A273" s="104">
        <v>270</v>
      </c>
      <c r="B273" s="104">
        <v>1.8105800000000001</v>
      </c>
      <c r="C273" s="104">
        <v>1.8105800000000001</v>
      </c>
      <c r="D273" s="104">
        <v>2.89622</v>
      </c>
      <c r="E273" s="104">
        <v>2.89622</v>
      </c>
      <c r="F273" s="104">
        <v>49.636699999999998</v>
      </c>
      <c r="G273" s="104">
        <v>49.636699999999998</v>
      </c>
    </row>
    <row r="274" spans="1:7" x14ac:dyDescent="0.3">
      <c r="A274" s="104">
        <v>271</v>
      </c>
      <c r="B274" s="104">
        <v>1.80172</v>
      </c>
      <c r="C274" s="104">
        <v>1.80172</v>
      </c>
      <c r="D274" s="104">
        <v>2.8980700000000001</v>
      </c>
      <c r="E274" s="104">
        <v>2.8980700000000001</v>
      </c>
      <c r="F274" s="104">
        <v>49.623399999999997</v>
      </c>
      <c r="G274" s="104">
        <v>49.623399999999997</v>
      </c>
    </row>
    <row r="275" spans="1:7" x14ac:dyDescent="0.3">
      <c r="A275" s="104">
        <v>272</v>
      </c>
      <c r="B275" s="104">
        <v>1.79287</v>
      </c>
      <c r="C275" s="104">
        <v>1.79287</v>
      </c>
      <c r="D275" s="104">
        <v>2.89988</v>
      </c>
      <c r="E275" s="104">
        <v>2.89988</v>
      </c>
      <c r="F275" s="104">
        <v>49.609900000000003</v>
      </c>
      <c r="G275" s="104">
        <v>49.609900000000003</v>
      </c>
    </row>
    <row r="276" spans="1:7" x14ac:dyDescent="0.3">
      <c r="A276" s="104">
        <v>273</v>
      </c>
      <c r="B276" s="104">
        <v>1.7840499999999999</v>
      </c>
      <c r="C276" s="104">
        <v>1.7840499999999999</v>
      </c>
      <c r="D276" s="104">
        <v>2.9016700000000002</v>
      </c>
      <c r="E276" s="104">
        <v>2.9016700000000002</v>
      </c>
      <c r="F276" s="104">
        <v>49.596299999999999</v>
      </c>
      <c r="G276" s="104">
        <v>49.596299999999999</v>
      </c>
    </row>
    <row r="277" spans="1:7" x14ac:dyDescent="0.3">
      <c r="A277" s="104">
        <v>274</v>
      </c>
      <c r="B277" s="104">
        <v>1.77525</v>
      </c>
      <c r="C277" s="104">
        <v>1.77525</v>
      </c>
      <c r="D277" s="104">
        <v>2.9034399999999998</v>
      </c>
      <c r="E277" s="104">
        <v>2.9034399999999998</v>
      </c>
      <c r="F277" s="104">
        <v>49.5824</v>
      </c>
      <c r="G277" s="104">
        <v>49.5824</v>
      </c>
    </row>
    <row r="278" spans="1:7" x14ac:dyDescent="0.3">
      <c r="A278" s="104">
        <v>275</v>
      </c>
      <c r="B278" s="104">
        <v>1.76647</v>
      </c>
      <c r="C278" s="104">
        <v>1.76647</v>
      </c>
      <c r="D278" s="104">
        <v>2.90517</v>
      </c>
      <c r="E278" s="104">
        <v>2.90517</v>
      </c>
      <c r="F278" s="104">
        <v>49.568300000000001</v>
      </c>
      <c r="G278" s="104">
        <v>49.568300000000001</v>
      </c>
    </row>
    <row r="279" spans="1:7" x14ac:dyDescent="0.3">
      <c r="A279" s="104">
        <v>276</v>
      </c>
      <c r="B279" s="104">
        <v>1.7577199999999999</v>
      </c>
      <c r="C279" s="104">
        <v>1.7577199999999999</v>
      </c>
      <c r="D279" s="104">
        <v>2.9068800000000001</v>
      </c>
      <c r="E279" s="104">
        <v>2.9068800000000001</v>
      </c>
      <c r="F279" s="104">
        <v>49.554000000000002</v>
      </c>
      <c r="G279" s="104">
        <v>49.554000000000002</v>
      </c>
    </row>
    <row r="280" spans="1:7" x14ac:dyDescent="0.3">
      <c r="A280" s="104">
        <v>277</v>
      </c>
      <c r="B280" s="104">
        <v>1.74898</v>
      </c>
      <c r="C280" s="104">
        <v>1.74898</v>
      </c>
      <c r="D280" s="104">
        <v>2.90856</v>
      </c>
      <c r="E280" s="104">
        <v>2.90856</v>
      </c>
      <c r="F280" s="104">
        <v>49.539499999999997</v>
      </c>
      <c r="G280" s="104">
        <v>49.539499999999997</v>
      </c>
    </row>
    <row r="281" spans="1:7" x14ac:dyDescent="0.3">
      <c r="A281" s="104">
        <v>278</v>
      </c>
      <c r="B281" s="104">
        <v>1.74027</v>
      </c>
      <c r="C281" s="104">
        <v>1.74027</v>
      </c>
      <c r="D281" s="104">
        <v>2.9102199999999998</v>
      </c>
      <c r="E281" s="104">
        <v>2.9102199999999998</v>
      </c>
      <c r="F281" s="104">
        <v>49.524799999999999</v>
      </c>
      <c r="G281" s="104">
        <v>49.524799999999999</v>
      </c>
    </row>
    <row r="282" spans="1:7" x14ac:dyDescent="0.3">
      <c r="A282" s="104">
        <v>279</v>
      </c>
      <c r="B282" s="104">
        <v>1.7315799999999999</v>
      </c>
      <c r="C282" s="104">
        <v>1.7315799999999999</v>
      </c>
      <c r="D282" s="104">
        <v>2.9118499999999998</v>
      </c>
      <c r="E282" s="104">
        <v>2.9118499999999998</v>
      </c>
      <c r="F282" s="104">
        <v>49.509900000000002</v>
      </c>
      <c r="G282" s="104">
        <v>49.509900000000002</v>
      </c>
    </row>
    <row r="283" spans="1:7" x14ac:dyDescent="0.3">
      <c r="A283" s="104">
        <v>280</v>
      </c>
      <c r="B283" s="104">
        <v>1.7229099999999999</v>
      </c>
      <c r="C283" s="104">
        <v>1.7229099999999999</v>
      </c>
      <c r="D283" s="104">
        <v>2.9134500000000001</v>
      </c>
      <c r="E283" s="104">
        <v>2.9134500000000001</v>
      </c>
      <c r="F283" s="104">
        <v>49.494799999999998</v>
      </c>
      <c r="G283" s="104">
        <v>49.494799999999998</v>
      </c>
    </row>
    <row r="284" spans="1:7" x14ac:dyDescent="0.3">
      <c r="A284" s="104">
        <v>281</v>
      </c>
      <c r="B284" s="104">
        <v>1.7142599999999999</v>
      </c>
      <c r="C284" s="104">
        <v>1.7142599999999999</v>
      </c>
      <c r="D284" s="104">
        <v>2.9150299999999998</v>
      </c>
      <c r="E284" s="104">
        <v>2.9150299999999998</v>
      </c>
      <c r="F284" s="104">
        <v>49.479500000000002</v>
      </c>
      <c r="G284" s="104">
        <v>49.479500000000002</v>
      </c>
    </row>
    <row r="285" spans="1:7" x14ac:dyDescent="0.3">
      <c r="A285" s="104">
        <v>282</v>
      </c>
      <c r="B285" s="104">
        <v>1.70564</v>
      </c>
      <c r="C285" s="104">
        <v>1.70564</v>
      </c>
      <c r="D285" s="104">
        <v>2.9165800000000002</v>
      </c>
      <c r="E285" s="104">
        <v>2.9165800000000002</v>
      </c>
      <c r="F285" s="104">
        <v>49.464100000000002</v>
      </c>
      <c r="G285" s="104">
        <v>49.464100000000002</v>
      </c>
    </row>
    <row r="286" spans="1:7" x14ac:dyDescent="0.3">
      <c r="A286" s="104">
        <v>283</v>
      </c>
      <c r="B286" s="104">
        <v>1.69703</v>
      </c>
      <c r="C286" s="104">
        <v>1.69703</v>
      </c>
      <c r="D286" s="104">
        <v>2.9180999999999999</v>
      </c>
      <c r="E286" s="104">
        <v>2.9180999999999999</v>
      </c>
      <c r="F286" s="104">
        <v>49.448399999999999</v>
      </c>
      <c r="G286" s="104">
        <v>49.448399999999999</v>
      </c>
    </row>
    <row r="287" spans="1:7" x14ac:dyDescent="0.3">
      <c r="A287" s="104">
        <v>284</v>
      </c>
      <c r="B287" s="104">
        <v>1.68845</v>
      </c>
      <c r="C287" s="104">
        <v>1.68845</v>
      </c>
      <c r="D287" s="104">
        <v>2.9196</v>
      </c>
      <c r="E287" s="104">
        <v>2.9196</v>
      </c>
      <c r="F287" s="104">
        <v>49.432499999999997</v>
      </c>
      <c r="G287" s="104">
        <v>49.432499999999997</v>
      </c>
    </row>
    <row r="288" spans="1:7" x14ac:dyDescent="0.3">
      <c r="A288" s="104">
        <v>285</v>
      </c>
      <c r="B288" s="104">
        <v>1.6798900000000001</v>
      </c>
      <c r="C288" s="104">
        <v>1.6798900000000001</v>
      </c>
      <c r="D288" s="104">
        <v>2.9210699999999998</v>
      </c>
      <c r="E288" s="104">
        <v>2.9210699999999998</v>
      </c>
      <c r="F288" s="104">
        <v>49.416499999999999</v>
      </c>
      <c r="G288" s="104">
        <v>49.416499999999999</v>
      </c>
    </row>
    <row r="289" spans="1:7" x14ac:dyDescent="0.3">
      <c r="A289" s="104">
        <v>286</v>
      </c>
      <c r="B289" s="104">
        <v>1.6713499999999999</v>
      </c>
      <c r="C289" s="104">
        <v>1.6713499999999999</v>
      </c>
      <c r="D289" s="104">
        <v>2.9225099999999999</v>
      </c>
      <c r="E289" s="104">
        <v>2.9225099999999999</v>
      </c>
      <c r="F289" s="104">
        <v>49.400199999999998</v>
      </c>
      <c r="G289" s="104">
        <v>49.400199999999998</v>
      </c>
    </row>
    <row r="290" spans="1:7" x14ac:dyDescent="0.3">
      <c r="A290" s="104">
        <v>287</v>
      </c>
      <c r="B290" s="104">
        <v>1.6628400000000001</v>
      </c>
      <c r="C290" s="104">
        <v>1.6628400000000001</v>
      </c>
      <c r="D290" s="104">
        <v>2.9239299999999999</v>
      </c>
      <c r="E290" s="104">
        <v>2.9239299999999999</v>
      </c>
      <c r="F290" s="104">
        <v>49.383800000000001</v>
      </c>
      <c r="G290" s="104">
        <v>49.383800000000001</v>
      </c>
    </row>
    <row r="291" spans="1:7" x14ac:dyDescent="0.3">
      <c r="A291" s="104">
        <v>288</v>
      </c>
      <c r="B291" s="104">
        <v>1.6543399999999999</v>
      </c>
      <c r="C291" s="104">
        <v>1.6543399999999999</v>
      </c>
      <c r="D291" s="104">
        <v>2.9253300000000002</v>
      </c>
      <c r="E291" s="104">
        <v>2.9253300000000002</v>
      </c>
      <c r="F291" s="104">
        <v>49.367100000000001</v>
      </c>
      <c r="G291" s="104">
        <v>49.367100000000001</v>
      </c>
    </row>
    <row r="292" spans="1:7" x14ac:dyDescent="0.3">
      <c r="A292" s="104">
        <v>289</v>
      </c>
      <c r="B292" s="104">
        <v>1.6458699999999999</v>
      </c>
      <c r="C292" s="104">
        <v>1.6458699999999999</v>
      </c>
      <c r="D292" s="104">
        <v>2.9266999999999999</v>
      </c>
      <c r="E292" s="104">
        <v>2.9266999999999999</v>
      </c>
      <c r="F292" s="104">
        <v>49.350299999999997</v>
      </c>
      <c r="G292" s="104">
        <v>49.350299999999997</v>
      </c>
    </row>
    <row r="293" spans="1:7" x14ac:dyDescent="0.3">
      <c r="A293" s="104">
        <v>290</v>
      </c>
      <c r="B293" s="104">
        <v>1.6374200000000001</v>
      </c>
      <c r="C293" s="104">
        <v>1.6374200000000001</v>
      </c>
      <c r="D293" s="104">
        <v>2.9280400000000002</v>
      </c>
      <c r="E293" s="104">
        <v>2.9280400000000002</v>
      </c>
      <c r="F293" s="104">
        <v>49.333300000000001</v>
      </c>
      <c r="G293" s="104">
        <v>49.333300000000001</v>
      </c>
    </row>
    <row r="294" spans="1:7" x14ac:dyDescent="0.3">
      <c r="A294" s="104">
        <v>291</v>
      </c>
      <c r="B294" s="104">
        <v>1.6289899999999999</v>
      </c>
      <c r="C294" s="104">
        <v>1.6289899999999999</v>
      </c>
      <c r="D294" s="104">
        <v>2.9293499999999999</v>
      </c>
      <c r="E294" s="104">
        <v>2.9293499999999999</v>
      </c>
      <c r="F294" s="104">
        <v>49.316099999999999</v>
      </c>
      <c r="G294" s="104">
        <v>49.316099999999999</v>
      </c>
    </row>
    <row r="295" spans="1:7" x14ac:dyDescent="0.3">
      <c r="A295" s="104">
        <v>292</v>
      </c>
      <c r="B295" s="104">
        <v>1.6205799999999999</v>
      </c>
      <c r="C295" s="104">
        <v>1.6205799999999999</v>
      </c>
      <c r="D295" s="104">
        <v>2.9306399999999999</v>
      </c>
      <c r="E295" s="104">
        <v>2.9306399999999999</v>
      </c>
      <c r="F295" s="104">
        <v>49.298699999999997</v>
      </c>
      <c r="G295" s="104">
        <v>49.298699999999997</v>
      </c>
    </row>
    <row r="296" spans="1:7" x14ac:dyDescent="0.3">
      <c r="A296" s="104">
        <v>293</v>
      </c>
      <c r="B296" s="104">
        <v>1.61219</v>
      </c>
      <c r="C296" s="104">
        <v>1.61219</v>
      </c>
      <c r="D296" s="104">
        <v>2.9319099999999998</v>
      </c>
      <c r="E296" s="104">
        <v>2.9319099999999998</v>
      </c>
      <c r="F296" s="104">
        <v>49.281100000000002</v>
      </c>
      <c r="G296" s="104">
        <v>49.281100000000002</v>
      </c>
    </row>
    <row r="297" spans="1:7" x14ac:dyDescent="0.3">
      <c r="A297" s="104">
        <v>294</v>
      </c>
      <c r="B297" s="104">
        <v>1.6038300000000001</v>
      </c>
      <c r="C297" s="104">
        <v>1.6038300000000001</v>
      </c>
      <c r="D297" s="104">
        <v>2.9331499999999999</v>
      </c>
      <c r="E297" s="104">
        <v>2.9331499999999999</v>
      </c>
      <c r="F297" s="104">
        <v>49.263399999999997</v>
      </c>
      <c r="G297" s="104">
        <v>49.263399999999997</v>
      </c>
    </row>
    <row r="298" spans="1:7" x14ac:dyDescent="0.3">
      <c r="A298" s="104">
        <v>295</v>
      </c>
      <c r="B298" s="104">
        <v>1.5954900000000001</v>
      </c>
      <c r="C298" s="104">
        <v>1.5954900000000001</v>
      </c>
      <c r="D298" s="104">
        <v>2.9343599999999999</v>
      </c>
      <c r="E298" s="104">
        <v>2.9343599999999999</v>
      </c>
      <c r="F298" s="104">
        <v>49.2455</v>
      </c>
      <c r="G298" s="104">
        <v>49.2455</v>
      </c>
    </row>
    <row r="299" spans="1:7" x14ac:dyDescent="0.3">
      <c r="A299" s="104">
        <v>296</v>
      </c>
      <c r="B299" s="104">
        <v>1.5871599999999999</v>
      </c>
      <c r="C299" s="104">
        <v>1.5871599999999999</v>
      </c>
      <c r="D299" s="104">
        <v>2.9355500000000001</v>
      </c>
      <c r="E299" s="104">
        <v>2.9355500000000001</v>
      </c>
      <c r="F299" s="104">
        <v>49.2273</v>
      </c>
      <c r="G299" s="104">
        <v>49.2273</v>
      </c>
    </row>
    <row r="300" spans="1:7" x14ac:dyDescent="0.3">
      <c r="A300" s="104">
        <v>297</v>
      </c>
      <c r="B300" s="104">
        <v>1.5788599999999999</v>
      </c>
      <c r="C300" s="104">
        <v>1.57887</v>
      </c>
      <c r="D300" s="104">
        <v>2.9367200000000002</v>
      </c>
      <c r="E300" s="104">
        <v>2.9367200000000002</v>
      </c>
      <c r="F300" s="104">
        <v>49.209000000000003</v>
      </c>
      <c r="G300" s="104">
        <v>49.209000000000003</v>
      </c>
    </row>
    <row r="301" spans="1:7" x14ac:dyDescent="0.3">
      <c r="A301" s="104">
        <v>298</v>
      </c>
      <c r="B301" s="104">
        <v>1.5705899999999999</v>
      </c>
      <c r="C301" s="104">
        <v>1.5705899999999999</v>
      </c>
      <c r="D301" s="104">
        <v>2.9378600000000001</v>
      </c>
      <c r="E301" s="104">
        <v>2.9378600000000001</v>
      </c>
      <c r="F301" s="104">
        <v>49.190600000000003</v>
      </c>
      <c r="G301" s="104">
        <v>49.190600000000003</v>
      </c>
    </row>
    <row r="302" spans="1:7" x14ac:dyDescent="0.3">
      <c r="A302" s="104">
        <v>299</v>
      </c>
      <c r="B302" s="104">
        <v>1.56233</v>
      </c>
      <c r="C302" s="104">
        <v>1.56233</v>
      </c>
      <c r="D302" s="104">
        <v>2.9389699999999999</v>
      </c>
      <c r="E302" s="104">
        <v>2.9389699999999999</v>
      </c>
      <c r="F302" s="104">
        <v>49.171900000000001</v>
      </c>
      <c r="G302" s="104">
        <v>49.171900000000001</v>
      </c>
    </row>
    <row r="303" spans="1:7" x14ac:dyDescent="0.3">
      <c r="A303" s="104">
        <v>300</v>
      </c>
      <c r="B303" s="104">
        <v>1.5541</v>
      </c>
      <c r="C303" s="104">
        <v>1.5541</v>
      </c>
      <c r="D303" s="104">
        <v>2.9400599999999999</v>
      </c>
      <c r="E303" s="104">
        <v>2.9400599999999999</v>
      </c>
      <c r="F303" s="104">
        <v>49.153100000000002</v>
      </c>
      <c r="G303" s="104">
        <v>49.153100000000002</v>
      </c>
    </row>
    <row r="304" spans="1:7" x14ac:dyDescent="0.3">
      <c r="A304" s="104">
        <v>301</v>
      </c>
      <c r="B304" s="104">
        <v>1.54589</v>
      </c>
      <c r="C304" s="104">
        <v>1.54589</v>
      </c>
      <c r="D304" s="104">
        <v>2.9411200000000002</v>
      </c>
      <c r="E304" s="104">
        <v>2.9411200000000002</v>
      </c>
      <c r="F304" s="104">
        <v>49.134099999999997</v>
      </c>
      <c r="G304" s="104">
        <v>49.134099999999997</v>
      </c>
    </row>
    <row r="305" spans="1:7" x14ac:dyDescent="0.3">
      <c r="A305" s="104">
        <v>302</v>
      </c>
      <c r="B305" s="104">
        <v>1.5377000000000001</v>
      </c>
      <c r="C305" s="104">
        <v>1.5377000000000001</v>
      </c>
      <c r="D305" s="104">
        <v>2.9421599999999999</v>
      </c>
      <c r="E305" s="104">
        <v>2.9421599999999999</v>
      </c>
      <c r="F305" s="104">
        <v>49.114899999999999</v>
      </c>
      <c r="G305" s="104">
        <v>49.114899999999999</v>
      </c>
    </row>
    <row r="306" spans="1:7" x14ac:dyDescent="0.3">
      <c r="A306" s="104">
        <v>303</v>
      </c>
      <c r="B306" s="104">
        <v>1.5295300000000001</v>
      </c>
      <c r="C306" s="104">
        <v>1.5295300000000001</v>
      </c>
      <c r="D306" s="104">
        <v>2.9431799999999999</v>
      </c>
      <c r="E306" s="104">
        <v>2.9431799999999999</v>
      </c>
      <c r="F306" s="104">
        <v>49.095500000000001</v>
      </c>
      <c r="G306" s="104">
        <v>49.095500000000001</v>
      </c>
    </row>
    <row r="307" spans="1:7" x14ac:dyDescent="0.3">
      <c r="A307" s="104">
        <v>304</v>
      </c>
      <c r="B307" s="104">
        <v>1.52138</v>
      </c>
      <c r="C307" s="104">
        <v>1.52138</v>
      </c>
      <c r="D307" s="104">
        <v>2.9441700000000002</v>
      </c>
      <c r="E307" s="104">
        <v>2.9441700000000002</v>
      </c>
      <c r="F307" s="104">
        <v>49.076000000000001</v>
      </c>
      <c r="G307" s="104">
        <v>49.076000000000001</v>
      </c>
    </row>
    <row r="308" spans="1:7" x14ac:dyDescent="0.3">
      <c r="A308" s="104">
        <v>305</v>
      </c>
      <c r="B308" s="104">
        <v>1.51325</v>
      </c>
      <c r="C308" s="104">
        <v>1.51325</v>
      </c>
      <c r="D308" s="104">
        <v>2.9451299999999998</v>
      </c>
      <c r="E308" s="104">
        <v>2.9451299999999998</v>
      </c>
      <c r="F308" s="104">
        <v>49.056199999999997</v>
      </c>
      <c r="G308" s="104">
        <v>49.056199999999997</v>
      </c>
    </row>
    <row r="309" spans="1:7" x14ac:dyDescent="0.3">
      <c r="A309" s="104">
        <v>306</v>
      </c>
      <c r="B309" s="104">
        <v>1.50515</v>
      </c>
      <c r="C309" s="104">
        <v>1.50515</v>
      </c>
      <c r="D309" s="104">
        <v>2.9460700000000002</v>
      </c>
      <c r="E309" s="104">
        <v>2.9460700000000002</v>
      </c>
      <c r="F309" s="104">
        <v>49.036299999999997</v>
      </c>
      <c r="G309" s="104">
        <v>49.036299999999997</v>
      </c>
    </row>
    <row r="310" spans="1:7" x14ac:dyDescent="0.3">
      <c r="A310" s="104">
        <v>307</v>
      </c>
      <c r="B310" s="104">
        <v>1.4970699999999999</v>
      </c>
      <c r="C310" s="104">
        <v>1.4970699999999999</v>
      </c>
      <c r="D310" s="104">
        <v>2.94699</v>
      </c>
      <c r="E310" s="104">
        <v>2.94699</v>
      </c>
      <c r="F310" s="104">
        <v>49.016300000000001</v>
      </c>
      <c r="G310" s="104">
        <v>49.016300000000001</v>
      </c>
    </row>
    <row r="311" spans="1:7" x14ac:dyDescent="0.3">
      <c r="A311" s="104">
        <v>308</v>
      </c>
      <c r="B311" s="104">
        <v>1.4890099999999999</v>
      </c>
      <c r="C311" s="104">
        <v>1.4890099999999999</v>
      </c>
      <c r="D311" s="104">
        <v>2.9478800000000001</v>
      </c>
      <c r="E311" s="104">
        <v>2.9478800000000001</v>
      </c>
      <c r="F311" s="104">
        <v>48.996000000000002</v>
      </c>
      <c r="G311" s="104">
        <v>48.996000000000002</v>
      </c>
    </row>
    <row r="312" spans="1:7" x14ac:dyDescent="0.3">
      <c r="A312" s="104">
        <v>309</v>
      </c>
      <c r="B312" s="104">
        <v>1.4809699999999999</v>
      </c>
      <c r="C312" s="104">
        <v>1.4809699999999999</v>
      </c>
      <c r="D312" s="104">
        <v>2.94875</v>
      </c>
      <c r="E312" s="104">
        <v>2.94875</v>
      </c>
      <c r="F312" s="104">
        <v>48.9756</v>
      </c>
      <c r="G312" s="104">
        <v>48.9756</v>
      </c>
    </row>
    <row r="313" spans="1:7" x14ac:dyDescent="0.3">
      <c r="A313" s="104">
        <v>310</v>
      </c>
      <c r="B313" s="104">
        <v>1.47295</v>
      </c>
      <c r="C313" s="104">
        <v>1.47295</v>
      </c>
      <c r="D313" s="104">
        <v>2.9495900000000002</v>
      </c>
      <c r="E313" s="104">
        <v>2.9495900000000002</v>
      </c>
      <c r="F313" s="104">
        <v>48.954999999999998</v>
      </c>
      <c r="G313" s="104">
        <v>48.954999999999998</v>
      </c>
    </row>
    <row r="314" spans="1:7" x14ac:dyDescent="0.3">
      <c r="A314" s="104">
        <v>311</v>
      </c>
      <c r="B314" s="104">
        <v>1.46496</v>
      </c>
      <c r="C314" s="104">
        <v>1.46496</v>
      </c>
      <c r="D314" s="104">
        <v>2.9504100000000002</v>
      </c>
      <c r="E314" s="104">
        <v>2.9504100000000002</v>
      </c>
      <c r="F314" s="104">
        <v>48.9343</v>
      </c>
      <c r="G314" s="104">
        <v>48.9343</v>
      </c>
    </row>
    <row r="315" spans="1:7" x14ac:dyDescent="0.3">
      <c r="A315" s="104">
        <v>312</v>
      </c>
      <c r="B315" s="104">
        <v>1.45699</v>
      </c>
      <c r="C315" s="104">
        <v>1.45699</v>
      </c>
      <c r="D315" s="104">
        <v>2.9512100000000001</v>
      </c>
      <c r="E315" s="104">
        <v>2.9512100000000001</v>
      </c>
      <c r="F315" s="104">
        <v>48.913400000000003</v>
      </c>
      <c r="G315" s="104">
        <v>48.913400000000003</v>
      </c>
    </row>
    <row r="316" spans="1:7" x14ac:dyDescent="0.3">
      <c r="A316" s="104">
        <v>313</v>
      </c>
      <c r="B316" s="104">
        <v>1.4490400000000001</v>
      </c>
      <c r="C316" s="104">
        <v>1.4490400000000001</v>
      </c>
      <c r="D316" s="104">
        <v>2.9519799999999998</v>
      </c>
      <c r="E316" s="104">
        <v>2.9519799999999998</v>
      </c>
      <c r="F316" s="104">
        <v>48.892299999999999</v>
      </c>
      <c r="G316" s="104">
        <v>48.892299999999999</v>
      </c>
    </row>
    <row r="317" spans="1:7" x14ac:dyDescent="0.3">
      <c r="A317" s="104">
        <v>314</v>
      </c>
      <c r="B317" s="104">
        <v>1.4411099999999999</v>
      </c>
      <c r="C317" s="104">
        <v>1.4411099999999999</v>
      </c>
      <c r="D317" s="104">
        <v>2.9527199999999998</v>
      </c>
      <c r="E317" s="104">
        <v>2.9527199999999998</v>
      </c>
      <c r="F317" s="104">
        <v>48.871000000000002</v>
      </c>
      <c r="G317" s="104">
        <v>48.871000000000002</v>
      </c>
    </row>
    <row r="318" spans="1:7" x14ac:dyDescent="0.3">
      <c r="A318" s="104">
        <v>315</v>
      </c>
      <c r="B318" s="104">
        <v>1.4332</v>
      </c>
      <c r="C318" s="104">
        <v>1.4332</v>
      </c>
      <c r="D318" s="104">
        <v>2.9534500000000001</v>
      </c>
      <c r="E318" s="104">
        <v>2.9534500000000001</v>
      </c>
      <c r="F318" s="104">
        <v>48.849600000000002</v>
      </c>
      <c r="G318" s="104">
        <v>48.849600000000002</v>
      </c>
    </row>
    <row r="319" spans="1:7" x14ac:dyDescent="0.3">
      <c r="A319" s="104">
        <v>316</v>
      </c>
      <c r="B319" s="104">
        <v>1.4253100000000001</v>
      </c>
      <c r="C319" s="104">
        <v>1.4253100000000001</v>
      </c>
      <c r="D319" s="104">
        <v>2.9541499999999998</v>
      </c>
      <c r="E319" s="104">
        <v>2.9541499999999998</v>
      </c>
      <c r="F319" s="104">
        <v>48.828000000000003</v>
      </c>
      <c r="G319" s="104">
        <v>48.828000000000003</v>
      </c>
    </row>
    <row r="320" spans="1:7" x14ac:dyDescent="0.3">
      <c r="A320" s="104">
        <v>317</v>
      </c>
      <c r="B320" s="104">
        <v>1.4174500000000001</v>
      </c>
      <c r="C320" s="104">
        <v>1.4174500000000001</v>
      </c>
      <c r="D320" s="104">
        <v>2.9548199999999998</v>
      </c>
      <c r="E320" s="104">
        <v>2.9548199999999998</v>
      </c>
      <c r="F320" s="104">
        <v>48.806199999999997</v>
      </c>
      <c r="G320" s="104">
        <v>48.806199999999997</v>
      </c>
    </row>
    <row r="321" spans="1:7" x14ac:dyDescent="0.3">
      <c r="A321" s="104">
        <v>318</v>
      </c>
      <c r="B321" s="104">
        <v>1.40961</v>
      </c>
      <c r="C321" s="104">
        <v>1.40961</v>
      </c>
      <c r="D321" s="104">
        <v>2.95547</v>
      </c>
      <c r="E321" s="104">
        <v>2.95547</v>
      </c>
      <c r="F321" s="104">
        <v>48.784300000000002</v>
      </c>
      <c r="G321" s="104">
        <v>48.784300000000002</v>
      </c>
    </row>
    <row r="322" spans="1:7" x14ac:dyDescent="0.3">
      <c r="A322" s="104">
        <v>319</v>
      </c>
      <c r="B322" s="104">
        <v>1.4017900000000001</v>
      </c>
      <c r="C322" s="104">
        <v>1.4017900000000001</v>
      </c>
      <c r="D322" s="104">
        <v>2.9561000000000002</v>
      </c>
      <c r="E322" s="104">
        <v>2.9561000000000002</v>
      </c>
      <c r="F322" s="104">
        <v>48.7622</v>
      </c>
      <c r="G322" s="104">
        <v>48.7622</v>
      </c>
    </row>
    <row r="323" spans="1:7" x14ac:dyDescent="0.3">
      <c r="A323" s="104">
        <v>320</v>
      </c>
      <c r="B323" s="104">
        <v>1.3939900000000001</v>
      </c>
      <c r="C323" s="104">
        <v>1.3939900000000001</v>
      </c>
      <c r="D323" s="104">
        <v>2.9567100000000002</v>
      </c>
      <c r="E323" s="104">
        <v>2.9567100000000002</v>
      </c>
      <c r="F323" s="104">
        <v>48.739899999999999</v>
      </c>
      <c r="G323" s="104">
        <v>48.739899999999999</v>
      </c>
    </row>
    <row r="324" spans="1:7" x14ac:dyDescent="0.3">
      <c r="A324" s="104">
        <v>321</v>
      </c>
      <c r="B324" s="104">
        <v>1.3862099999999999</v>
      </c>
      <c r="C324" s="104">
        <v>1.3862099999999999</v>
      </c>
      <c r="D324" s="104">
        <v>2.95729</v>
      </c>
      <c r="E324" s="104">
        <v>2.95729</v>
      </c>
      <c r="F324" s="104">
        <v>48.717500000000001</v>
      </c>
      <c r="G324" s="104">
        <v>48.717500000000001</v>
      </c>
    </row>
    <row r="325" spans="1:7" x14ac:dyDescent="0.3">
      <c r="A325" s="104">
        <v>322</v>
      </c>
      <c r="B325" s="104">
        <v>1.37845</v>
      </c>
      <c r="C325" s="104">
        <v>1.37845</v>
      </c>
      <c r="D325" s="104">
        <v>2.9578500000000001</v>
      </c>
      <c r="E325" s="104">
        <v>2.9578500000000001</v>
      </c>
      <c r="F325" s="104">
        <v>48.694899999999997</v>
      </c>
      <c r="G325" s="104">
        <v>48.694899999999997</v>
      </c>
    </row>
    <row r="326" spans="1:7" x14ac:dyDescent="0.3">
      <c r="A326" s="104">
        <v>323</v>
      </c>
      <c r="B326" s="104">
        <v>1.3707199999999999</v>
      </c>
      <c r="C326" s="104">
        <v>1.3707199999999999</v>
      </c>
      <c r="D326" s="104">
        <v>2.95838</v>
      </c>
      <c r="E326" s="104">
        <v>2.95838</v>
      </c>
      <c r="F326" s="104">
        <v>48.672199999999997</v>
      </c>
      <c r="G326" s="104">
        <v>48.672199999999997</v>
      </c>
    </row>
    <row r="327" spans="1:7" x14ac:dyDescent="0.3">
      <c r="A327" s="104">
        <v>324</v>
      </c>
      <c r="B327" s="104">
        <v>1.3630100000000001</v>
      </c>
      <c r="C327" s="104">
        <v>1.3630100000000001</v>
      </c>
      <c r="D327" s="104">
        <v>2.9588899999999998</v>
      </c>
      <c r="E327" s="104">
        <v>2.9588899999999998</v>
      </c>
      <c r="F327" s="104">
        <v>48.6492</v>
      </c>
      <c r="G327" s="104">
        <v>48.6492</v>
      </c>
    </row>
    <row r="328" spans="1:7" x14ac:dyDescent="0.3">
      <c r="A328" s="104">
        <v>325</v>
      </c>
      <c r="B328" s="104">
        <v>1.3553200000000001</v>
      </c>
      <c r="C328" s="104">
        <v>1.3553200000000001</v>
      </c>
      <c r="D328" s="104">
        <v>2.9593799999999999</v>
      </c>
      <c r="E328" s="104">
        <v>2.9593799999999999</v>
      </c>
      <c r="F328" s="104">
        <v>48.626199999999997</v>
      </c>
      <c r="G328" s="104">
        <v>48.626199999999997</v>
      </c>
    </row>
    <row r="329" spans="1:7" x14ac:dyDescent="0.3">
      <c r="A329" s="104">
        <v>326</v>
      </c>
      <c r="B329" s="104">
        <v>1.34765</v>
      </c>
      <c r="C329" s="104">
        <v>1.34765</v>
      </c>
      <c r="D329" s="104">
        <v>2.9598399999999998</v>
      </c>
      <c r="E329" s="104">
        <v>2.9598399999999998</v>
      </c>
      <c r="F329" s="104">
        <v>48.602899999999998</v>
      </c>
      <c r="G329" s="104">
        <v>48.602899999999998</v>
      </c>
    </row>
    <row r="330" spans="1:7" x14ac:dyDescent="0.3">
      <c r="A330" s="104">
        <v>327</v>
      </c>
      <c r="B330" s="104">
        <v>1.34</v>
      </c>
      <c r="C330" s="104">
        <v>1.34</v>
      </c>
      <c r="D330" s="104">
        <v>2.9602900000000001</v>
      </c>
      <c r="E330" s="104">
        <v>2.9602900000000001</v>
      </c>
      <c r="F330" s="104">
        <v>48.579500000000003</v>
      </c>
      <c r="G330" s="104">
        <v>48.579500000000003</v>
      </c>
    </row>
    <row r="331" spans="1:7" x14ac:dyDescent="0.3">
      <c r="A331" s="104">
        <v>328</v>
      </c>
      <c r="B331" s="104">
        <v>1.3323799999999999</v>
      </c>
      <c r="C331" s="104">
        <v>1.3323799999999999</v>
      </c>
      <c r="D331" s="104">
        <v>2.9607000000000001</v>
      </c>
      <c r="E331" s="104">
        <v>2.9607000000000001</v>
      </c>
      <c r="F331" s="104">
        <v>48.555900000000001</v>
      </c>
      <c r="G331" s="104">
        <v>48.555900000000001</v>
      </c>
    </row>
    <row r="332" spans="1:7" x14ac:dyDescent="0.3">
      <c r="A332" s="104">
        <v>329</v>
      </c>
      <c r="B332" s="104">
        <v>1.3247800000000001</v>
      </c>
      <c r="C332" s="104">
        <v>1.3247800000000001</v>
      </c>
      <c r="D332" s="104">
        <v>2.9611000000000001</v>
      </c>
      <c r="E332" s="104">
        <v>2.9611000000000001</v>
      </c>
      <c r="F332" s="104">
        <v>48.532200000000003</v>
      </c>
      <c r="G332" s="104">
        <v>48.532200000000003</v>
      </c>
    </row>
    <row r="333" spans="1:7" x14ac:dyDescent="0.3">
      <c r="A333" s="104">
        <v>330</v>
      </c>
      <c r="B333" s="104">
        <v>1.3171999999999999</v>
      </c>
      <c r="C333" s="104">
        <v>1.3171999999999999</v>
      </c>
      <c r="D333" s="104">
        <v>2.9614699999999998</v>
      </c>
      <c r="E333" s="104">
        <v>2.9614699999999998</v>
      </c>
      <c r="F333" s="104">
        <v>48.508299999999998</v>
      </c>
      <c r="G333" s="104">
        <v>48.508299999999998</v>
      </c>
    </row>
    <row r="334" spans="1:7" x14ac:dyDescent="0.3">
      <c r="A334" s="104">
        <v>331</v>
      </c>
      <c r="B334" s="104">
        <v>1.3096399999999999</v>
      </c>
      <c r="C334" s="104">
        <v>1.3096399999999999</v>
      </c>
      <c r="D334" s="104">
        <v>2.9618199999999999</v>
      </c>
      <c r="E334" s="104">
        <v>2.9618199999999999</v>
      </c>
      <c r="F334" s="104">
        <v>48.484299999999998</v>
      </c>
      <c r="G334" s="104">
        <v>48.484299999999998</v>
      </c>
    </row>
    <row r="335" spans="1:7" x14ac:dyDescent="0.3">
      <c r="A335" s="104">
        <v>332</v>
      </c>
      <c r="B335" s="104">
        <v>1.3021</v>
      </c>
      <c r="C335" s="104">
        <v>1.3021</v>
      </c>
      <c r="D335" s="104">
        <v>2.9621499999999998</v>
      </c>
      <c r="E335" s="104">
        <v>2.9621499999999998</v>
      </c>
      <c r="F335" s="104">
        <v>48.460099999999997</v>
      </c>
      <c r="G335" s="104">
        <v>48.460099999999997</v>
      </c>
    </row>
    <row r="336" spans="1:7" x14ac:dyDescent="0.3">
      <c r="A336" s="104">
        <v>333</v>
      </c>
      <c r="B336" s="104">
        <v>1.2945800000000001</v>
      </c>
      <c r="C336" s="104">
        <v>1.2945800000000001</v>
      </c>
      <c r="D336" s="104">
        <v>2.9624600000000001</v>
      </c>
      <c r="E336" s="104">
        <v>2.9624600000000001</v>
      </c>
      <c r="F336" s="104">
        <v>48.435699999999997</v>
      </c>
      <c r="G336" s="104">
        <v>48.435699999999997</v>
      </c>
    </row>
    <row r="337" spans="1:7" x14ac:dyDescent="0.3">
      <c r="A337" s="104">
        <v>334</v>
      </c>
      <c r="B337" s="104">
        <v>1.2870900000000001</v>
      </c>
      <c r="C337" s="104">
        <v>1.2870900000000001</v>
      </c>
      <c r="D337" s="104">
        <v>2.9627400000000002</v>
      </c>
      <c r="E337" s="104">
        <v>2.9627400000000002</v>
      </c>
      <c r="F337" s="104">
        <v>48.411200000000001</v>
      </c>
      <c r="G337" s="104">
        <v>48.411200000000001</v>
      </c>
    </row>
    <row r="338" spans="1:7" x14ac:dyDescent="0.3">
      <c r="A338" s="104">
        <v>335</v>
      </c>
      <c r="B338" s="104">
        <v>1.27962</v>
      </c>
      <c r="C338" s="104">
        <v>1.27962</v>
      </c>
      <c r="D338" s="104">
        <v>2.9630000000000001</v>
      </c>
      <c r="E338" s="104">
        <v>2.9630000000000001</v>
      </c>
      <c r="F338" s="104">
        <v>48.386499999999998</v>
      </c>
      <c r="G338" s="104">
        <v>48.386499999999998</v>
      </c>
    </row>
    <row r="339" spans="1:7" x14ac:dyDescent="0.3">
      <c r="A339" s="104">
        <v>336</v>
      </c>
      <c r="B339" s="104">
        <v>1.27216</v>
      </c>
      <c r="C339" s="104">
        <v>1.27216</v>
      </c>
      <c r="D339" s="104">
        <v>2.9632299999999998</v>
      </c>
      <c r="E339" s="104">
        <v>2.9632299999999998</v>
      </c>
      <c r="F339" s="104">
        <v>48.361699999999999</v>
      </c>
      <c r="G339" s="104">
        <v>48.361699999999999</v>
      </c>
    </row>
    <row r="340" spans="1:7" x14ac:dyDescent="0.3">
      <c r="A340" s="104">
        <v>337</v>
      </c>
      <c r="B340" s="104">
        <v>1.26474</v>
      </c>
      <c r="C340" s="104">
        <v>1.26474</v>
      </c>
      <c r="D340" s="104">
        <v>2.9634499999999999</v>
      </c>
      <c r="E340" s="104">
        <v>2.9634499999999999</v>
      </c>
      <c r="F340" s="104">
        <v>48.3367</v>
      </c>
      <c r="G340" s="104">
        <v>48.3367</v>
      </c>
    </row>
    <row r="341" spans="1:7" x14ac:dyDescent="0.3">
      <c r="A341" s="104">
        <v>338</v>
      </c>
      <c r="B341" s="104">
        <v>1.2573300000000001</v>
      </c>
      <c r="C341" s="104">
        <v>1.2573300000000001</v>
      </c>
      <c r="D341" s="104">
        <v>2.9636399999999998</v>
      </c>
      <c r="E341" s="104">
        <v>2.9636399999999998</v>
      </c>
      <c r="F341" s="104">
        <v>48.311500000000002</v>
      </c>
      <c r="G341" s="104">
        <v>48.311500000000002</v>
      </c>
    </row>
    <row r="342" spans="1:7" x14ac:dyDescent="0.3">
      <c r="A342" s="104">
        <v>339</v>
      </c>
      <c r="B342" s="104">
        <v>1.2499400000000001</v>
      </c>
      <c r="C342" s="104">
        <v>1.2499400000000001</v>
      </c>
      <c r="D342" s="104">
        <v>2.9638100000000001</v>
      </c>
      <c r="E342" s="104">
        <v>2.9638100000000001</v>
      </c>
      <c r="F342" s="104">
        <v>48.286200000000001</v>
      </c>
      <c r="G342" s="104">
        <v>48.286200000000001</v>
      </c>
    </row>
    <row r="343" spans="1:7" x14ac:dyDescent="0.3">
      <c r="A343" s="104">
        <v>340</v>
      </c>
      <c r="B343" s="104">
        <v>1.24258</v>
      </c>
      <c r="C343" s="104">
        <v>1.24258</v>
      </c>
      <c r="D343" s="104">
        <v>2.9639600000000002</v>
      </c>
      <c r="E343" s="104">
        <v>2.9639600000000002</v>
      </c>
      <c r="F343" s="104">
        <v>48.260800000000003</v>
      </c>
      <c r="G343" s="104">
        <v>48.260800000000003</v>
      </c>
    </row>
    <row r="344" spans="1:7" x14ac:dyDescent="0.3">
      <c r="A344" s="104">
        <v>341</v>
      </c>
      <c r="B344" s="104">
        <v>1.2352399999999999</v>
      </c>
      <c r="C344" s="104">
        <v>1.2352399999999999</v>
      </c>
      <c r="D344" s="104">
        <v>2.96408</v>
      </c>
      <c r="E344" s="104">
        <v>2.96408</v>
      </c>
      <c r="F344" s="104">
        <v>48.235100000000003</v>
      </c>
      <c r="G344" s="104">
        <v>48.235100000000003</v>
      </c>
    </row>
    <row r="345" spans="1:7" x14ac:dyDescent="0.3">
      <c r="A345" s="104">
        <v>342</v>
      </c>
      <c r="B345" s="104">
        <v>1.2279199999999999</v>
      </c>
      <c r="C345" s="104">
        <v>1.2279199999999999</v>
      </c>
      <c r="D345" s="104">
        <v>2.9641899999999999</v>
      </c>
      <c r="E345" s="104">
        <v>2.9641899999999999</v>
      </c>
      <c r="F345" s="104">
        <v>48.209400000000002</v>
      </c>
      <c r="G345" s="104">
        <v>48.209400000000002</v>
      </c>
    </row>
    <row r="346" spans="1:7" x14ac:dyDescent="0.3">
      <c r="A346" s="104">
        <v>343</v>
      </c>
      <c r="B346" s="104">
        <v>1.22062</v>
      </c>
      <c r="C346" s="104">
        <v>1.22062</v>
      </c>
      <c r="D346" s="104">
        <v>2.96427</v>
      </c>
      <c r="E346" s="104">
        <v>2.96427</v>
      </c>
      <c r="F346" s="104">
        <v>48.183399999999999</v>
      </c>
      <c r="G346" s="104">
        <v>48.183399999999999</v>
      </c>
    </row>
    <row r="347" spans="1:7" x14ac:dyDescent="0.3">
      <c r="A347" s="104">
        <v>344</v>
      </c>
      <c r="B347" s="104">
        <v>1.2133400000000001</v>
      </c>
      <c r="C347" s="104">
        <v>1.2133400000000001</v>
      </c>
      <c r="D347" s="104">
        <v>2.9643299999999999</v>
      </c>
      <c r="E347" s="104">
        <v>2.9643299999999999</v>
      </c>
      <c r="F347" s="104">
        <v>48.157400000000003</v>
      </c>
      <c r="G347" s="104">
        <v>48.157400000000003</v>
      </c>
    </row>
    <row r="348" spans="1:7" x14ac:dyDescent="0.3">
      <c r="A348" s="104">
        <v>345</v>
      </c>
      <c r="B348" s="104">
        <v>1.2060900000000001</v>
      </c>
      <c r="C348" s="104">
        <v>1.2060900000000001</v>
      </c>
      <c r="D348" s="104">
        <v>2.9643700000000002</v>
      </c>
      <c r="E348" s="104">
        <v>2.9643700000000002</v>
      </c>
      <c r="F348" s="104">
        <v>48.131100000000004</v>
      </c>
      <c r="G348" s="104">
        <v>48.131100000000004</v>
      </c>
    </row>
    <row r="349" spans="1:7" x14ac:dyDescent="0.3">
      <c r="A349" s="104">
        <v>346</v>
      </c>
      <c r="B349" s="104">
        <v>1.19885</v>
      </c>
      <c r="C349" s="104">
        <v>1.19885</v>
      </c>
      <c r="D349" s="104">
        <v>2.9643799999999998</v>
      </c>
      <c r="E349" s="104">
        <v>2.9643799999999998</v>
      </c>
      <c r="F349" s="104">
        <v>48.104700000000001</v>
      </c>
      <c r="G349" s="104">
        <v>48.104700000000001</v>
      </c>
    </row>
    <row r="350" spans="1:7" x14ac:dyDescent="0.3">
      <c r="A350" s="104">
        <v>347</v>
      </c>
      <c r="B350" s="104">
        <v>1.19164</v>
      </c>
      <c r="C350" s="104">
        <v>1.19164</v>
      </c>
      <c r="D350" s="104">
        <v>2.9643799999999998</v>
      </c>
      <c r="E350" s="104">
        <v>2.9643799999999998</v>
      </c>
      <c r="F350" s="104">
        <v>48.078200000000002</v>
      </c>
      <c r="G350" s="104">
        <v>48.078200000000002</v>
      </c>
    </row>
    <row r="351" spans="1:7" x14ac:dyDescent="0.3">
      <c r="A351" s="104">
        <v>348</v>
      </c>
      <c r="B351" s="104">
        <v>1.18445</v>
      </c>
      <c r="C351" s="104">
        <v>1.18445</v>
      </c>
      <c r="D351" s="104">
        <v>2.96435</v>
      </c>
      <c r="E351" s="104">
        <v>2.96435</v>
      </c>
      <c r="F351" s="104">
        <v>48.051499999999997</v>
      </c>
      <c r="G351" s="104">
        <v>48.051499999999997</v>
      </c>
    </row>
    <row r="352" spans="1:7" x14ac:dyDescent="0.3">
      <c r="A352" s="104">
        <v>349</v>
      </c>
      <c r="B352" s="104">
        <v>1.1772800000000001</v>
      </c>
      <c r="C352" s="104">
        <v>1.1772800000000001</v>
      </c>
      <c r="D352" s="104">
        <v>2.9643000000000002</v>
      </c>
      <c r="E352" s="104">
        <v>2.9643000000000002</v>
      </c>
      <c r="F352" s="104">
        <v>48.0246</v>
      </c>
      <c r="G352" s="104">
        <v>48.0246</v>
      </c>
    </row>
    <row r="353" spans="1:7" x14ac:dyDescent="0.3">
      <c r="A353" s="104">
        <v>350</v>
      </c>
      <c r="B353" s="104">
        <v>1.17014</v>
      </c>
      <c r="C353" s="104">
        <v>1.17014</v>
      </c>
      <c r="D353" s="104">
        <v>2.9642300000000001</v>
      </c>
      <c r="E353" s="104">
        <v>2.9642300000000001</v>
      </c>
      <c r="F353" s="104">
        <v>47.997599999999998</v>
      </c>
      <c r="G353" s="104">
        <v>47.997599999999998</v>
      </c>
    </row>
    <row r="354" spans="1:7" x14ac:dyDescent="0.3">
      <c r="A354" s="104">
        <v>351</v>
      </c>
      <c r="B354" s="104">
        <v>1.1630100000000001</v>
      </c>
      <c r="C354" s="104">
        <v>1.1630100000000001</v>
      </c>
      <c r="D354" s="104">
        <v>2.96414</v>
      </c>
      <c r="E354" s="104">
        <v>2.96414</v>
      </c>
      <c r="F354" s="104">
        <v>47.970500000000001</v>
      </c>
      <c r="G354" s="104">
        <v>47.970500000000001</v>
      </c>
    </row>
    <row r="355" spans="1:7" x14ac:dyDescent="0.3">
      <c r="A355" s="104">
        <v>352</v>
      </c>
      <c r="B355" s="104">
        <v>1.15591</v>
      </c>
      <c r="C355" s="104">
        <v>1.15591</v>
      </c>
      <c r="D355" s="104">
        <v>2.9640200000000001</v>
      </c>
      <c r="E355" s="104">
        <v>2.9640200000000001</v>
      </c>
      <c r="F355" s="104">
        <v>47.943199999999997</v>
      </c>
      <c r="G355" s="104">
        <v>47.943199999999997</v>
      </c>
    </row>
    <row r="356" spans="1:7" x14ac:dyDescent="0.3">
      <c r="A356" s="104">
        <v>353</v>
      </c>
      <c r="B356" s="104">
        <v>1.14883</v>
      </c>
      <c r="C356" s="104">
        <v>1.14883</v>
      </c>
      <c r="D356" s="104">
        <v>2.9638900000000001</v>
      </c>
      <c r="E356" s="104">
        <v>2.9638900000000001</v>
      </c>
      <c r="F356" s="104">
        <v>47.915700000000001</v>
      </c>
      <c r="G356" s="104">
        <v>47.915700000000001</v>
      </c>
    </row>
    <row r="357" spans="1:7" x14ac:dyDescent="0.3">
      <c r="A357" s="104">
        <v>354</v>
      </c>
      <c r="B357" s="104">
        <v>1.14177</v>
      </c>
      <c r="C357" s="104">
        <v>1.14177</v>
      </c>
      <c r="D357" s="104">
        <v>2.96373</v>
      </c>
      <c r="E357" s="104">
        <v>2.96373</v>
      </c>
      <c r="F357" s="104">
        <v>47.888100000000001</v>
      </c>
      <c r="G357" s="104">
        <v>47.888100000000001</v>
      </c>
    </row>
    <row r="358" spans="1:7" x14ac:dyDescent="0.3">
      <c r="A358" s="104">
        <v>355</v>
      </c>
      <c r="B358" s="104">
        <v>1.13473</v>
      </c>
      <c r="C358" s="104">
        <v>1.13473</v>
      </c>
      <c r="D358" s="104">
        <v>2.9635500000000001</v>
      </c>
      <c r="E358" s="104">
        <v>2.9635500000000001</v>
      </c>
      <c r="F358" s="104">
        <v>47.860300000000002</v>
      </c>
      <c r="G358" s="104">
        <v>47.860300000000002</v>
      </c>
    </row>
    <row r="359" spans="1:7" x14ac:dyDescent="0.3">
      <c r="A359" s="104">
        <v>356</v>
      </c>
      <c r="B359" s="104">
        <v>1.1277200000000001</v>
      </c>
      <c r="C359" s="104">
        <v>1.1277200000000001</v>
      </c>
      <c r="D359" s="104">
        <v>2.9633500000000002</v>
      </c>
      <c r="E359" s="104">
        <v>2.9633500000000002</v>
      </c>
      <c r="F359" s="104">
        <v>47.8324</v>
      </c>
      <c r="G359" s="104">
        <v>47.8324</v>
      </c>
    </row>
    <row r="360" spans="1:7" x14ac:dyDescent="0.3">
      <c r="A360" s="104">
        <v>357</v>
      </c>
      <c r="B360" s="104">
        <v>1.1207199999999999</v>
      </c>
      <c r="C360" s="104">
        <v>1.1207199999999999</v>
      </c>
      <c r="D360" s="104">
        <v>2.96313</v>
      </c>
      <c r="E360" s="104">
        <v>2.96313</v>
      </c>
      <c r="F360" s="104">
        <v>47.804299999999998</v>
      </c>
      <c r="G360" s="104">
        <v>47.804299999999998</v>
      </c>
    </row>
    <row r="361" spans="1:7" x14ac:dyDescent="0.3">
      <c r="A361" s="104">
        <v>358</v>
      </c>
      <c r="B361" s="104">
        <v>1.11375</v>
      </c>
      <c r="C361" s="104">
        <v>1.11375</v>
      </c>
      <c r="D361" s="104">
        <v>2.9628899999999998</v>
      </c>
      <c r="E361" s="104">
        <v>2.9628899999999998</v>
      </c>
      <c r="F361" s="104">
        <v>47.7761</v>
      </c>
      <c r="G361" s="104">
        <v>47.7761</v>
      </c>
    </row>
    <row r="362" spans="1:7" x14ac:dyDescent="0.3">
      <c r="A362" s="104">
        <v>359</v>
      </c>
      <c r="B362" s="104">
        <v>1.1068</v>
      </c>
      <c r="C362" s="104">
        <v>1.1068</v>
      </c>
      <c r="D362" s="104">
        <v>2.9626299999999999</v>
      </c>
      <c r="E362" s="104">
        <v>2.9626299999999999</v>
      </c>
      <c r="F362" s="104">
        <v>47.747700000000002</v>
      </c>
      <c r="G362" s="104">
        <v>47.747700000000002</v>
      </c>
    </row>
    <row r="363" spans="1:7" x14ac:dyDescent="0.3">
      <c r="A363" s="104">
        <v>360</v>
      </c>
      <c r="B363" s="104">
        <v>1.0998699999999999</v>
      </c>
      <c r="C363" s="104">
        <v>1.0998699999999999</v>
      </c>
      <c r="D363" s="104">
        <v>2.9623499999999998</v>
      </c>
      <c r="E363" s="104">
        <v>2.9623499999999998</v>
      </c>
      <c r="F363" s="104">
        <v>47.719200000000001</v>
      </c>
      <c r="G363" s="104">
        <v>47.719200000000001</v>
      </c>
    </row>
    <row r="364" spans="1:7" x14ac:dyDescent="0.3">
      <c r="A364" s="104">
        <v>361</v>
      </c>
      <c r="B364" s="104">
        <v>1.09297</v>
      </c>
      <c r="C364" s="104">
        <v>1.09297</v>
      </c>
      <c r="D364" s="104">
        <v>2.96204</v>
      </c>
      <c r="E364" s="104">
        <v>2.96204</v>
      </c>
      <c r="F364" s="104">
        <v>47.690600000000003</v>
      </c>
      <c r="G364" s="104">
        <v>47.690600000000003</v>
      </c>
    </row>
    <row r="365" spans="1:7" x14ac:dyDescent="0.3">
      <c r="A365" s="104">
        <v>362</v>
      </c>
      <c r="B365" s="104">
        <v>1.0860799999999999</v>
      </c>
      <c r="C365" s="104">
        <v>1.0860799999999999</v>
      </c>
      <c r="D365" s="104">
        <v>2.9617200000000001</v>
      </c>
      <c r="E365" s="104">
        <v>2.9617200000000001</v>
      </c>
      <c r="F365" s="104">
        <v>47.661700000000003</v>
      </c>
      <c r="G365" s="104">
        <v>47.661700000000003</v>
      </c>
    </row>
    <row r="366" spans="1:7" x14ac:dyDescent="0.3">
      <c r="A366" s="104">
        <v>363</v>
      </c>
      <c r="B366" s="104">
        <v>1.0792200000000001</v>
      </c>
      <c r="C366" s="104">
        <v>1.0792200000000001</v>
      </c>
      <c r="D366" s="104">
        <v>2.9613700000000001</v>
      </c>
      <c r="E366" s="104">
        <v>2.9613700000000001</v>
      </c>
      <c r="F366" s="104">
        <v>47.632800000000003</v>
      </c>
      <c r="G366" s="104">
        <v>47.632800000000003</v>
      </c>
    </row>
    <row r="367" spans="1:7" x14ac:dyDescent="0.3">
      <c r="A367" s="104">
        <v>364</v>
      </c>
      <c r="B367" s="104">
        <v>1.0723800000000001</v>
      </c>
      <c r="C367" s="104">
        <v>1.0723800000000001</v>
      </c>
      <c r="D367" s="104">
        <v>2.9610099999999999</v>
      </c>
      <c r="E367" s="104">
        <v>2.9610099999999999</v>
      </c>
      <c r="F367" s="104">
        <v>47.603700000000003</v>
      </c>
      <c r="G367" s="104">
        <v>47.603700000000003</v>
      </c>
    </row>
    <row r="368" spans="1:7" x14ac:dyDescent="0.3">
      <c r="A368" s="104">
        <v>365</v>
      </c>
      <c r="B368" s="104">
        <v>1.0655600000000001</v>
      </c>
      <c r="C368" s="104">
        <v>1.0655600000000001</v>
      </c>
      <c r="D368" s="104">
        <v>2.96062</v>
      </c>
      <c r="E368" s="104">
        <v>2.96062</v>
      </c>
      <c r="F368" s="104">
        <v>47.574399999999997</v>
      </c>
      <c r="G368" s="104">
        <v>47.574399999999997</v>
      </c>
    </row>
    <row r="369" spans="1:7" x14ac:dyDescent="0.3">
      <c r="A369" s="104">
        <v>366</v>
      </c>
      <c r="B369" s="104">
        <v>1.0587599999999999</v>
      </c>
      <c r="C369" s="104">
        <v>1.0587599999999999</v>
      </c>
      <c r="D369" s="104">
        <v>2.96021</v>
      </c>
      <c r="E369" s="104">
        <v>2.96021</v>
      </c>
      <c r="F369" s="104">
        <v>47.545000000000002</v>
      </c>
      <c r="G369" s="104">
        <v>47.545000000000002</v>
      </c>
    </row>
    <row r="370" spans="1:7" x14ac:dyDescent="0.3">
      <c r="A370" s="104">
        <v>367</v>
      </c>
      <c r="B370" s="104">
        <v>1.0519799999999999</v>
      </c>
      <c r="C370" s="104">
        <v>1.0519799999999999</v>
      </c>
      <c r="D370" s="104">
        <v>2.9597799999999999</v>
      </c>
      <c r="E370" s="104">
        <v>2.9597799999999999</v>
      </c>
      <c r="F370" s="104">
        <v>47.5154</v>
      </c>
      <c r="G370" s="104">
        <v>47.5154</v>
      </c>
    </row>
    <row r="371" spans="1:7" x14ac:dyDescent="0.3">
      <c r="A371" s="104">
        <v>368</v>
      </c>
      <c r="B371" s="104">
        <v>1.0452300000000001</v>
      </c>
      <c r="C371" s="104">
        <v>1.0452300000000001</v>
      </c>
      <c r="D371" s="104">
        <v>2.95933</v>
      </c>
      <c r="E371" s="104">
        <v>2.95933</v>
      </c>
      <c r="F371" s="104">
        <v>47.485700000000001</v>
      </c>
      <c r="G371" s="104">
        <v>47.485700000000001</v>
      </c>
    </row>
    <row r="372" spans="1:7" x14ac:dyDescent="0.3">
      <c r="A372" s="104">
        <v>369</v>
      </c>
      <c r="B372" s="104">
        <v>1.0384899999999999</v>
      </c>
      <c r="C372" s="104">
        <v>1.0384899999999999</v>
      </c>
      <c r="D372" s="104">
        <v>2.9588700000000001</v>
      </c>
      <c r="E372" s="104">
        <v>2.9588700000000001</v>
      </c>
      <c r="F372" s="104">
        <v>47.455800000000004</v>
      </c>
      <c r="G372" s="104">
        <v>47.455800000000004</v>
      </c>
    </row>
    <row r="373" spans="1:7" x14ac:dyDescent="0.3">
      <c r="A373" s="104">
        <v>370</v>
      </c>
      <c r="B373" s="104">
        <v>1.0317799999999999</v>
      </c>
      <c r="C373" s="104">
        <v>1.0317799999999999</v>
      </c>
      <c r="D373" s="104">
        <v>2.95838</v>
      </c>
      <c r="E373" s="104">
        <v>2.95838</v>
      </c>
      <c r="F373" s="104">
        <v>47.425800000000002</v>
      </c>
      <c r="G373" s="104">
        <v>47.425800000000002</v>
      </c>
    </row>
    <row r="374" spans="1:7" x14ac:dyDescent="0.3">
      <c r="A374" s="104">
        <v>371</v>
      </c>
      <c r="B374" s="104">
        <v>1.0250900000000001</v>
      </c>
      <c r="C374" s="104">
        <v>1.0250900000000001</v>
      </c>
      <c r="D374" s="104">
        <v>2.9578700000000002</v>
      </c>
      <c r="E374" s="104">
        <v>2.9578700000000002</v>
      </c>
      <c r="F374" s="104">
        <v>47.395699999999998</v>
      </c>
      <c r="G374" s="104">
        <v>47.395699999999998</v>
      </c>
    </row>
    <row r="375" spans="1:7" x14ac:dyDescent="0.3">
      <c r="A375" s="104">
        <v>372</v>
      </c>
      <c r="B375" s="104">
        <v>1.0184299999999999</v>
      </c>
      <c r="C375" s="104">
        <v>1.0184299999999999</v>
      </c>
      <c r="D375" s="104">
        <v>2.9573399999999999</v>
      </c>
      <c r="E375" s="104">
        <v>2.9573399999999999</v>
      </c>
      <c r="F375" s="104">
        <v>47.365400000000001</v>
      </c>
      <c r="G375" s="104">
        <v>47.365400000000001</v>
      </c>
    </row>
    <row r="376" spans="1:7" x14ac:dyDescent="0.3">
      <c r="A376" s="104">
        <v>373</v>
      </c>
      <c r="B376" s="104">
        <v>1.0117799999999999</v>
      </c>
      <c r="C376" s="104">
        <v>1.0117799999999999</v>
      </c>
      <c r="D376" s="104">
        <v>2.9567899999999998</v>
      </c>
      <c r="E376" s="104">
        <v>2.9567899999999998</v>
      </c>
      <c r="F376" s="104">
        <v>47.334899999999998</v>
      </c>
      <c r="G376" s="104">
        <v>47.334899999999998</v>
      </c>
    </row>
    <row r="377" spans="1:7" x14ac:dyDescent="0.3">
      <c r="A377" s="104">
        <v>374</v>
      </c>
      <c r="B377" s="104">
        <v>1.0051600000000001</v>
      </c>
      <c r="C377" s="104">
        <v>1.0051600000000001</v>
      </c>
      <c r="D377" s="104">
        <v>2.9562200000000001</v>
      </c>
      <c r="E377" s="104">
        <v>2.9562200000000001</v>
      </c>
      <c r="F377" s="104">
        <v>47.304299999999998</v>
      </c>
      <c r="G377" s="104">
        <v>47.304299999999998</v>
      </c>
    </row>
    <row r="378" spans="1:7" x14ac:dyDescent="0.3">
      <c r="A378" s="104">
        <v>375</v>
      </c>
      <c r="B378" s="104">
        <v>0.99855300000000002</v>
      </c>
      <c r="C378" s="104">
        <v>0.99855300000000002</v>
      </c>
      <c r="D378" s="104">
        <v>2.9556200000000001</v>
      </c>
      <c r="E378" s="104">
        <v>2.9556200000000001</v>
      </c>
      <c r="F378" s="104">
        <v>47.273499999999999</v>
      </c>
      <c r="G378" s="104">
        <v>47.273499999999999</v>
      </c>
    </row>
    <row r="379" spans="1:7" x14ac:dyDescent="0.3">
      <c r="A379" s="104">
        <v>376</v>
      </c>
      <c r="B379" s="104">
        <v>0.99197199999999996</v>
      </c>
      <c r="C379" s="104">
        <v>0.99197299999999999</v>
      </c>
      <c r="D379" s="104">
        <v>2.9550100000000001</v>
      </c>
      <c r="E379" s="104">
        <v>2.9550100000000001</v>
      </c>
      <c r="F379" s="104">
        <v>47.242600000000003</v>
      </c>
      <c r="G379" s="104">
        <v>47.242600000000003</v>
      </c>
    </row>
    <row r="380" spans="1:7" x14ac:dyDescent="0.3">
      <c r="A380" s="104">
        <v>377</v>
      </c>
      <c r="B380" s="104">
        <v>0.98541400000000001</v>
      </c>
      <c r="C380" s="104">
        <v>0.98541400000000001</v>
      </c>
      <c r="D380" s="104">
        <v>2.95438</v>
      </c>
      <c r="E380" s="104">
        <v>2.95438</v>
      </c>
      <c r="F380" s="104">
        <v>47.211599999999997</v>
      </c>
      <c r="G380" s="104">
        <v>47.211599999999997</v>
      </c>
    </row>
    <row r="381" spans="1:7" x14ac:dyDescent="0.3">
      <c r="A381" s="104">
        <v>378</v>
      </c>
      <c r="B381" s="104">
        <v>0.978877</v>
      </c>
      <c r="C381" s="104">
        <v>0.978877</v>
      </c>
      <c r="D381" s="104">
        <v>2.9537300000000002</v>
      </c>
      <c r="E381" s="104">
        <v>2.9537300000000002</v>
      </c>
      <c r="F381" s="104">
        <v>47.180399999999999</v>
      </c>
      <c r="G381" s="104">
        <v>47.180399999999999</v>
      </c>
    </row>
    <row r="382" spans="1:7" x14ac:dyDescent="0.3">
      <c r="A382" s="104">
        <v>379</v>
      </c>
      <c r="B382" s="104">
        <v>0.97236100000000003</v>
      </c>
      <c r="C382" s="104">
        <v>0.97236100000000003</v>
      </c>
      <c r="D382" s="104">
        <v>2.9530599999999998</v>
      </c>
      <c r="E382" s="104">
        <v>2.9530599999999998</v>
      </c>
      <c r="F382" s="104">
        <v>47.149099999999997</v>
      </c>
      <c r="G382" s="104">
        <v>47.149099999999997</v>
      </c>
    </row>
    <row r="383" spans="1:7" x14ac:dyDescent="0.3">
      <c r="A383" s="104">
        <v>380</v>
      </c>
      <c r="B383" s="104">
        <v>0.96586799999999995</v>
      </c>
      <c r="C383" s="104">
        <v>0.96586799999999995</v>
      </c>
      <c r="D383" s="104">
        <v>2.9523700000000002</v>
      </c>
      <c r="E383" s="104">
        <v>2.9523700000000002</v>
      </c>
      <c r="F383" s="104">
        <v>47.117600000000003</v>
      </c>
      <c r="G383" s="104">
        <v>47.117600000000003</v>
      </c>
    </row>
    <row r="384" spans="1:7" x14ac:dyDescent="0.3">
      <c r="A384" s="104">
        <v>381</v>
      </c>
      <c r="B384" s="104">
        <v>0.95939600000000003</v>
      </c>
      <c r="C384" s="104">
        <v>0.95939600000000003</v>
      </c>
      <c r="D384" s="104">
        <v>2.95166</v>
      </c>
      <c r="E384" s="104">
        <v>2.95166</v>
      </c>
      <c r="F384" s="104">
        <v>47.085900000000002</v>
      </c>
      <c r="G384" s="104">
        <v>47.085900000000002</v>
      </c>
    </row>
    <row r="385" spans="1:7" x14ac:dyDescent="0.3">
      <c r="A385" s="104">
        <v>382</v>
      </c>
      <c r="B385" s="104">
        <v>0.95294599999999996</v>
      </c>
      <c r="C385" s="104">
        <v>0.95294599999999996</v>
      </c>
      <c r="D385" s="104">
        <v>2.9509300000000001</v>
      </c>
      <c r="E385" s="104">
        <v>2.9509300000000001</v>
      </c>
      <c r="F385" s="104">
        <v>47.054200000000002</v>
      </c>
      <c r="G385" s="104">
        <v>47.054200000000002</v>
      </c>
    </row>
    <row r="386" spans="1:7" x14ac:dyDescent="0.3">
      <c r="A386" s="104">
        <v>383</v>
      </c>
      <c r="B386" s="104">
        <v>0.94651799999999997</v>
      </c>
      <c r="C386" s="104">
        <v>0.94651799999999997</v>
      </c>
      <c r="D386" s="104">
        <v>2.9501900000000001</v>
      </c>
      <c r="E386" s="104">
        <v>2.9501900000000001</v>
      </c>
      <c r="F386" s="104">
        <v>47.022199999999998</v>
      </c>
      <c r="G386" s="104">
        <v>47.022199999999998</v>
      </c>
    </row>
    <row r="387" spans="1:7" x14ac:dyDescent="0.3">
      <c r="A387" s="104">
        <v>384</v>
      </c>
      <c r="B387" s="104">
        <v>0.94011100000000003</v>
      </c>
      <c r="C387" s="104">
        <v>0.94011100000000003</v>
      </c>
      <c r="D387" s="104">
        <v>2.9494199999999999</v>
      </c>
      <c r="E387" s="104">
        <v>2.9494199999999999</v>
      </c>
      <c r="F387" s="104">
        <v>46.990200000000002</v>
      </c>
      <c r="G387" s="104">
        <v>46.990200000000002</v>
      </c>
    </row>
    <row r="388" spans="1:7" x14ac:dyDescent="0.3">
      <c r="A388" s="104">
        <v>385</v>
      </c>
      <c r="B388" s="104">
        <v>0.93372599999999994</v>
      </c>
      <c r="C388" s="104">
        <v>0.93372599999999994</v>
      </c>
      <c r="D388" s="104">
        <v>2.9486300000000001</v>
      </c>
      <c r="E388" s="104">
        <v>2.9486300000000001</v>
      </c>
      <c r="F388" s="104">
        <v>46.957900000000002</v>
      </c>
      <c r="G388" s="104">
        <v>46.957900000000002</v>
      </c>
    </row>
    <row r="389" spans="1:7" x14ac:dyDescent="0.3">
      <c r="A389" s="104">
        <v>386</v>
      </c>
      <c r="B389" s="104">
        <v>0.92736300000000005</v>
      </c>
      <c r="C389" s="104">
        <v>0.92736300000000005</v>
      </c>
      <c r="D389" s="104">
        <v>2.9478200000000001</v>
      </c>
      <c r="E389" s="104">
        <v>2.9478200000000001</v>
      </c>
      <c r="F389" s="104">
        <v>46.925600000000003</v>
      </c>
      <c r="G389" s="104">
        <v>46.925600000000003</v>
      </c>
    </row>
    <row r="390" spans="1:7" x14ac:dyDescent="0.3">
      <c r="A390" s="104">
        <v>387</v>
      </c>
      <c r="B390" s="104">
        <v>0.92102200000000001</v>
      </c>
      <c r="C390" s="104">
        <v>0.92102200000000001</v>
      </c>
      <c r="D390" s="104">
        <v>2.9470000000000001</v>
      </c>
      <c r="E390" s="104">
        <v>2.9470000000000001</v>
      </c>
      <c r="F390" s="104">
        <v>46.893000000000001</v>
      </c>
      <c r="G390" s="104">
        <v>46.893000000000001</v>
      </c>
    </row>
    <row r="391" spans="1:7" x14ac:dyDescent="0.3">
      <c r="A391" s="104">
        <v>388</v>
      </c>
      <c r="B391" s="104">
        <v>0.91470300000000004</v>
      </c>
      <c r="C391" s="104">
        <v>0.91470300000000004</v>
      </c>
      <c r="D391" s="104">
        <v>2.9461499999999998</v>
      </c>
      <c r="E391" s="104">
        <v>2.9461499999999998</v>
      </c>
      <c r="F391" s="104">
        <v>46.860399999999998</v>
      </c>
      <c r="G391" s="104">
        <v>46.860399999999998</v>
      </c>
    </row>
    <row r="392" spans="1:7" x14ac:dyDescent="0.3">
      <c r="A392" s="104">
        <v>389</v>
      </c>
      <c r="B392" s="104">
        <v>0.90840500000000002</v>
      </c>
      <c r="C392" s="104">
        <v>0.90840500000000002</v>
      </c>
      <c r="D392" s="104">
        <v>2.9452799999999999</v>
      </c>
      <c r="E392" s="104">
        <v>2.9452799999999999</v>
      </c>
      <c r="F392" s="104">
        <v>46.827599999999997</v>
      </c>
      <c r="G392" s="104">
        <v>46.827599999999997</v>
      </c>
    </row>
    <row r="393" spans="1:7" x14ac:dyDescent="0.3">
      <c r="A393" s="104">
        <v>390</v>
      </c>
      <c r="B393" s="104">
        <v>0.90212899999999996</v>
      </c>
      <c r="C393" s="104">
        <v>0.90212899999999996</v>
      </c>
      <c r="D393" s="104">
        <v>2.9443999999999999</v>
      </c>
      <c r="E393" s="104">
        <v>2.9443999999999999</v>
      </c>
      <c r="F393" s="104">
        <v>46.794600000000003</v>
      </c>
      <c r="G393" s="104">
        <v>46.794600000000003</v>
      </c>
    </row>
    <row r="394" spans="1:7" x14ac:dyDescent="0.3">
      <c r="A394" s="104">
        <v>391</v>
      </c>
      <c r="B394" s="104">
        <v>0.89587499999999998</v>
      </c>
      <c r="C394" s="104">
        <v>0.89587499999999998</v>
      </c>
      <c r="D394" s="104">
        <v>2.9434999999999998</v>
      </c>
      <c r="E394" s="104">
        <v>2.9434999999999998</v>
      </c>
      <c r="F394" s="104">
        <v>46.761499999999998</v>
      </c>
      <c r="G394" s="104">
        <v>46.761499999999998</v>
      </c>
    </row>
    <row r="395" spans="1:7" x14ac:dyDescent="0.3">
      <c r="A395" s="104">
        <v>392</v>
      </c>
      <c r="B395" s="104">
        <v>0.88964200000000004</v>
      </c>
      <c r="C395" s="104">
        <v>0.88964200000000004</v>
      </c>
      <c r="D395" s="104">
        <v>2.9425699999999999</v>
      </c>
      <c r="E395" s="104">
        <v>2.9425699999999999</v>
      </c>
      <c r="F395" s="104">
        <v>46.728200000000001</v>
      </c>
      <c r="G395" s="104">
        <v>46.728200000000001</v>
      </c>
    </row>
    <row r="396" spans="1:7" x14ac:dyDescent="0.3">
      <c r="A396" s="104">
        <v>393</v>
      </c>
      <c r="B396" s="104">
        <v>0.88343099999999997</v>
      </c>
      <c r="C396" s="104">
        <v>0.88343099999999997</v>
      </c>
      <c r="D396" s="104">
        <v>2.94163</v>
      </c>
      <c r="E396" s="104">
        <v>2.94163</v>
      </c>
      <c r="F396" s="104">
        <v>46.694800000000001</v>
      </c>
      <c r="G396" s="104">
        <v>46.694800000000001</v>
      </c>
    </row>
    <row r="397" spans="1:7" x14ac:dyDescent="0.3">
      <c r="A397" s="104">
        <v>394</v>
      </c>
      <c r="B397" s="104">
        <v>0.87724199999999997</v>
      </c>
      <c r="C397" s="104">
        <v>0.87724199999999997</v>
      </c>
      <c r="D397" s="104">
        <v>2.9406699999999999</v>
      </c>
      <c r="E397" s="104">
        <v>2.9406699999999999</v>
      </c>
      <c r="F397" s="104">
        <v>46.661299999999997</v>
      </c>
      <c r="G397" s="104">
        <v>46.661299999999997</v>
      </c>
    </row>
    <row r="398" spans="1:7" x14ac:dyDescent="0.3">
      <c r="A398" s="104">
        <v>395</v>
      </c>
      <c r="B398" s="104">
        <v>0.87107500000000004</v>
      </c>
      <c r="C398" s="104">
        <v>0.87107500000000004</v>
      </c>
      <c r="D398" s="104">
        <v>2.9396900000000001</v>
      </c>
      <c r="E398" s="104">
        <v>2.9396900000000001</v>
      </c>
      <c r="F398" s="104">
        <v>46.627600000000001</v>
      </c>
      <c r="G398" s="104">
        <v>46.627600000000001</v>
      </c>
    </row>
    <row r="399" spans="1:7" x14ac:dyDescent="0.3">
      <c r="A399" s="104">
        <v>396</v>
      </c>
      <c r="B399" s="104">
        <v>0.86492999999999998</v>
      </c>
      <c r="C399" s="104">
        <v>0.86492999999999998</v>
      </c>
      <c r="D399" s="104">
        <v>2.9386899999999998</v>
      </c>
      <c r="E399" s="104">
        <v>2.9386899999999998</v>
      </c>
      <c r="F399" s="104">
        <v>46.593800000000002</v>
      </c>
      <c r="G399" s="104">
        <v>46.593800000000002</v>
      </c>
    </row>
    <row r="400" spans="1:7" x14ac:dyDescent="0.3">
      <c r="A400" s="104">
        <v>397</v>
      </c>
      <c r="B400" s="104">
        <v>0.85880599999999996</v>
      </c>
      <c r="C400" s="104">
        <v>0.85880599999999996</v>
      </c>
      <c r="D400" s="104">
        <v>2.9376699999999998</v>
      </c>
      <c r="E400" s="104">
        <v>2.9376699999999998</v>
      </c>
      <c r="F400" s="104">
        <v>46.559800000000003</v>
      </c>
      <c r="G400" s="104">
        <v>46.559800000000003</v>
      </c>
    </row>
    <row r="401" spans="1:7" x14ac:dyDescent="0.3">
      <c r="A401" s="104">
        <v>398</v>
      </c>
      <c r="B401" s="104">
        <v>0.85270400000000002</v>
      </c>
      <c r="C401" s="104">
        <v>0.85270400000000002</v>
      </c>
      <c r="D401" s="104">
        <v>2.9366400000000001</v>
      </c>
      <c r="E401" s="104">
        <v>2.9366400000000001</v>
      </c>
      <c r="F401" s="104">
        <v>46.525700000000001</v>
      </c>
      <c r="G401" s="104">
        <v>46.525700000000001</v>
      </c>
    </row>
    <row r="402" spans="1:7" x14ac:dyDescent="0.3">
      <c r="A402" s="104">
        <v>399</v>
      </c>
      <c r="B402" s="104">
        <v>0.84662400000000004</v>
      </c>
      <c r="C402" s="104">
        <v>0.84662400000000004</v>
      </c>
      <c r="D402" s="104">
        <v>2.9355799999999999</v>
      </c>
      <c r="E402" s="104">
        <v>2.9355799999999999</v>
      </c>
      <c r="F402" s="104">
        <v>46.491399999999999</v>
      </c>
      <c r="G402" s="104">
        <v>46.491399999999999</v>
      </c>
    </row>
    <row r="403" spans="1:7" x14ac:dyDescent="0.3">
      <c r="A403" s="104">
        <v>400</v>
      </c>
      <c r="B403" s="104">
        <v>0.84056500000000001</v>
      </c>
      <c r="C403" s="104">
        <v>0.84056500000000001</v>
      </c>
      <c r="D403" s="104">
        <v>2.93451</v>
      </c>
      <c r="E403" s="104">
        <v>2.93451</v>
      </c>
      <c r="F403" s="104">
        <v>46.456899999999997</v>
      </c>
      <c r="G403" s="104">
        <v>46.456899999999997</v>
      </c>
    </row>
    <row r="404" spans="1:7" x14ac:dyDescent="0.3">
      <c r="A404" s="104">
        <v>401</v>
      </c>
      <c r="B404" s="104">
        <v>0.83452899999999997</v>
      </c>
      <c r="C404" s="104">
        <v>0.83452899999999997</v>
      </c>
      <c r="D404" s="104">
        <v>2.9334199999999999</v>
      </c>
      <c r="E404" s="104">
        <v>2.9334199999999999</v>
      </c>
      <c r="F404" s="104">
        <v>46.422400000000003</v>
      </c>
      <c r="G404" s="104">
        <v>46.422400000000003</v>
      </c>
    </row>
    <row r="405" spans="1:7" x14ac:dyDescent="0.3">
      <c r="A405" s="104">
        <v>402</v>
      </c>
      <c r="B405" s="104">
        <v>0.82851399999999997</v>
      </c>
      <c r="C405" s="104">
        <v>0.82851399999999997</v>
      </c>
      <c r="D405" s="104">
        <v>2.9323100000000002</v>
      </c>
      <c r="E405" s="104">
        <v>2.9323100000000002</v>
      </c>
      <c r="F405" s="104">
        <v>46.387700000000002</v>
      </c>
      <c r="G405" s="104">
        <v>46.387700000000002</v>
      </c>
    </row>
    <row r="406" spans="1:7" x14ac:dyDescent="0.3">
      <c r="A406" s="104">
        <v>403</v>
      </c>
      <c r="B406" s="104">
        <v>0.82252000000000003</v>
      </c>
      <c r="C406" s="104">
        <v>0.82252099999999995</v>
      </c>
      <c r="D406" s="104">
        <v>2.9311799999999999</v>
      </c>
      <c r="E406" s="104">
        <v>2.9311799999999999</v>
      </c>
      <c r="F406" s="104">
        <v>46.352800000000002</v>
      </c>
      <c r="G406" s="104">
        <v>46.352800000000002</v>
      </c>
    </row>
    <row r="407" spans="1:7" x14ac:dyDescent="0.3">
      <c r="A407" s="104">
        <v>404</v>
      </c>
      <c r="B407" s="104">
        <v>0.81654899999999997</v>
      </c>
      <c r="C407" s="104">
        <v>0.81654899999999997</v>
      </c>
      <c r="D407" s="104">
        <v>2.9300299999999999</v>
      </c>
      <c r="E407" s="104">
        <v>2.9300299999999999</v>
      </c>
      <c r="F407" s="104">
        <v>46.317799999999998</v>
      </c>
      <c r="G407" s="104">
        <v>46.317799999999998</v>
      </c>
    </row>
    <row r="408" spans="1:7" x14ac:dyDescent="0.3">
      <c r="A408" s="104">
        <v>405</v>
      </c>
      <c r="B408" s="104">
        <v>0.81059899999999996</v>
      </c>
      <c r="C408" s="104">
        <v>0.81059899999999996</v>
      </c>
      <c r="D408" s="104">
        <v>2.9288599999999998</v>
      </c>
      <c r="E408" s="104">
        <v>2.9288599999999998</v>
      </c>
      <c r="F408" s="104">
        <v>46.282600000000002</v>
      </c>
      <c r="G408" s="104">
        <v>46.282600000000002</v>
      </c>
    </row>
    <row r="409" spans="1:7" x14ac:dyDescent="0.3">
      <c r="A409" s="104">
        <v>406</v>
      </c>
      <c r="B409" s="104">
        <v>0.80467100000000003</v>
      </c>
      <c r="C409" s="104">
        <v>0.80467100000000003</v>
      </c>
      <c r="D409" s="104">
        <v>2.9276800000000001</v>
      </c>
      <c r="E409" s="104">
        <v>2.9276800000000001</v>
      </c>
      <c r="F409" s="104">
        <v>46.247300000000003</v>
      </c>
      <c r="G409" s="104">
        <v>46.247300000000003</v>
      </c>
    </row>
    <row r="410" spans="1:7" x14ac:dyDescent="0.3">
      <c r="A410" s="104">
        <v>407</v>
      </c>
      <c r="B410" s="104">
        <v>0.79876499999999995</v>
      </c>
      <c r="C410" s="104">
        <v>0.79876499999999995</v>
      </c>
      <c r="D410" s="104">
        <v>2.9264800000000002</v>
      </c>
      <c r="E410" s="104">
        <v>2.9264800000000002</v>
      </c>
      <c r="F410" s="104">
        <v>46.211799999999997</v>
      </c>
      <c r="G410" s="104">
        <v>46.211799999999997</v>
      </c>
    </row>
    <row r="411" spans="1:7" x14ac:dyDescent="0.3">
      <c r="A411" s="104">
        <v>408</v>
      </c>
      <c r="B411" s="104">
        <v>0.79288099999999995</v>
      </c>
      <c r="C411" s="104">
        <v>0.79288099999999995</v>
      </c>
      <c r="D411" s="104">
        <v>2.9252600000000002</v>
      </c>
      <c r="E411" s="104">
        <v>2.9252600000000002</v>
      </c>
      <c r="F411" s="104">
        <v>46.176200000000001</v>
      </c>
      <c r="G411" s="104">
        <v>46.176200000000001</v>
      </c>
    </row>
    <row r="412" spans="1:7" x14ac:dyDescent="0.3">
      <c r="A412" s="104">
        <v>409</v>
      </c>
      <c r="B412" s="104">
        <v>0.787018</v>
      </c>
      <c r="C412" s="104">
        <v>0.787018</v>
      </c>
      <c r="D412" s="104">
        <v>2.9240200000000001</v>
      </c>
      <c r="E412" s="104">
        <v>2.9240200000000001</v>
      </c>
      <c r="F412" s="104">
        <v>46.140500000000003</v>
      </c>
      <c r="G412" s="104">
        <v>46.140500000000003</v>
      </c>
    </row>
    <row r="413" spans="1:7" x14ac:dyDescent="0.3">
      <c r="A413" s="104">
        <v>410</v>
      </c>
      <c r="B413" s="104">
        <v>0.78117700000000001</v>
      </c>
      <c r="C413" s="104">
        <v>0.78117700000000001</v>
      </c>
      <c r="D413" s="104">
        <v>2.9227599999999998</v>
      </c>
      <c r="E413" s="104">
        <v>2.9227599999999998</v>
      </c>
      <c r="F413" s="104">
        <v>46.104599999999998</v>
      </c>
      <c r="G413" s="104">
        <v>46.104599999999998</v>
      </c>
    </row>
    <row r="414" spans="1:7" x14ac:dyDescent="0.3">
      <c r="A414" s="104">
        <v>411</v>
      </c>
      <c r="B414" s="104">
        <v>0.77535799999999999</v>
      </c>
      <c r="C414" s="104">
        <v>0.77535799999999999</v>
      </c>
      <c r="D414" s="104">
        <v>2.9214899999999999</v>
      </c>
      <c r="E414" s="104">
        <v>2.9214899999999999</v>
      </c>
      <c r="F414" s="104">
        <v>46.068600000000004</v>
      </c>
      <c r="G414" s="104">
        <v>46.068600000000004</v>
      </c>
    </row>
    <row r="415" spans="1:7" x14ac:dyDescent="0.3">
      <c r="A415" s="104">
        <v>412</v>
      </c>
      <c r="B415" s="104">
        <v>0.76956100000000005</v>
      </c>
      <c r="C415" s="104">
        <v>0.76956100000000005</v>
      </c>
      <c r="D415" s="104">
        <v>2.9201899999999998</v>
      </c>
      <c r="E415" s="104">
        <v>2.9201899999999998</v>
      </c>
      <c r="F415" s="104">
        <v>46.032400000000003</v>
      </c>
      <c r="G415" s="104">
        <v>46.032400000000003</v>
      </c>
    </row>
    <row r="416" spans="1:7" x14ac:dyDescent="0.3">
      <c r="A416" s="104">
        <v>413</v>
      </c>
      <c r="B416" s="104">
        <v>0.76378500000000005</v>
      </c>
      <c r="C416" s="104">
        <v>0.76378500000000005</v>
      </c>
      <c r="D416" s="104">
        <v>2.9188800000000001</v>
      </c>
      <c r="E416" s="104">
        <v>2.9188800000000001</v>
      </c>
      <c r="F416" s="104">
        <v>45.996000000000002</v>
      </c>
      <c r="G416" s="104">
        <v>45.996000000000002</v>
      </c>
    </row>
    <row r="417" spans="1:7" x14ac:dyDescent="0.3">
      <c r="A417" s="104">
        <v>414</v>
      </c>
      <c r="B417" s="104">
        <v>0.75803100000000001</v>
      </c>
      <c r="C417" s="104">
        <v>0.75803100000000001</v>
      </c>
      <c r="D417" s="104">
        <v>2.9175499999999999</v>
      </c>
      <c r="E417" s="104">
        <v>2.9175499999999999</v>
      </c>
      <c r="F417" s="104">
        <v>45.959499999999998</v>
      </c>
      <c r="G417" s="104">
        <v>45.959499999999998</v>
      </c>
    </row>
    <row r="418" spans="1:7" x14ac:dyDescent="0.3">
      <c r="A418" s="104">
        <v>415</v>
      </c>
      <c r="B418" s="104">
        <v>0.75229900000000005</v>
      </c>
      <c r="C418" s="104">
        <v>0.75229900000000005</v>
      </c>
      <c r="D418" s="104">
        <v>2.91621</v>
      </c>
      <c r="E418" s="104">
        <v>2.91621</v>
      </c>
      <c r="F418" s="104">
        <v>45.922899999999998</v>
      </c>
      <c r="G418" s="104">
        <v>45.922899999999998</v>
      </c>
    </row>
    <row r="419" spans="1:7" x14ac:dyDescent="0.3">
      <c r="A419" s="104">
        <v>416</v>
      </c>
      <c r="B419" s="104">
        <v>0.74658899999999995</v>
      </c>
      <c r="C419" s="104">
        <v>0.74658899999999995</v>
      </c>
      <c r="D419" s="104">
        <v>2.9148399999999999</v>
      </c>
      <c r="E419" s="104">
        <v>2.9148399999999999</v>
      </c>
      <c r="F419" s="104">
        <v>45.886099999999999</v>
      </c>
      <c r="G419" s="104">
        <v>45.886099999999999</v>
      </c>
    </row>
    <row r="420" spans="1:7" x14ac:dyDescent="0.3">
      <c r="A420" s="104">
        <v>417</v>
      </c>
      <c r="B420" s="104">
        <v>0.7409</v>
      </c>
      <c r="C420" s="104">
        <v>0.7409</v>
      </c>
      <c r="D420" s="104">
        <v>2.9134600000000002</v>
      </c>
      <c r="E420" s="104">
        <v>2.9134600000000002</v>
      </c>
      <c r="F420" s="104">
        <v>45.849200000000003</v>
      </c>
      <c r="G420" s="104">
        <v>45.849200000000003</v>
      </c>
    </row>
    <row r="421" spans="1:7" x14ac:dyDescent="0.3">
      <c r="A421" s="104">
        <v>418</v>
      </c>
      <c r="B421" s="104">
        <v>0.73523300000000003</v>
      </c>
      <c r="C421" s="104">
        <v>0.73523300000000003</v>
      </c>
      <c r="D421" s="104">
        <v>2.9120599999999999</v>
      </c>
      <c r="E421" s="104">
        <v>2.9120599999999999</v>
      </c>
      <c r="F421" s="104">
        <v>45.812100000000001</v>
      </c>
      <c r="G421" s="104">
        <v>45.812100000000001</v>
      </c>
    </row>
    <row r="422" spans="1:7" x14ac:dyDescent="0.3">
      <c r="A422" s="104">
        <v>419</v>
      </c>
      <c r="B422" s="104">
        <v>0.72958800000000001</v>
      </c>
      <c r="C422" s="104">
        <v>0.72958800000000001</v>
      </c>
      <c r="D422" s="104">
        <v>2.9106399999999999</v>
      </c>
      <c r="E422" s="104">
        <v>2.9106399999999999</v>
      </c>
      <c r="F422" s="104">
        <v>45.774900000000002</v>
      </c>
      <c r="G422" s="104">
        <v>45.774900000000002</v>
      </c>
    </row>
    <row r="423" spans="1:7" x14ac:dyDescent="0.3">
      <c r="A423" s="104">
        <v>420</v>
      </c>
      <c r="B423" s="104">
        <v>0.72396499999999997</v>
      </c>
      <c r="C423" s="104">
        <v>0.72396499999999997</v>
      </c>
      <c r="D423" s="104">
        <v>2.9092099999999999</v>
      </c>
      <c r="E423" s="104">
        <v>2.9092099999999999</v>
      </c>
      <c r="F423" s="104">
        <v>45.737499999999997</v>
      </c>
      <c r="G423" s="104">
        <v>45.737499999999997</v>
      </c>
    </row>
    <row r="424" spans="1:7" x14ac:dyDescent="0.3">
      <c r="A424" s="104">
        <v>421</v>
      </c>
      <c r="B424" s="104">
        <v>0.71836299999999997</v>
      </c>
      <c r="C424" s="104">
        <v>0.71836299999999997</v>
      </c>
      <c r="D424" s="104">
        <v>2.9077500000000001</v>
      </c>
      <c r="E424" s="104">
        <v>2.9077500000000001</v>
      </c>
      <c r="F424" s="104">
        <v>45.7</v>
      </c>
      <c r="G424" s="104">
        <v>45.7</v>
      </c>
    </row>
    <row r="425" spans="1:7" x14ac:dyDescent="0.3">
      <c r="A425" s="104">
        <v>422</v>
      </c>
      <c r="B425" s="104">
        <v>0.71278300000000006</v>
      </c>
      <c r="C425" s="104">
        <v>0.71278300000000006</v>
      </c>
      <c r="D425" s="104">
        <v>2.9062800000000002</v>
      </c>
      <c r="E425" s="104">
        <v>2.9062800000000002</v>
      </c>
      <c r="F425" s="104">
        <v>45.662300000000002</v>
      </c>
      <c r="G425" s="104">
        <v>45.662300000000002</v>
      </c>
    </row>
    <row r="426" spans="1:7" x14ac:dyDescent="0.3">
      <c r="A426" s="104">
        <v>423</v>
      </c>
      <c r="B426" s="104">
        <v>0.70722499999999999</v>
      </c>
      <c r="C426" s="104">
        <v>0.70722499999999999</v>
      </c>
      <c r="D426" s="104">
        <v>2.9047999999999998</v>
      </c>
      <c r="E426" s="104">
        <v>2.9047999999999998</v>
      </c>
      <c r="F426" s="104">
        <v>45.624499999999998</v>
      </c>
      <c r="G426" s="104">
        <v>45.624499999999998</v>
      </c>
    </row>
    <row r="427" spans="1:7" x14ac:dyDescent="0.3">
      <c r="A427" s="104">
        <v>424</v>
      </c>
      <c r="B427" s="104">
        <v>0.70168900000000001</v>
      </c>
      <c r="C427" s="104">
        <v>0.70168900000000001</v>
      </c>
      <c r="D427" s="104">
        <v>2.9032900000000001</v>
      </c>
      <c r="E427" s="104">
        <v>2.9032900000000001</v>
      </c>
      <c r="F427" s="104">
        <v>45.586500000000001</v>
      </c>
      <c r="G427" s="104">
        <v>45.586500000000001</v>
      </c>
    </row>
    <row r="428" spans="1:7" x14ac:dyDescent="0.3">
      <c r="A428" s="104">
        <v>425</v>
      </c>
      <c r="B428" s="104">
        <v>0.69617399999999996</v>
      </c>
      <c r="C428" s="104">
        <v>0.69617499999999999</v>
      </c>
      <c r="D428" s="104">
        <v>2.90177</v>
      </c>
      <c r="E428" s="104">
        <v>2.90177</v>
      </c>
      <c r="F428" s="104">
        <v>45.548400000000001</v>
      </c>
      <c r="G428" s="104">
        <v>45.548400000000001</v>
      </c>
    </row>
    <row r="429" spans="1:7" x14ac:dyDescent="0.3">
      <c r="A429" s="104">
        <v>426</v>
      </c>
      <c r="B429" s="104">
        <v>0.69068200000000002</v>
      </c>
      <c r="C429" s="104">
        <v>0.69068200000000002</v>
      </c>
      <c r="D429" s="104">
        <v>2.9002300000000001</v>
      </c>
      <c r="E429" s="104">
        <v>2.9002300000000001</v>
      </c>
      <c r="F429" s="104">
        <v>45.510100000000001</v>
      </c>
      <c r="G429" s="104">
        <v>45.510100000000001</v>
      </c>
    </row>
    <row r="430" spans="1:7" x14ac:dyDescent="0.3">
      <c r="A430" s="104">
        <v>427</v>
      </c>
      <c r="B430" s="104">
        <v>0.68521100000000001</v>
      </c>
      <c r="C430" s="104">
        <v>0.68521100000000001</v>
      </c>
      <c r="D430" s="104">
        <v>2.8986700000000001</v>
      </c>
      <c r="E430" s="104">
        <v>2.8986700000000001</v>
      </c>
      <c r="F430" s="104">
        <v>45.471699999999998</v>
      </c>
      <c r="G430" s="104">
        <v>45.471699999999998</v>
      </c>
    </row>
    <row r="431" spans="1:7" x14ac:dyDescent="0.3">
      <c r="A431" s="104">
        <v>428</v>
      </c>
      <c r="B431" s="104">
        <v>0.67976099999999995</v>
      </c>
      <c r="C431" s="104">
        <v>0.67976099999999995</v>
      </c>
      <c r="D431" s="104">
        <v>2.8971</v>
      </c>
      <c r="E431" s="104">
        <v>2.8971</v>
      </c>
      <c r="F431" s="104">
        <v>45.433100000000003</v>
      </c>
      <c r="G431" s="104">
        <v>45.433100000000003</v>
      </c>
    </row>
    <row r="432" spans="1:7" x14ac:dyDescent="0.3">
      <c r="A432" s="104">
        <v>429</v>
      </c>
      <c r="B432" s="104">
        <v>0.67433399999999999</v>
      </c>
      <c r="C432" s="104">
        <v>0.67433399999999999</v>
      </c>
      <c r="D432" s="104">
        <v>2.8955099999999998</v>
      </c>
      <c r="E432" s="104">
        <v>2.8955099999999998</v>
      </c>
      <c r="F432" s="104">
        <v>45.394399999999997</v>
      </c>
      <c r="G432" s="104">
        <v>45.394399999999997</v>
      </c>
    </row>
    <row r="433" spans="1:7" x14ac:dyDescent="0.3">
      <c r="A433" s="104">
        <v>430</v>
      </c>
      <c r="B433" s="104">
        <v>0.66892799999999997</v>
      </c>
      <c r="C433" s="104">
        <v>0.66892799999999997</v>
      </c>
      <c r="D433" s="104">
        <v>2.8938999999999999</v>
      </c>
      <c r="E433" s="104">
        <v>2.8938999999999999</v>
      </c>
      <c r="F433" s="104">
        <v>45.355499999999999</v>
      </c>
      <c r="G433" s="104">
        <v>45.355499999999999</v>
      </c>
    </row>
    <row r="434" spans="1:7" x14ac:dyDescent="0.3">
      <c r="A434" s="104">
        <v>431</v>
      </c>
      <c r="B434" s="104">
        <v>0.66354400000000002</v>
      </c>
      <c r="C434" s="104">
        <v>0.66354400000000002</v>
      </c>
      <c r="D434" s="104">
        <v>2.89228</v>
      </c>
      <c r="E434" s="104">
        <v>2.89228</v>
      </c>
      <c r="F434" s="104">
        <v>45.316499999999998</v>
      </c>
      <c r="G434" s="104">
        <v>45.316499999999998</v>
      </c>
    </row>
    <row r="435" spans="1:7" x14ac:dyDescent="0.3">
      <c r="A435" s="104">
        <v>432</v>
      </c>
      <c r="B435" s="104">
        <v>0.65818200000000004</v>
      </c>
      <c r="C435" s="104">
        <v>0.65818200000000004</v>
      </c>
      <c r="D435" s="104">
        <v>2.8906299999999998</v>
      </c>
      <c r="E435" s="104">
        <v>2.8906299999999998</v>
      </c>
      <c r="F435" s="104">
        <v>45.277299999999997</v>
      </c>
      <c r="G435" s="104">
        <v>45.277299999999997</v>
      </c>
    </row>
    <row r="436" spans="1:7" x14ac:dyDescent="0.3">
      <c r="A436" s="104">
        <v>433</v>
      </c>
      <c r="B436" s="104">
        <v>0.652841</v>
      </c>
      <c r="C436" s="104">
        <v>0.652841</v>
      </c>
      <c r="D436" s="104">
        <v>2.88897</v>
      </c>
      <c r="E436" s="104">
        <v>2.88897</v>
      </c>
      <c r="F436" s="104">
        <v>45.238</v>
      </c>
      <c r="G436" s="104">
        <v>45.238</v>
      </c>
    </row>
    <row r="437" spans="1:7" x14ac:dyDescent="0.3">
      <c r="A437" s="104">
        <v>434</v>
      </c>
      <c r="B437" s="104">
        <v>0.64752200000000004</v>
      </c>
      <c r="C437" s="104">
        <v>0.64752200000000004</v>
      </c>
      <c r="D437" s="104">
        <v>2.8873000000000002</v>
      </c>
      <c r="E437" s="104">
        <v>2.8873000000000002</v>
      </c>
      <c r="F437" s="104">
        <v>45.198500000000003</v>
      </c>
      <c r="G437" s="104">
        <v>45.198500000000003</v>
      </c>
    </row>
    <row r="438" spans="1:7" x14ac:dyDescent="0.3">
      <c r="A438" s="104">
        <v>435</v>
      </c>
      <c r="B438" s="104">
        <v>0.64222500000000005</v>
      </c>
      <c r="C438" s="104">
        <v>0.64222500000000005</v>
      </c>
      <c r="D438" s="104">
        <v>2.8856099999999998</v>
      </c>
      <c r="E438" s="104">
        <v>2.8856099999999998</v>
      </c>
      <c r="F438" s="104">
        <v>45.158900000000003</v>
      </c>
      <c r="G438" s="104">
        <v>45.158900000000003</v>
      </c>
    </row>
    <row r="439" spans="1:7" x14ac:dyDescent="0.3">
      <c r="A439" s="104">
        <v>436</v>
      </c>
      <c r="B439" s="104">
        <v>0.63695000000000002</v>
      </c>
      <c r="C439" s="104">
        <v>0.63695000000000002</v>
      </c>
      <c r="D439" s="104">
        <v>2.8839000000000001</v>
      </c>
      <c r="E439" s="104">
        <v>2.8839000000000001</v>
      </c>
      <c r="F439" s="104">
        <v>45.119199999999999</v>
      </c>
      <c r="G439" s="104">
        <v>45.119199999999999</v>
      </c>
    </row>
    <row r="440" spans="1:7" x14ac:dyDescent="0.3">
      <c r="A440" s="104">
        <v>437</v>
      </c>
      <c r="B440" s="104">
        <v>0.63169600000000004</v>
      </c>
      <c r="C440" s="104">
        <v>0.63169699999999995</v>
      </c>
      <c r="D440" s="104">
        <v>2.8821699999999999</v>
      </c>
      <c r="E440" s="104">
        <v>2.8821699999999999</v>
      </c>
      <c r="F440" s="104">
        <v>45.0792</v>
      </c>
      <c r="G440" s="104">
        <v>45.0792</v>
      </c>
    </row>
    <row r="441" spans="1:7" x14ac:dyDescent="0.3">
      <c r="A441" s="104">
        <v>438</v>
      </c>
      <c r="B441" s="104">
        <v>0.62646500000000005</v>
      </c>
      <c r="C441" s="104">
        <v>0.62646500000000005</v>
      </c>
      <c r="D441" s="104">
        <v>2.88043</v>
      </c>
      <c r="E441" s="104">
        <v>2.88043</v>
      </c>
      <c r="F441" s="104">
        <v>45.039200000000001</v>
      </c>
      <c r="G441" s="104">
        <v>45.039200000000001</v>
      </c>
    </row>
    <row r="442" spans="1:7" x14ac:dyDescent="0.3">
      <c r="A442" s="104">
        <v>439</v>
      </c>
      <c r="B442" s="104">
        <v>0.621255</v>
      </c>
      <c r="C442" s="104">
        <v>0.621255</v>
      </c>
      <c r="D442" s="104">
        <v>2.8786700000000001</v>
      </c>
      <c r="E442" s="104">
        <v>2.8786700000000001</v>
      </c>
      <c r="F442" s="104">
        <v>44.998899999999999</v>
      </c>
      <c r="G442" s="104">
        <v>44.998899999999999</v>
      </c>
    </row>
    <row r="443" spans="1:7" x14ac:dyDescent="0.3">
      <c r="A443" s="104">
        <v>440</v>
      </c>
      <c r="B443" s="104">
        <v>0.616066</v>
      </c>
      <c r="C443" s="104">
        <v>0.61606700000000003</v>
      </c>
      <c r="D443" s="104">
        <v>2.8768899999999999</v>
      </c>
      <c r="E443" s="104">
        <v>2.8768899999999999</v>
      </c>
      <c r="F443" s="104">
        <v>44.958500000000001</v>
      </c>
      <c r="G443" s="104">
        <v>44.958500000000001</v>
      </c>
    </row>
    <row r="444" spans="1:7" x14ac:dyDescent="0.3">
      <c r="A444" s="104">
        <v>441</v>
      </c>
      <c r="B444" s="104">
        <v>0.6109</v>
      </c>
      <c r="C444" s="104">
        <v>0.6109</v>
      </c>
      <c r="D444" s="104">
        <v>2.8751000000000002</v>
      </c>
      <c r="E444" s="104">
        <v>2.8751000000000002</v>
      </c>
      <c r="F444" s="104">
        <v>44.917999999999999</v>
      </c>
      <c r="G444" s="104">
        <v>44.917999999999999</v>
      </c>
    </row>
    <row r="445" spans="1:7" x14ac:dyDescent="0.3">
      <c r="A445" s="104">
        <v>442</v>
      </c>
      <c r="B445" s="104">
        <v>0.60575500000000004</v>
      </c>
      <c r="C445" s="104">
        <v>0.60575500000000004</v>
      </c>
      <c r="D445" s="104">
        <v>2.8732899999999999</v>
      </c>
      <c r="E445" s="104">
        <v>2.8732899999999999</v>
      </c>
      <c r="F445" s="104">
        <v>44.877299999999998</v>
      </c>
      <c r="G445" s="104">
        <v>44.877299999999998</v>
      </c>
    </row>
    <row r="446" spans="1:7" x14ac:dyDescent="0.3">
      <c r="A446" s="104">
        <v>443</v>
      </c>
      <c r="B446" s="104">
        <v>0.60063200000000005</v>
      </c>
      <c r="C446" s="104">
        <v>0.60063200000000005</v>
      </c>
      <c r="D446" s="104">
        <v>2.87147</v>
      </c>
      <c r="E446" s="104">
        <v>2.87147</v>
      </c>
      <c r="F446" s="104">
        <v>44.836500000000001</v>
      </c>
      <c r="G446" s="104">
        <v>44.836500000000001</v>
      </c>
    </row>
    <row r="447" spans="1:7" x14ac:dyDescent="0.3">
      <c r="A447" s="104">
        <v>444</v>
      </c>
      <c r="B447" s="104">
        <v>0.59553100000000003</v>
      </c>
      <c r="C447" s="104">
        <v>0.59553100000000003</v>
      </c>
      <c r="D447" s="104">
        <v>2.8696299999999999</v>
      </c>
      <c r="E447" s="104">
        <v>2.8696299999999999</v>
      </c>
      <c r="F447" s="104">
        <v>44.795499999999997</v>
      </c>
      <c r="G447" s="104">
        <v>44.795499999999997</v>
      </c>
    </row>
    <row r="448" spans="1:7" x14ac:dyDescent="0.3">
      <c r="A448" s="104">
        <v>445</v>
      </c>
      <c r="B448" s="104">
        <v>0.59045199999999998</v>
      </c>
      <c r="C448" s="104">
        <v>0.59045199999999998</v>
      </c>
      <c r="D448" s="104">
        <v>2.8677700000000002</v>
      </c>
      <c r="E448" s="104">
        <v>2.8677700000000002</v>
      </c>
      <c r="F448" s="104">
        <v>44.754399999999997</v>
      </c>
      <c r="G448" s="104">
        <v>44.754399999999997</v>
      </c>
    </row>
    <row r="449" spans="1:7" x14ac:dyDescent="0.3">
      <c r="A449" s="104">
        <v>446</v>
      </c>
      <c r="B449" s="104">
        <v>0.58539399999999997</v>
      </c>
      <c r="C449" s="104">
        <v>0.58539399999999997</v>
      </c>
      <c r="D449" s="104">
        <v>2.8658899999999998</v>
      </c>
      <c r="E449" s="104">
        <v>2.8658899999999998</v>
      </c>
      <c r="F449" s="104">
        <v>44.713099999999997</v>
      </c>
      <c r="G449" s="104">
        <v>44.713099999999997</v>
      </c>
    </row>
    <row r="450" spans="1:7" x14ac:dyDescent="0.3">
      <c r="A450" s="104">
        <v>447</v>
      </c>
      <c r="B450" s="104">
        <v>0.58035800000000004</v>
      </c>
      <c r="C450" s="104">
        <v>0.58035800000000004</v>
      </c>
      <c r="D450" s="104">
        <v>2.8639999999999999</v>
      </c>
      <c r="E450" s="104">
        <v>2.8639999999999999</v>
      </c>
      <c r="F450" s="104">
        <v>44.671599999999998</v>
      </c>
      <c r="G450" s="104">
        <v>44.671599999999998</v>
      </c>
    </row>
    <row r="451" spans="1:7" x14ac:dyDescent="0.3">
      <c r="A451" s="104">
        <v>448</v>
      </c>
      <c r="B451" s="104">
        <v>0.57534399999999997</v>
      </c>
      <c r="C451" s="104">
        <v>0.57534399999999997</v>
      </c>
      <c r="D451" s="104">
        <v>2.8620999999999999</v>
      </c>
      <c r="E451" s="104">
        <v>2.8620999999999999</v>
      </c>
      <c r="F451" s="104">
        <v>44.63</v>
      </c>
      <c r="G451" s="104">
        <v>44.63</v>
      </c>
    </row>
    <row r="452" spans="1:7" x14ac:dyDescent="0.3">
      <c r="A452" s="104">
        <v>449</v>
      </c>
      <c r="B452" s="104">
        <v>0.57035100000000005</v>
      </c>
      <c r="C452" s="104">
        <v>0.57035100000000005</v>
      </c>
      <c r="D452" s="104">
        <v>2.8601800000000002</v>
      </c>
      <c r="E452" s="104">
        <v>2.8601800000000002</v>
      </c>
      <c r="F452" s="104">
        <v>44.588200000000001</v>
      </c>
      <c r="G452" s="104">
        <v>44.588200000000001</v>
      </c>
    </row>
    <row r="453" spans="1:7" x14ac:dyDescent="0.3">
      <c r="A453" s="104">
        <v>450</v>
      </c>
      <c r="B453" s="104">
        <v>0.56538100000000002</v>
      </c>
      <c r="C453" s="104">
        <v>0.56538100000000002</v>
      </c>
      <c r="D453" s="104">
        <v>2.8582399999999999</v>
      </c>
      <c r="E453" s="104">
        <v>2.8582399999999999</v>
      </c>
      <c r="F453" s="104">
        <v>44.546300000000002</v>
      </c>
      <c r="G453" s="104">
        <v>44.546300000000002</v>
      </c>
    </row>
    <row r="454" spans="1:7" x14ac:dyDescent="0.3">
      <c r="A454" s="104">
        <v>451</v>
      </c>
      <c r="B454" s="104">
        <v>0.56043200000000004</v>
      </c>
      <c r="C454" s="104">
        <v>0.56043200000000004</v>
      </c>
      <c r="D454" s="104">
        <v>2.8562799999999999</v>
      </c>
      <c r="E454" s="104">
        <v>2.8562799999999999</v>
      </c>
      <c r="F454" s="104">
        <v>44.504300000000001</v>
      </c>
      <c r="G454" s="104">
        <v>44.504300000000001</v>
      </c>
    </row>
    <row r="455" spans="1:7" x14ac:dyDescent="0.3">
      <c r="A455" s="104">
        <v>452</v>
      </c>
      <c r="B455" s="104">
        <v>0.555504</v>
      </c>
      <c r="C455" s="104">
        <v>0.555504</v>
      </c>
      <c r="D455" s="104">
        <v>2.8543099999999999</v>
      </c>
      <c r="E455" s="104">
        <v>2.8543099999999999</v>
      </c>
      <c r="F455" s="104">
        <v>44.462000000000003</v>
      </c>
      <c r="G455" s="104">
        <v>44.462000000000003</v>
      </c>
    </row>
    <row r="456" spans="1:7" x14ac:dyDescent="0.3">
      <c r="A456" s="104">
        <v>453</v>
      </c>
      <c r="B456" s="104">
        <v>0.55059899999999995</v>
      </c>
      <c r="C456" s="104">
        <v>0.55059899999999995</v>
      </c>
      <c r="D456" s="104">
        <v>2.8523299999999998</v>
      </c>
      <c r="E456" s="104">
        <v>2.8523299999999998</v>
      </c>
      <c r="F456" s="104">
        <v>44.419699999999999</v>
      </c>
      <c r="G456" s="104">
        <v>44.419699999999999</v>
      </c>
    </row>
    <row r="457" spans="1:7" x14ac:dyDescent="0.3">
      <c r="A457" s="104">
        <v>454</v>
      </c>
      <c r="B457" s="104">
        <v>0.54571499999999995</v>
      </c>
      <c r="C457" s="104">
        <v>0.54571499999999995</v>
      </c>
      <c r="D457" s="104">
        <v>2.85032</v>
      </c>
      <c r="E457" s="104">
        <v>2.85032</v>
      </c>
      <c r="F457" s="104">
        <v>44.377099999999999</v>
      </c>
      <c r="G457" s="104">
        <v>44.377099999999999</v>
      </c>
    </row>
    <row r="458" spans="1:7" x14ac:dyDescent="0.3">
      <c r="A458" s="104">
        <v>455</v>
      </c>
      <c r="B458" s="104">
        <v>0.54085300000000003</v>
      </c>
      <c r="C458" s="104">
        <v>0.54085300000000003</v>
      </c>
      <c r="D458" s="104">
        <v>2.8483100000000001</v>
      </c>
      <c r="E458" s="104">
        <v>2.8483100000000001</v>
      </c>
      <c r="F458" s="104">
        <v>44.334400000000002</v>
      </c>
      <c r="G458" s="104">
        <v>44.334400000000002</v>
      </c>
    </row>
    <row r="459" spans="1:7" x14ac:dyDescent="0.3">
      <c r="A459" s="104">
        <v>456</v>
      </c>
      <c r="B459" s="104">
        <v>0.53601299999999996</v>
      </c>
      <c r="C459" s="104">
        <v>0.53601299999999996</v>
      </c>
      <c r="D459" s="104">
        <v>2.8462700000000001</v>
      </c>
      <c r="E459" s="104">
        <v>2.8462700000000001</v>
      </c>
      <c r="F459" s="104">
        <v>44.291600000000003</v>
      </c>
      <c r="G459" s="104">
        <v>44.291600000000003</v>
      </c>
    </row>
    <row r="460" spans="1:7" x14ac:dyDescent="0.3">
      <c r="A460" s="104">
        <v>457</v>
      </c>
      <c r="B460" s="104">
        <v>0.53119499999999997</v>
      </c>
      <c r="C460" s="104">
        <v>0.53119499999999997</v>
      </c>
      <c r="D460" s="104">
        <v>2.84422</v>
      </c>
      <c r="E460" s="104">
        <v>2.84422</v>
      </c>
      <c r="F460" s="104">
        <v>44.248600000000003</v>
      </c>
      <c r="G460" s="104">
        <v>44.248600000000003</v>
      </c>
    </row>
    <row r="461" spans="1:7" x14ac:dyDescent="0.3">
      <c r="A461" s="104">
        <v>458</v>
      </c>
      <c r="B461" s="104">
        <v>0.52639800000000003</v>
      </c>
      <c r="C461" s="104">
        <v>0.52639800000000003</v>
      </c>
      <c r="D461" s="104">
        <v>2.8421599999999998</v>
      </c>
      <c r="E461" s="104">
        <v>2.8421599999999998</v>
      </c>
      <c r="F461" s="104">
        <v>44.205399999999997</v>
      </c>
      <c r="G461" s="104">
        <v>44.205399999999997</v>
      </c>
    </row>
    <row r="462" spans="1:7" x14ac:dyDescent="0.3">
      <c r="A462" s="104">
        <v>459</v>
      </c>
      <c r="B462" s="104">
        <v>0.52162299999999995</v>
      </c>
      <c r="C462" s="104">
        <v>0.52162299999999995</v>
      </c>
      <c r="D462" s="104">
        <v>2.8400799999999999</v>
      </c>
      <c r="E462" s="104">
        <v>2.8400799999999999</v>
      </c>
      <c r="F462" s="104">
        <v>44.162100000000002</v>
      </c>
      <c r="G462" s="104">
        <v>44.162100000000002</v>
      </c>
    </row>
    <row r="463" spans="1:7" x14ac:dyDescent="0.3">
      <c r="A463" s="104">
        <v>460</v>
      </c>
      <c r="B463" s="104">
        <v>0.51687000000000005</v>
      </c>
      <c r="C463" s="104">
        <v>0.51687000000000005</v>
      </c>
      <c r="D463" s="104">
        <v>2.8379799999999999</v>
      </c>
      <c r="E463" s="104">
        <v>2.8379799999999999</v>
      </c>
      <c r="F463" s="104">
        <v>44.118600000000001</v>
      </c>
      <c r="G463" s="104">
        <v>44.118600000000001</v>
      </c>
    </row>
    <row r="464" spans="1:7" x14ac:dyDescent="0.3">
      <c r="A464" s="104">
        <v>461</v>
      </c>
      <c r="B464" s="104">
        <v>0.51213900000000001</v>
      </c>
      <c r="C464" s="104">
        <v>0.51213900000000001</v>
      </c>
      <c r="D464" s="104">
        <v>2.8358699999999999</v>
      </c>
      <c r="E464" s="104">
        <v>2.8358699999999999</v>
      </c>
      <c r="F464" s="104">
        <v>44.075000000000003</v>
      </c>
      <c r="G464" s="104">
        <v>44.075000000000003</v>
      </c>
    </row>
    <row r="465" spans="1:7" x14ac:dyDescent="0.3">
      <c r="A465" s="104">
        <v>462</v>
      </c>
      <c r="B465" s="104">
        <v>0.50742900000000002</v>
      </c>
      <c r="C465" s="104">
        <v>0.50742900000000002</v>
      </c>
      <c r="D465" s="104">
        <v>2.8337400000000001</v>
      </c>
      <c r="E465" s="104">
        <v>2.8337400000000001</v>
      </c>
      <c r="F465" s="104">
        <v>44.031199999999998</v>
      </c>
      <c r="G465" s="104">
        <v>44.031199999999998</v>
      </c>
    </row>
    <row r="466" spans="1:7" x14ac:dyDescent="0.3">
      <c r="A466" s="104">
        <v>463</v>
      </c>
      <c r="B466" s="104">
        <v>0.50274099999999999</v>
      </c>
      <c r="C466" s="104">
        <v>0.50274099999999999</v>
      </c>
      <c r="D466" s="104">
        <v>2.8315999999999999</v>
      </c>
      <c r="E466" s="104">
        <v>2.8315999999999999</v>
      </c>
      <c r="F466" s="104">
        <v>43.987299999999998</v>
      </c>
      <c r="G466" s="104">
        <v>43.987299999999998</v>
      </c>
    </row>
    <row r="467" spans="1:7" x14ac:dyDescent="0.3">
      <c r="A467" s="104">
        <v>464</v>
      </c>
      <c r="B467" s="104">
        <v>0.49807499999999999</v>
      </c>
      <c r="C467" s="104">
        <v>0.49807499999999999</v>
      </c>
      <c r="D467" s="104">
        <v>2.82944</v>
      </c>
      <c r="E467" s="104">
        <v>2.82944</v>
      </c>
      <c r="F467" s="104">
        <v>43.943100000000001</v>
      </c>
      <c r="G467" s="104">
        <v>43.943100000000001</v>
      </c>
    </row>
    <row r="468" spans="1:7" x14ac:dyDescent="0.3">
      <c r="A468" s="104">
        <v>465</v>
      </c>
      <c r="B468" s="104">
        <v>0.49343100000000001</v>
      </c>
      <c r="C468" s="104">
        <v>0.49343100000000001</v>
      </c>
      <c r="D468" s="104">
        <v>2.8272699999999999</v>
      </c>
      <c r="E468" s="104">
        <v>2.8272699999999999</v>
      </c>
      <c r="F468" s="104">
        <v>43.898899999999998</v>
      </c>
      <c r="G468" s="104">
        <v>43.898899999999998</v>
      </c>
    </row>
    <row r="469" spans="1:7" x14ac:dyDescent="0.3">
      <c r="A469" s="104">
        <v>466</v>
      </c>
      <c r="B469" s="104">
        <v>0.48880800000000002</v>
      </c>
      <c r="C469" s="104">
        <v>0.48880800000000002</v>
      </c>
      <c r="D469" s="104">
        <v>2.8250799999999998</v>
      </c>
      <c r="E469" s="104">
        <v>2.8250799999999998</v>
      </c>
      <c r="F469" s="104">
        <v>43.854500000000002</v>
      </c>
      <c r="G469" s="104">
        <v>43.854500000000002</v>
      </c>
    </row>
    <row r="470" spans="1:7" x14ac:dyDescent="0.3">
      <c r="A470" s="104">
        <v>467</v>
      </c>
      <c r="B470" s="104">
        <v>0.484207</v>
      </c>
      <c r="C470" s="104">
        <v>0.484207</v>
      </c>
      <c r="D470" s="104">
        <v>2.82287</v>
      </c>
      <c r="E470" s="104">
        <v>2.82287</v>
      </c>
      <c r="F470" s="104">
        <v>43.809899999999999</v>
      </c>
      <c r="G470" s="104">
        <v>43.809899999999999</v>
      </c>
    </row>
    <row r="471" spans="1:7" x14ac:dyDescent="0.3">
      <c r="A471" s="104">
        <v>468</v>
      </c>
      <c r="B471" s="104">
        <v>0.479628</v>
      </c>
      <c r="C471" s="104">
        <v>0.479628</v>
      </c>
      <c r="D471" s="104">
        <v>2.8206600000000002</v>
      </c>
      <c r="E471" s="104">
        <v>2.8206600000000002</v>
      </c>
      <c r="F471" s="104">
        <v>43.765099999999997</v>
      </c>
      <c r="G471" s="104">
        <v>43.765099999999997</v>
      </c>
    </row>
    <row r="472" spans="1:7" x14ac:dyDescent="0.3">
      <c r="A472" s="104">
        <v>469</v>
      </c>
      <c r="B472" s="104">
        <v>0.47507100000000002</v>
      </c>
      <c r="C472" s="104">
        <v>0.47507100000000002</v>
      </c>
      <c r="D472" s="104">
        <v>2.8184200000000001</v>
      </c>
      <c r="E472" s="104">
        <v>2.8184200000000001</v>
      </c>
      <c r="F472" s="104">
        <v>43.720199999999998</v>
      </c>
      <c r="G472" s="104">
        <v>43.720199999999998</v>
      </c>
    </row>
    <row r="473" spans="1:7" x14ac:dyDescent="0.3">
      <c r="A473" s="104">
        <v>470</v>
      </c>
      <c r="B473" s="104">
        <v>0.47053499999999998</v>
      </c>
      <c r="C473" s="104">
        <v>0.47053499999999998</v>
      </c>
      <c r="D473" s="104">
        <v>2.8161700000000001</v>
      </c>
      <c r="E473" s="104">
        <v>2.8161700000000001</v>
      </c>
      <c r="F473" s="104">
        <v>43.6751</v>
      </c>
      <c r="G473" s="104">
        <v>43.6751</v>
      </c>
    </row>
    <row r="474" spans="1:7" x14ac:dyDescent="0.3">
      <c r="A474" s="104">
        <v>471</v>
      </c>
      <c r="B474" s="104">
        <v>0.46602100000000002</v>
      </c>
      <c r="C474" s="104">
        <v>0.46602100000000002</v>
      </c>
      <c r="D474" s="104">
        <v>2.8139099999999999</v>
      </c>
      <c r="E474" s="104">
        <v>2.8139099999999999</v>
      </c>
      <c r="F474" s="104">
        <v>43.629899999999999</v>
      </c>
      <c r="G474" s="104">
        <v>43.629899999999999</v>
      </c>
    </row>
    <row r="475" spans="1:7" x14ac:dyDescent="0.3">
      <c r="A475" s="104">
        <v>472</v>
      </c>
      <c r="B475" s="104">
        <v>0.46152900000000002</v>
      </c>
      <c r="C475" s="104">
        <v>0.46152900000000002</v>
      </c>
      <c r="D475" s="104">
        <v>2.8116300000000001</v>
      </c>
      <c r="E475" s="104">
        <v>2.8116300000000001</v>
      </c>
      <c r="F475" s="104">
        <v>43.584499999999998</v>
      </c>
      <c r="G475" s="104">
        <v>43.584499999999998</v>
      </c>
    </row>
    <row r="476" spans="1:7" x14ac:dyDescent="0.3">
      <c r="A476" s="104">
        <v>473</v>
      </c>
      <c r="B476" s="104">
        <v>0.45705899999999999</v>
      </c>
      <c r="C476" s="104">
        <v>0.45705899999999999</v>
      </c>
      <c r="D476" s="104">
        <v>2.8093400000000002</v>
      </c>
      <c r="E476" s="104">
        <v>2.8093400000000002</v>
      </c>
      <c r="F476" s="104">
        <v>43.539000000000001</v>
      </c>
      <c r="G476" s="104">
        <v>43.539000000000001</v>
      </c>
    </row>
    <row r="477" spans="1:7" x14ac:dyDescent="0.3">
      <c r="A477" s="104">
        <v>474</v>
      </c>
      <c r="B477" s="104">
        <v>0.45261000000000001</v>
      </c>
      <c r="C477" s="104">
        <v>0.45261000000000001</v>
      </c>
      <c r="D477" s="104">
        <v>2.8070300000000001</v>
      </c>
      <c r="E477" s="104">
        <v>2.8070300000000001</v>
      </c>
      <c r="F477" s="104">
        <v>43.493299999999998</v>
      </c>
      <c r="G477" s="104">
        <v>43.493299999999998</v>
      </c>
    </row>
    <row r="478" spans="1:7" x14ac:dyDescent="0.3">
      <c r="A478" s="104">
        <v>475</v>
      </c>
      <c r="B478" s="104">
        <v>0.44818400000000003</v>
      </c>
      <c r="C478" s="104">
        <v>0.44818400000000003</v>
      </c>
      <c r="D478" s="104">
        <v>2.8047</v>
      </c>
      <c r="E478" s="104">
        <v>2.8047</v>
      </c>
      <c r="F478" s="104">
        <v>43.447400000000002</v>
      </c>
      <c r="G478" s="104">
        <v>43.447400000000002</v>
      </c>
    </row>
    <row r="479" spans="1:7" x14ac:dyDescent="0.3">
      <c r="A479" s="104">
        <v>476</v>
      </c>
      <c r="B479" s="104">
        <v>0.44377899999999998</v>
      </c>
      <c r="C479" s="104">
        <v>0.44377899999999998</v>
      </c>
      <c r="D479" s="104">
        <v>2.8023600000000002</v>
      </c>
      <c r="E479" s="104">
        <v>2.8023600000000002</v>
      </c>
      <c r="F479" s="104">
        <v>43.401299999999999</v>
      </c>
      <c r="G479" s="104">
        <v>43.401299999999999</v>
      </c>
    </row>
    <row r="480" spans="1:7" x14ac:dyDescent="0.3">
      <c r="A480" s="104">
        <v>477</v>
      </c>
      <c r="B480" s="104">
        <v>0.43939499999999998</v>
      </c>
      <c r="C480" s="104">
        <v>0.43939499999999998</v>
      </c>
      <c r="D480" s="104">
        <v>2.8000099999999999</v>
      </c>
      <c r="E480" s="104">
        <v>2.8000099999999999</v>
      </c>
      <c r="F480" s="104">
        <v>43.3551</v>
      </c>
      <c r="G480" s="104">
        <v>43.3551</v>
      </c>
    </row>
    <row r="481" spans="1:7" x14ac:dyDescent="0.3">
      <c r="A481" s="104">
        <v>478</v>
      </c>
      <c r="B481" s="104">
        <v>0.43503399999999998</v>
      </c>
      <c r="C481" s="104">
        <v>0.43503399999999998</v>
      </c>
      <c r="D481" s="104">
        <v>2.7976399999999999</v>
      </c>
      <c r="E481" s="104">
        <v>2.7976399999999999</v>
      </c>
      <c r="F481" s="104">
        <v>43.308799999999998</v>
      </c>
      <c r="G481" s="104">
        <v>43.308799999999998</v>
      </c>
    </row>
    <row r="482" spans="1:7" x14ac:dyDescent="0.3">
      <c r="A482" s="104">
        <v>479</v>
      </c>
      <c r="B482" s="104">
        <v>0.43069400000000002</v>
      </c>
      <c r="C482" s="104">
        <v>0.43069400000000002</v>
      </c>
      <c r="D482" s="104">
        <v>2.7952599999999999</v>
      </c>
      <c r="E482" s="104">
        <v>2.7952599999999999</v>
      </c>
      <c r="F482" s="104">
        <v>43.2622</v>
      </c>
      <c r="G482" s="104">
        <v>43.2622</v>
      </c>
    </row>
    <row r="483" spans="1:7" x14ac:dyDescent="0.3">
      <c r="A483" s="104">
        <v>480</v>
      </c>
      <c r="B483" s="104">
        <v>0.42637599999999998</v>
      </c>
      <c r="C483" s="104">
        <v>0.42637599999999998</v>
      </c>
      <c r="D483" s="104">
        <v>2.7928600000000001</v>
      </c>
      <c r="E483" s="104">
        <v>2.7928600000000001</v>
      </c>
      <c r="F483" s="104">
        <v>43.215499999999999</v>
      </c>
      <c r="G483" s="104">
        <v>43.215499999999999</v>
      </c>
    </row>
    <row r="484" spans="1:7" x14ac:dyDescent="0.3">
      <c r="A484" s="104">
        <v>481</v>
      </c>
      <c r="B484" s="104">
        <v>0.42208000000000001</v>
      </c>
      <c r="C484" s="104">
        <v>0.42208000000000001</v>
      </c>
      <c r="D484" s="104">
        <v>2.7904499999999999</v>
      </c>
      <c r="E484" s="104">
        <v>2.7904499999999999</v>
      </c>
      <c r="F484" s="104">
        <v>43.168700000000001</v>
      </c>
      <c r="G484" s="104">
        <v>43.168700000000001</v>
      </c>
    </row>
    <row r="485" spans="1:7" x14ac:dyDescent="0.3">
      <c r="A485" s="104">
        <v>482</v>
      </c>
      <c r="B485" s="104">
        <v>0.41780499999999998</v>
      </c>
      <c r="C485" s="104">
        <v>0.41780499999999998</v>
      </c>
      <c r="D485" s="104">
        <v>2.7880199999999999</v>
      </c>
      <c r="E485" s="104">
        <v>2.7880199999999999</v>
      </c>
      <c r="F485" s="104">
        <v>43.121699999999997</v>
      </c>
      <c r="G485" s="104">
        <v>43.121699999999997</v>
      </c>
    </row>
    <row r="486" spans="1:7" x14ac:dyDescent="0.3">
      <c r="A486" s="104">
        <v>483</v>
      </c>
      <c r="B486" s="104">
        <v>0.41355199999999998</v>
      </c>
      <c r="C486" s="104">
        <v>0.41355199999999998</v>
      </c>
      <c r="D486" s="104">
        <v>2.7855799999999999</v>
      </c>
      <c r="E486" s="104">
        <v>2.7855799999999999</v>
      </c>
      <c r="F486" s="104">
        <v>43.0745</v>
      </c>
      <c r="G486" s="104">
        <v>43.0745</v>
      </c>
    </row>
    <row r="487" spans="1:7" x14ac:dyDescent="0.3">
      <c r="A487" s="104">
        <v>484</v>
      </c>
      <c r="B487" s="104">
        <v>0.40932099999999999</v>
      </c>
      <c r="C487" s="104">
        <v>0.40932099999999999</v>
      </c>
      <c r="D487" s="104">
        <v>2.7831299999999999</v>
      </c>
      <c r="E487" s="104">
        <v>2.7831299999999999</v>
      </c>
      <c r="F487" s="104">
        <v>43.027099999999997</v>
      </c>
      <c r="G487" s="104">
        <v>43.027099999999997</v>
      </c>
    </row>
    <row r="488" spans="1:7" x14ac:dyDescent="0.3">
      <c r="A488" s="104">
        <v>485</v>
      </c>
      <c r="B488" s="104">
        <v>0.40511200000000003</v>
      </c>
      <c r="C488" s="104">
        <v>0.40511200000000003</v>
      </c>
      <c r="D488" s="104">
        <v>2.7806600000000001</v>
      </c>
      <c r="E488" s="104">
        <v>2.7806600000000001</v>
      </c>
      <c r="F488" s="104">
        <v>42.979599999999998</v>
      </c>
      <c r="G488" s="104">
        <v>42.979599999999998</v>
      </c>
    </row>
    <row r="489" spans="1:7" x14ac:dyDescent="0.3">
      <c r="A489" s="104">
        <v>486</v>
      </c>
      <c r="B489" s="104">
        <v>0.400924</v>
      </c>
      <c r="C489" s="104">
        <v>0.400924</v>
      </c>
      <c r="D489" s="104">
        <v>2.7781699999999998</v>
      </c>
      <c r="E489" s="104">
        <v>2.7781699999999998</v>
      </c>
      <c r="F489" s="104">
        <v>42.931899999999999</v>
      </c>
      <c r="G489" s="104">
        <v>42.931899999999999</v>
      </c>
    </row>
    <row r="490" spans="1:7" x14ac:dyDescent="0.3">
      <c r="A490" s="104">
        <v>487</v>
      </c>
      <c r="B490" s="104">
        <v>0.39675899999999997</v>
      </c>
      <c r="C490" s="104">
        <v>0.39675899999999997</v>
      </c>
      <c r="D490" s="104">
        <v>2.7756699999999999</v>
      </c>
      <c r="E490" s="104">
        <v>2.7756699999999999</v>
      </c>
      <c r="F490" s="104">
        <v>42.884</v>
      </c>
      <c r="G490" s="104">
        <v>42.884</v>
      </c>
    </row>
    <row r="491" spans="1:7" x14ac:dyDescent="0.3">
      <c r="A491" s="104">
        <v>488</v>
      </c>
      <c r="B491" s="104">
        <v>0.39261499999999999</v>
      </c>
      <c r="C491" s="104">
        <v>0.39261499999999999</v>
      </c>
      <c r="D491" s="104">
        <v>2.7731599999999998</v>
      </c>
      <c r="E491" s="104">
        <v>2.7731599999999998</v>
      </c>
      <c r="F491" s="104">
        <v>42.835999999999999</v>
      </c>
      <c r="G491" s="104">
        <v>42.835999999999999</v>
      </c>
    </row>
    <row r="492" spans="1:7" x14ac:dyDescent="0.3">
      <c r="A492" s="104">
        <v>489</v>
      </c>
      <c r="B492" s="104">
        <v>0.388492</v>
      </c>
      <c r="C492" s="104">
        <v>0.388492</v>
      </c>
      <c r="D492" s="104">
        <v>2.7706400000000002</v>
      </c>
      <c r="E492" s="104">
        <v>2.7706400000000002</v>
      </c>
      <c r="F492" s="104">
        <v>42.787799999999997</v>
      </c>
      <c r="G492" s="104">
        <v>42.787799999999997</v>
      </c>
    </row>
    <row r="493" spans="1:7" x14ac:dyDescent="0.3">
      <c r="A493" s="104">
        <v>490</v>
      </c>
      <c r="B493" s="104">
        <v>0.38439200000000001</v>
      </c>
      <c r="C493" s="104">
        <v>0.38439200000000001</v>
      </c>
      <c r="D493" s="104">
        <v>2.7680899999999999</v>
      </c>
      <c r="E493" s="104">
        <v>2.7680899999999999</v>
      </c>
      <c r="F493" s="104">
        <v>42.739400000000003</v>
      </c>
      <c r="G493" s="104">
        <v>42.739400000000003</v>
      </c>
    </row>
    <row r="494" spans="1:7" x14ac:dyDescent="0.3">
      <c r="A494" s="104">
        <v>491</v>
      </c>
      <c r="B494" s="104">
        <v>0.38031300000000001</v>
      </c>
      <c r="C494" s="104">
        <v>0.38031300000000001</v>
      </c>
      <c r="D494" s="104">
        <v>2.7655400000000001</v>
      </c>
      <c r="E494" s="104">
        <v>2.7655400000000001</v>
      </c>
      <c r="F494" s="104">
        <v>42.690899999999999</v>
      </c>
      <c r="G494" s="104">
        <v>42.690899999999999</v>
      </c>
    </row>
    <row r="495" spans="1:7" x14ac:dyDescent="0.3">
      <c r="A495" s="104">
        <v>492</v>
      </c>
      <c r="B495" s="104">
        <v>0.37625599999999998</v>
      </c>
      <c r="C495" s="104">
        <v>0.37625599999999998</v>
      </c>
      <c r="D495" s="104">
        <v>2.7629700000000001</v>
      </c>
      <c r="E495" s="104">
        <v>2.7629700000000001</v>
      </c>
      <c r="F495" s="104">
        <v>42.642200000000003</v>
      </c>
      <c r="G495" s="104">
        <v>42.642200000000003</v>
      </c>
    </row>
    <row r="496" spans="1:7" x14ac:dyDescent="0.3">
      <c r="A496" s="104">
        <v>493</v>
      </c>
      <c r="B496" s="104">
        <v>0.37222100000000002</v>
      </c>
      <c r="C496" s="104">
        <v>0.37222100000000002</v>
      </c>
      <c r="D496" s="104">
        <v>2.7603900000000001</v>
      </c>
      <c r="E496" s="104">
        <v>2.7603900000000001</v>
      </c>
      <c r="F496" s="104">
        <v>42.593299999999999</v>
      </c>
      <c r="G496" s="104">
        <v>42.593299999999999</v>
      </c>
    </row>
    <row r="497" spans="1:7" x14ac:dyDescent="0.3">
      <c r="A497" s="104">
        <v>494</v>
      </c>
      <c r="B497" s="104">
        <v>0.36820700000000001</v>
      </c>
      <c r="C497" s="104">
        <v>0.36820799999999998</v>
      </c>
      <c r="D497" s="104">
        <v>2.75779</v>
      </c>
      <c r="E497" s="104">
        <v>2.75779</v>
      </c>
      <c r="F497" s="104">
        <v>42.5443</v>
      </c>
      <c r="G497" s="104">
        <v>42.5443</v>
      </c>
    </row>
    <row r="498" spans="1:7" x14ac:dyDescent="0.3">
      <c r="A498" s="104">
        <v>495</v>
      </c>
      <c r="B498" s="104">
        <v>0.36421599999999998</v>
      </c>
      <c r="C498" s="104">
        <v>0.36421599999999998</v>
      </c>
      <c r="D498" s="104">
        <v>2.7551800000000002</v>
      </c>
      <c r="E498" s="104">
        <v>2.7551800000000002</v>
      </c>
      <c r="F498" s="104">
        <v>42.494999999999997</v>
      </c>
      <c r="G498" s="104">
        <v>42.494999999999997</v>
      </c>
    </row>
    <row r="499" spans="1:7" x14ac:dyDescent="0.3">
      <c r="A499" s="104">
        <v>496</v>
      </c>
      <c r="B499" s="104">
        <v>0.36024600000000001</v>
      </c>
      <c r="C499" s="104">
        <v>0.36024600000000001</v>
      </c>
      <c r="D499" s="104">
        <v>2.7525499999999998</v>
      </c>
      <c r="E499" s="104">
        <v>2.7525499999999998</v>
      </c>
      <c r="F499" s="104">
        <v>42.445700000000002</v>
      </c>
      <c r="G499" s="104">
        <v>42.445700000000002</v>
      </c>
    </row>
    <row r="500" spans="1:7" x14ac:dyDescent="0.3">
      <c r="A500" s="104">
        <v>497</v>
      </c>
      <c r="B500" s="104">
        <v>0.356298</v>
      </c>
      <c r="C500" s="104">
        <v>0.356298</v>
      </c>
      <c r="D500" s="104">
        <v>2.7499199999999999</v>
      </c>
      <c r="E500" s="104">
        <v>2.7499199999999999</v>
      </c>
      <c r="F500" s="104">
        <v>42.396099999999997</v>
      </c>
      <c r="G500" s="104">
        <v>42.396099999999997</v>
      </c>
    </row>
    <row r="501" spans="1:7" x14ac:dyDescent="0.3">
      <c r="A501" s="104">
        <v>498</v>
      </c>
      <c r="B501" s="104">
        <v>0.35237099999999999</v>
      </c>
      <c r="C501" s="104">
        <v>0.35237099999999999</v>
      </c>
      <c r="D501" s="104">
        <v>2.7472599999999998</v>
      </c>
      <c r="E501" s="104">
        <v>2.7472599999999998</v>
      </c>
      <c r="F501" s="104">
        <v>42.346400000000003</v>
      </c>
      <c r="G501" s="104">
        <v>42.346400000000003</v>
      </c>
    </row>
    <row r="502" spans="1:7" x14ac:dyDescent="0.3">
      <c r="A502" s="104">
        <v>499</v>
      </c>
      <c r="B502" s="104">
        <v>0.348466</v>
      </c>
      <c r="C502" s="104">
        <v>0.348466</v>
      </c>
      <c r="D502" s="104">
        <v>2.7446000000000002</v>
      </c>
      <c r="E502" s="104">
        <v>2.7446000000000002</v>
      </c>
      <c r="F502" s="104">
        <v>42.296500000000002</v>
      </c>
      <c r="G502" s="104">
        <v>42.296500000000002</v>
      </c>
    </row>
    <row r="503" spans="1:7" x14ac:dyDescent="0.3">
      <c r="A503" s="104">
        <v>500</v>
      </c>
      <c r="B503" s="104">
        <v>0.344584</v>
      </c>
      <c r="C503" s="104">
        <v>0.344584</v>
      </c>
      <c r="D503" s="104">
        <v>2.7419199999999999</v>
      </c>
      <c r="E503" s="104">
        <v>2.7419199999999999</v>
      </c>
      <c r="F503" s="104">
        <v>42.246400000000001</v>
      </c>
      <c r="G503" s="104">
        <v>42.246400000000001</v>
      </c>
    </row>
    <row r="504" spans="1:7" x14ac:dyDescent="0.3">
      <c r="A504" s="104">
        <v>501</v>
      </c>
      <c r="B504" s="104">
        <v>0.34072200000000002</v>
      </c>
      <c r="C504" s="104">
        <v>0.34072200000000002</v>
      </c>
      <c r="D504" s="104">
        <v>2.73922</v>
      </c>
      <c r="E504" s="104">
        <v>2.73922</v>
      </c>
      <c r="F504" s="104">
        <v>42.196100000000001</v>
      </c>
      <c r="G504" s="104">
        <v>42.196100000000001</v>
      </c>
    </row>
    <row r="505" spans="1:7" x14ac:dyDescent="0.3">
      <c r="A505" s="104">
        <v>502</v>
      </c>
      <c r="B505" s="104">
        <v>0.33688299999999999</v>
      </c>
      <c r="C505" s="104">
        <v>0.33688299999999999</v>
      </c>
      <c r="D505" s="104">
        <v>2.7365200000000001</v>
      </c>
      <c r="E505" s="104">
        <v>2.7365200000000001</v>
      </c>
      <c r="F505" s="104">
        <v>42.145699999999998</v>
      </c>
      <c r="G505" s="104">
        <v>42.145699999999998</v>
      </c>
    </row>
    <row r="506" spans="1:7" x14ac:dyDescent="0.3">
      <c r="A506" s="104">
        <v>503</v>
      </c>
      <c r="B506" s="104">
        <v>0.333065</v>
      </c>
      <c r="C506" s="104">
        <v>0.333065</v>
      </c>
      <c r="D506" s="104">
        <v>2.7338</v>
      </c>
      <c r="E506" s="104">
        <v>2.7338</v>
      </c>
      <c r="F506" s="104">
        <v>42.095100000000002</v>
      </c>
      <c r="G506" s="104">
        <v>42.095100000000002</v>
      </c>
    </row>
    <row r="507" spans="1:7" x14ac:dyDescent="0.3">
      <c r="A507" s="104">
        <v>504</v>
      </c>
      <c r="B507" s="104">
        <v>0.32926899999999998</v>
      </c>
      <c r="C507" s="104">
        <v>0.32926899999999998</v>
      </c>
      <c r="D507" s="104">
        <v>2.7310599999999998</v>
      </c>
      <c r="E507" s="104">
        <v>2.7310599999999998</v>
      </c>
      <c r="F507" s="104">
        <v>42.0443</v>
      </c>
      <c r="G507" s="104">
        <v>42.0443</v>
      </c>
    </row>
    <row r="508" spans="1:7" x14ac:dyDescent="0.3">
      <c r="A508" s="104">
        <v>505</v>
      </c>
      <c r="B508" s="104">
        <v>0.32549499999999998</v>
      </c>
      <c r="C508" s="104">
        <v>0.32549499999999998</v>
      </c>
      <c r="D508" s="104">
        <v>2.7283200000000001</v>
      </c>
      <c r="E508" s="104">
        <v>2.7283200000000001</v>
      </c>
      <c r="F508" s="104">
        <v>41.993299999999998</v>
      </c>
      <c r="G508" s="104">
        <v>41.993299999999998</v>
      </c>
    </row>
    <row r="509" spans="1:7" x14ac:dyDescent="0.3">
      <c r="A509" s="104">
        <v>506</v>
      </c>
      <c r="B509" s="104">
        <v>0.321743</v>
      </c>
      <c r="C509" s="104">
        <v>0.321743</v>
      </c>
      <c r="D509" s="104">
        <v>2.7255500000000001</v>
      </c>
      <c r="E509" s="104">
        <v>2.7255500000000001</v>
      </c>
      <c r="F509" s="104">
        <v>41.9422</v>
      </c>
      <c r="G509" s="104">
        <v>41.9422</v>
      </c>
    </row>
    <row r="510" spans="1:7" x14ac:dyDescent="0.3">
      <c r="A510" s="104">
        <v>507</v>
      </c>
      <c r="B510" s="104">
        <v>0.31801200000000002</v>
      </c>
      <c r="C510" s="104">
        <v>0.31801200000000002</v>
      </c>
      <c r="D510" s="104">
        <v>2.7227800000000002</v>
      </c>
      <c r="E510" s="104">
        <v>2.7227800000000002</v>
      </c>
      <c r="F510" s="104">
        <v>41.890900000000002</v>
      </c>
      <c r="G510" s="104">
        <v>41.890900000000002</v>
      </c>
    </row>
    <row r="511" spans="1:7" x14ac:dyDescent="0.3">
      <c r="A511" s="104">
        <v>508</v>
      </c>
      <c r="B511" s="104">
        <v>0.314303</v>
      </c>
      <c r="C511" s="104">
        <v>0.314303</v>
      </c>
      <c r="D511" s="104">
        <v>2.7199900000000001</v>
      </c>
      <c r="E511" s="104">
        <v>2.7199900000000001</v>
      </c>
      <c r="F511" s="104">
        <v>41.839399999999998</v>
      </c>
      <c r="G511" s="104">
        <v>41.839399999999998</v>
      </c>
    </row>
    <row r="512" spans="1:7" x14ac:dyDescent="0.3">
      <c r="A512" s="104">
        <v>509</v>
      </c>
      <c r="B512" s="104">
        <v>0.310616</v>
      </c>
      <c r="C512" s="104">
        <v>0.310616</v>
      </c>
      <c r="D512" s="104">
        <v>2.71719</v>
      </c>
      <c r="E512" s="104">
        <v>2.71719</v>
      </c>
      <c r="F512" s="104">
        <v>41.787700000000001</v>
      </c>
      <c r="G512" s="104">
        <v>41.787700000000001</v>
      </c>
    </row>
    <row r="513" spans="1:7" x14ac:dyDescent="0.3">
      <c r="A513" s="104">
        <v>510</v>
      </c>
      <c r="B513" s="104">
        <v>0.30695099999999997</v>
      </c>
      <c r="C513" s="104">
        <v>0.30695099999999997</v>
      </c>
      <c r="D513" s="104">
        <v>2.7143799999999998</v>
      </c>
      <c r="E513" s="104">
        <v>2.7143799999999998</v>
      </c>
      <c r="F513" s="104">
        <v>41.735900000000001</v>
      </c>
      <c r="G513" s="104">
        <v>41.735900000000001</v>
      </c>
    </row>
    <row r="514" spans="1:7" x14ac:dyDescent="0.3">
      <c r="A514" s="104">
        <v>511</v>
      </c>
      <c r="B514" s="104">
        <v>0.30330699999999999</v>
      </c>
      <c r="C514" s="104">
        <v>0.30330699999999999</v>
      </c>
      <c r="D514" s="104">
        <v>2.7115499999999999</v>
      </c>
      <c r="E514" s="104">
        <v>2.7115499999999999</v>
      </c>
      <c r="F514" s="104">
        <v>41.683900000000001</v>
      </c>
      <c r="G514" s="104">
        <v>41.683900000000001</v>
      </c>
    </row>
    <row r="515" spans="1:7" x14ac:dyDescent="0.3">
      <c r="A515" s="104">
        <v>512</v>
      </c>
      <c r="B515" s="104">
        <v>0.29968499999999998</v>
      </c>
      <c r="C515" s="104">
        <v>0.29968499999999998</v>
      </c>
      <c r="D515" s="104">
        <v>2.70871</v>
      </c>
      <c r="E515" s="104">
        <v>2.70871</v>
      </c>
      <c r="F515" s="104">
        <v>41.631700000000002</v>
      </c>
      <c r="G515" s="104">
        <v>41.631700000000002</v>
      </c>
    </row>
    <row r="516" spans="1:7" x14ac:dyDescent="0.3">
      <c r="A516" s="104">
        <v>513</v>
      </c>
      <c r="B516" s="104">
        <v>0.29608499999999999</v>
      </c>
      <c r="C516" s="104">
        <v>0.29608499999999999</v>
      </c>
      <c r="D516" s="104">
        <v>2.7058599999999999</v>
      </c>
      <c r="E516" s="104">
        <v>2.7058599999999999</v>
      </c>
      <c r="F516" s="104">
        <v>41.579300000000003</v>
      </c>
      <c r="G516" s="104">
        <v>41.579300000000003</v>
      </c>
    </row>
    <row r="517" spans="1:7" x14ac:dyDescent="0.3">
      <c r="A517" s="104">
        <v>514</v>
      </c>
      <c r="B517" s="104">
        <v>0.29250700000000002</v>
      </c>
      <c r="C517" s="104">
        <v>0.29250700000000002</v>
      </c>
      <c r="D517" s="104">
        <v>2.7029899999999998</v>
      </c>
      <c r="E517" s="104">
        <v>2.7029899999999998</v>
      </c>
      <c r="F517" s="104">
        <v>41.526699999999998</v>
      </c>
      <c r="G517" s="104">
        <v>41.526699999999998</v>
      </c>
    </row>
    <row r="518" spans="1:7" x14ac:dyDescent="0.3">
      <c r="A518" s="104">
        <v>515</v>
      </c>
      <c r="B518" s="104">
        <v>0.28894999999999998</v>
      </c>
      <c r="C518" s="104">
        <v>0.28894999999999998</v>
      </c>
      <c r="D518" s="104">
        <v>2.70011</v>
      </c>
      <c r="E518" s="104">
        <v>2.70011</v>
      </c>
      <c r="F518" s="104">
        <v>41.4739</v>
      </c>
      <c r="G518" s="104">
        <v>41.4739</v>
      </c>
    </row>
    <row r="519" spans="1:7" x14ac:dyDescent="0.3">
      <c r="A519" s="104">
        <v>516</v>
      </c>
      <c r="B519" s="104">
        <v>0.28541499999999997</v>
      </c>
      <c r="C519" s="104">
        <v>0.28541499999999997</v>
      </c>
      <c r="D519" s="104">
        <v>2.6972200000000002</v>
      </c>
      <c r="E519" s="104">
        <v>2.6972200000000002</v>
      </c>
      <c r="F519" s="104">
        <v>41.420999999999999</v>
      </c>
      <c r="G519" s="104">
        <v>41.420999999999999</v>
      </c>
    </row>
    <row r="520" spans="1:7" x14ac:dyDescent="0.3">
      <c r="A520" s="104">
        <v>517</v>
      </c>
      <c r="B520" s="104">
        <v>0.28190199999999999</v>
      </c>
      <c r="C520" s="104">
        <v>0.28190199999999999</v>
      </c>
      <c r="D520" s="104">
        <v>2.6943100000000002</v>
      </c>
      <c r="E520" s="104">
        <v>2.6943100000000002</v>
      </c>
      <c r="F520" s="104">
        <v>41.367899999999999</v>
      </c>
      <c r="G520" s="104">
        <v>41.367899999999999</v>
      </c>
    </row>
    <row r="521" spans="1:7" x14ac:dyDescent="0.3">
      <c r="A521" s="104">
        <v>518</v>
      </c>
      <c r="B521" s="104">
        <v>0.27841100000000002</v>
      </c>
      <c r="C521" s="104">
        <v>0.27841100000000002</v>
      </c>
      <c r="D521" s="104">
        <v>2.6913900000000002</v>
      </c>
      <c r="E521" s="104">
        <v>2.6913900000000002</v>
      </c>
      <c r="F521" s="104">
        <v>41.314599999999999</v>
      </c>
      <c r="G521" s="104">
        <v>41.314599999999999</v>
      </c>
    </row>
    <row r="522" spans="1:7" x14ac:dyDescent="0.3">
      <c r="A522" s="104">
        <v>519</v>
      </c>
      <c r="B522" s="104">
        <v>0.27494099999999999</v>
      </c>
      <c r="C522" s="104">
        <v>0.27494099999999999</v>
      </c>
      <c r="D522" s="104">
        <v>2.6884600000000001</v>
      </c>
      <c r="E522" s="104">
        <v>2.6884600000000001</v>
      </c>
      <c r="F522" s="104">
        <v>41.261099999999999</v>
      </c>
      <c r="G522" s="104">
        <v>41.261099999999999</v>
      </c>
    </row>
    <row r="523" spans="1:7" x14ac:dyDescent="0.3">
      <c r="A523" s="104">
        <v>520</v>
      </c>
      <c r="B523" s="104">
        <v>0.27149299999999998</v>
      </c>
      <c r="C523" s="104">
        <v>0.27149299999999998</v>
      </c>
      <c r="D523" s="104">
        <v>2.6855199999999999</v>
      </c>
      <c r="E523" s="104">
        <v>2.6855199999999999</v>
      </c>
      <c r="F523" s="104">
        <v>41.2074</v>
      </c>
      <c r="G523" s="104">
        <v>41.2074</v>
      </c>
    </row>
    <row r="524" spans="1:7" x14ac:dyDescent="0.3">
      <c r="A524" s="104">
        <v>521</v>
      </c>
      <c r="B524" s="104">
        <v>0.268067</v>
      </c>
      <c r="C524" s="104">
        <v>0.268067</v>
      </c>
      <c r="D524" s="104">
        <v>2.6825600000000001</v>
      </c>
      <c r="E524" s="104">
        <v>2.6825600000000001</v>
      </c>
      <c r="F524" s="104">
        <v>41.153599999999997</v>
      </c>
      <c r="G524" s="104">
        <v>41.153599999999997</v>
      </c>
    </row>
    <row r="525" spans="1:7" x14ac:dyDescent="0.3">
      <c r="A525" s="104">
        <v>522</v>
      </c>
      <c r="B525" s="104">
        <v>0.26466299999999998</v>
      </c>
      <c r="C525" s="104">
        <v>0.26466299999999998</v>
      </c>
      <c r="D525" s="104">
        <v>2.6795900000000001</v>
      </c>
      <c r="E525" s="104">
        <v>2.6795900000000001</v>
      </c>
      <c r="F525" s="104">
        <v>41.099499999999999</v>
      </c>
      <c r="G525" s="104">
        <v>41.099499999999999</v>
      </c>
    </row>
    <row r="526" spans="1:7" x14ac:dyDescent="0.3">
      <c r="A526" s="104">
        <v>523</v>
      </c>
      <c r="B526" s="104">
        <v>0.26128000000000001</v>
      </c>
      <c r="C526" s="104">
        <v>0.26128000000000001</v>
      </c>
      <c r="D526" s="104">
        <v>2.6766100000000002</v>
      </c>
      <c r="E526" s="104">
        <v>2.6766100000000002</v>
      </c>
      <c r="F526" s="104">
        <v>41.045299999999997</v>
      </c>
      <c r="G526" s="104">
        <v>41.045299999999997</v>
      </c>
    </row>
    <row r="527" spans="1:7" x14ac:dyDescent="0.3">
      <c r="A527" s="104">
        <v>524</v>
      </c>
      <c r="B527" s="104">
        <v>0.25791900000000001</v>
      </c>
      <c r="C527" s="104">
        <v>0.25791900000000001</v>
      </c>
      <c r="D527" s="104">
        <v>2.67361</v>
      </c>
      <c r="E527" s="104">
        <v>2.67361</v>
      </c>
      <c r="F527" s="104">
        <v>40.990900000000003</v>
      </c>
      <c r="G527" s="104">
        <v>40.990900000000003</v>
      </c>
    </row>
    <row r="528" spans="1:7" x14ac:dyDescent="0.3">
      <c r="A528" s="104">
        <v>525</v>
      </c>
      <c r="B528" s="104">
        <v>0.25457999999999997</v>
      </c>
      <c r="C528" s="104">
        <v>0.25457999999999997</v>
      </c>
      <c r="D528" s="104">
        <v>2.6705999999999999</v>
      </c>
      <c r="E528" s="104">
        <v>2.6705999999999999</v>
      </c>
      <c r="F528" s="104">
        <v>40.936300000000003</v>
      </c>
      <c r="G528" s="104">
        <v>40.936300000000003</v>
      </c>
    </row>
    <row r="529" spans="1:7" x14ac:dyDescent="0.3">
      <c r="A529" s="104">
        <v>526</v>
      </c>
      <c r="B529" s="104">
        <v>0.25126300000000001</v>
      </c>
      <c r="C529" s="104">
        <v>0.25126300000000001</v>
      </c>
      <c r="D529" s="104">
        <v>2.6675800000000001</v>
      </c>
      <c r="E529" s="104">
        <v>2.6675800000000001</v>
      </c>
      <c r="F529" s="104">
        <v>40.881500000000003</v>
      </c>
      <c r="G529" s="104">
        <v>40.881500000000003</v>
      </c>
    </row>
    <row r="530" spans="1:7" x14ac:dyDescent="0.3">
      <c r="A530" s="104">
        <v>527</v>
      </c>
      <c r="B530" s="104">
        <v>0.24796799999999999</v>
      </c>
      <c r="C530" s="104">
        <v>0.24796799999999999</v>
      </c>
      <c r="D530" s="104">
        <v>2.6645500000000002</v>
      </c>
      <c r="E530" s="104">
        <v>2.6645500000000002</v>
      </c>
      <c r="F530" s="104">
        <v>40.826500000000003</v>
      </c>
      <c r="G530" s="104">
        <v>40.826500000000003</v>
      </c>
    </row>
    <row r="531" spans="1:7" x14ac:dyDescent="0.3">
      <c r="A531" s="104">
        <v>528</v>
      </c>
      <c r="B531" s="104">
        <v>0.24469399999999999</v>
      </c>
      <c r="C531" s="104">
        <v>0.24469399999999999</v>
      </c>
      <c r="D531" s="104">
        <v>2.6615099999999998</v>
      </c>
      <c r="E531" s="104">
        <v>2.6615099999999998</v>
      </c>
      <c r="F531" s="104">
        <v>40.7714</v>
      </c>
      <c r="G531" s="104">
        <v>40.7714</v>
      </c>
    </row>
    <row r="532" spans="1:7" x14ac:dyDescent="0.3">
      <c r="A532" s="104">
        <v>529</v>
      </c>
      <c r="B532" s="104">
        <v>0.24144199999999999</v>
      </c>
      <c r="C532" s="104">
        <v>0.24144199999999999</v>
      </c>
      <c r="D532" s="104">
        <v>2.6584500000000002</v>
      </c>
      <c r="E532" s="104">
        <v>2.6584500000000002</v>
      </c>
      <c r="F532" s="104">
        <v>40.716000000000001</v>
      </c>
      <c r="G532" s="104">
        <v>40.716000000000001</v>
      </c>
    </row>
    <row r="533" spans="1:7" x14ac:dyDescent="0.3">
      <c r="A533" s="104">
        <v>530</v>
      </c>
      <c r="B533" s="104">
        <v>0.23821100000000001</v>
      </c>
      <c r="C533" s="104">
        <v>0.23821100000000001</v>
      </c>
      <c r="D533" s="104">
        <v>2.6553800000000001</v>
      </c>
      <c r="E533" s="104">
        <v>2.6553800000000001</v>
      </c>
      <c r="F533" s="104">
        <v>40.660499999999999</v>
      </c>
      <c r="G533" s="104">
        <v>40.660499999999999</v>
      </c>
    </row>
    <row r="534" spans="1:7" x14ac:dyDescent="0.3">
      <c r="A534" s="104">
        <v>531</v>
      </c>
      <c r="B534" s="104">
        <v>0.23500299999999999</v>
      </c>
      <c r="C534" s="104">
        <v>0.23500299999999999</v>
      </c>
      <c r="D534" s="104">
        <v>2.6522999999999999</v>
      </c>
      <c r="E534" s="104">
        <v>2.6522999999999999</v>
      </c>
      <c r="F534" s="104">
        <v>40.604700000000001</v>
      </c>
      <c r="G534" s="104">
        <v>40.604700000000001</v>
      </c>
    </row>
    <row r="535" spans="1:7" x14ac:dyDescent="0.3">
      <c r="A535" s="104">
        <v>532</v>
      </c>
      <c r="B535" s="104">
        <v>0.23181599999999999</v>
      </c>
      <c r="C535" s="104">
        <v>0.23181599999999999</v>
      </c>
      <c r="D535" s="104">
        <v>2.6492</v>
      </c>
      <c r="E535" s="104">
        <v>2.6492</v>
      </c>
      <c r="F535" s="104">
        <v>40.5488</v>
      </c>
      <c r="G535" s="104">
        <v>40.5488</v>
      </c>
    </row>
    <row r="536" spans="1:7" x14ac:dyDescent="0.3">
      <c r="A536" s="104">
        <v>533</v>
      </c>
      <c r="B536" s="104">
        <v>0.22865099999999999</v>
      </c>
      <c r="C536" s="104">
        <v>0.22865099999999999</v>
      </c>
      <c r="D536" s="104">
        <v>2.6461000000000001</v>
      </c>
      <c r="E536" s="104">
        <v>2.6461000000000001</v>
      </c>
      <c r="F536" s="104">
        <v>40.492699999999999</v>
      </c>
      <c r="G536" s="104">
        <v>40.492699999999999</v>
      </c>
    </row>
    <row r="537" spans="1:7" x14ac:dyDescent="0.3">
      <c r="A537" s="104">
        <v>534</v>
      </c>
      <c r="B537" s="104">
        <v>0.22550799999999999</v>
      </c>
      <c r="C537" s="104">
        <v>0.22550799999999999</v>
      </c>
      <c r="D537" s="104">
        <v>2.6429800000000001</v>
      </c>
      <c r="E537" s="104">
        <v>2.6429800000000001</v>
      </c>
      <c r="F537" s="104">
        <v>40.436300000000003</v>
      </c>
      <c r="G537" s="104">
        <v>40.436300000000003</v>
      </c>
    </row>
    <row r="538" spans="1:7" x14ac:dyDescent="0.3">
      <c r="A538" s="104">
        <v>535</v>
      </c>
      <c r="B538" s="104">
        <v>0.222386</v>
      </c>
      <c r="C538" s="104">
        <v>0.222386</v>
      </c>
      <c r="D538" s="104">
        <v>2.63985</v>
      </c>
      <c r="E538" s="104">
        <v>2.63985</v>
      </c>
      <c r="F538" s="104">
        <v>40.379800000000003</v>
      </c>
      <c r="G538" s="104">
        <v>40.379800000000003</v>
      </c>
    </row>
    <row r="539" spans="1:7" x14ac:dyDescent="0.3">
      <c r="A539" s="104">
        <v>536</v>
      </c>
      <c r="B539" s="104">
        <v>0.21928600000000001</v>
      </c>
      <c r="C539" s="104">
        <v>0.21928700000000001</v>
      </c>
      <c r="D539" s="104">
        <v>2.6366999999999998</v>
      </c>
      <c r="E539" s="104">
        <v>2.6366999999999998</v>
      </c>
      <c r="F539" s="104">
        <v>40.323099999999997</v>
      </c>
      <c r="G539" s="104">
        <v>40.323099999999997</v>
      </c>
    </row>
    <row r="540" spans="1:7" x14ac:dyDescent="0.3">
      <c r="A540" s="104">
        <v>537</v>
      </c>
      <c r="B540" s="104">
        <v>0.21620800000000001</v>
      </c>
      <c r="C540" s="104">
        <v>0.21620900000000001</v>
      </c>
      <c r="D540" s="104">
        <v>2.6335500000000001</v>
      </c>
      <c r="E540" s="104">
        <v>2.6335500000000001</v>
      </c>
      <c r="F540" s="104">
        <v>40.266199999999998</v>
      </c>
      <c r="G540" s="104">
        <v>40.266199999999998</v>
      </c>
    </row>
    <row r="541" spans="1:7" x14ac:dyDescent="0.3">
      <c r="A541" s="104">
        <v>538</v>
      </c>
      <c r="B541" s="104">
        <v>0.21315200000000001</v>
      </c>
      <c r="C541" s="104">
        <v>0.21315200000000001</v>
      </c>
      <c r="D541" s="104">
        <v>2.6303800000000002</v>
      </c>
      <c r="E541" s="104">
        <v>2.6303800000000002</v>
      </c>
      <c r="F541" s="104">
        <v>40.209099999999999</v>
      </c>
      <c r="G541" s="104">
        <v>40.209099999999999</v>
      </c>
    </row>
    <row r="542" spans="1:7" x14ac:dyDescent="0.3">
      <c r="A542" s="104">
        <v>539</v>
      </c>
      <c r="B542" s="104">
        <v>0.210118</v>
      </c>
      <c r="C542" s="104">
        <v>0.210118</v>
      </c>
      <c r="D542" s="104">
        <v>2.6272000000000002</v>
      </c>
      <c r="E542" s="104">
        <v>2.6272000000000002</v>
      </c>
      <c r="F542" s="104">
        <v>40.151800000000001</v>
      </c>
      <c r="G542" s="104">
        <v>40.151800000000001</v>
      </c>
    </row>
    <row r="543" spans="1:7" x14ac:dyDescent="0.3">
      <c r="A543" s="104">
        <v>540</v>
      </c>
      <c r="B543" s="104">
        <v>0.20710500000000001</v>
      </c>
      <c r="C543" s="104">
        <v>0.20710500000000001</v>
      </c>
      <c r="D543" s="104">
        <v>2.6240100000000002</v>
      </c>
      <c r="E543" s="104">
        <v>2.6240100000000002</v>
      </c>
      <c r="F543" s="104">
        <v>40.094299999999997</v>
      </c>
      <c r="G543" s="104">
        <v>40.094299999999997</v>
      </c>
    </row>
    <row r="544" spans="1:7" x14ac:dyDescent="0.3">
      <c r="A544" s="104">
        <v>541</v>
      </c>
      <c r="B544" s="104">
        <v>0.20411399999999999</v>
      </c>
      <c r="C544" s="104">
        <v>0.20411399999999999</v>
      </c>
      <c r="D544" s="104">
        <v>2.6208100000000001</v>
      </c>
      <c r="E544" s="104">
        <v>2.6208100000000001</v>
      </c>
      <c r="F544" s="104">
        <v>40.0366</v>
      </c>
      <c r="G544" s="104">
        <v>40.0366</v>
      </c>
    </row>
    <row r="545" spans="1:7" x14ac:dyDescent="0.3">
      <c r="A545" s="104">
        <v>542</v>
      </c>
      <c r="B545" s="104">
        <v>0.20114499999999999</v>
      </c>
      <c r="C545" s="104">
        <v>0.20114499999999999</v>
      </c>
      <c r="D545" s="104">
        <v>2.6175899999999999</v>
      </c>
      <c r="E545" s="104">
        <v>2.6175899999999999</v>
      </c>
      <c r="F545" s="104">
        <v>39.978700000000003</v>
      </c>
      <c r="G545" s="104">
        <v>39.978700000000003</v>
      </c>
    </row>
    <row r="546" spans="1:7" x14ac:dyDescent="0.3">
      <c r="A546" s="104">
        <v>543</v>
      </c>
      <c r="B546" s="104">
        <v>0.19819700000000001</v>
      </c>
      <c r="C546" s="104">
        <v>0.19819700000000001</v>
      </c>
      <c r="D546" s="104">
        <v>2.6143700000000001</v>
      </c>
      <c r="E546" s="104">
        <v>2.6143700000000001</v>
      </c>
      <c r="F546" s="104">
        <v>39.9206</v>
      </c>
      <c r="G546" s="104">
        <v>39.9206</v>
      </c>
    </row>
    <row r="547" spans="1:7" x14ac:dyDescent="0.3">
      <c r="A547" s="104">
        <v>544</v>
      </c>
      <c r="B547" s="104">
        <v>0.195272</v>
      </c>
      <c r="C547" s="104">
        <v>0.195272</v>
      </c>
      <c r="D547" s="104">
        <v>2.6111300000000002</v>
      </c>
      <c r="E547" s="104">
        <v>2.6111300000000002</v>
      </c>
      <c r="F547" s="104">
        <v>39.862299999999998</v>
      </c>
      <c r="G547" s="104">
        <v>39.862299999999998</v>
      </c>
    </row>
    <row r="548" spans="1:7" x14ac:dyDescent="0.3">
      <c r="A548" s="104">
        <v>545</v>
      </c>
      <c r="B548" s="104">
        <v>0.19236800000000001</v>
      </c>
      <c r="C548" s="104">
        <v>0.19236800000000001</v>
      </c>
      <c r="D548" s="104">
        <v>2.6078800000000002</v>
      </c>
      <c r="E548" s="104">
        <v>2.6078800000000002</v>
      </c>
      <c r="F548" s="104">
        <v>39.803800000000003</v>
      </c>
      <c r="G548" s="104">
        <v>39.803800000000003</v>
      </c>
    </row>
    <row r="549" spans="1:7" x14ac:dyDescent="0.3">
      <c r="A549" s="104">
        <v>546</v>
      </c>
      <c r="B549" s="104">
        <v>0.18948499999999999</v>
      </c>
      <c r="C549" s="104">
        <v>0.18948499999999999</v>
      </c>
      <c r="D549" s="104">
        <v>2.6046200000000002</v>
      </c>
      <c r="E549" s="104">
        <v>2.6046200000000002</v>
      </c>
      <c r="F549" s="104">
        <v>39.745100000000001</v>
      </c>
      <c r="G549" s="104">
        <v>39.745100000000001</v>
      </c>
    </row>
    <row r="550" spans="1:7" x14ac:dyDescent="0.3">
      <c r="A550" s="104">
        <v>547</v>
      </c>
      <c r="B550" s="104">
        <v>0.18662500000000001</v>
      </c>
      <c r="C550" s="104">
        <v>0.18662500000000001</v>
      </c>
      <c r="D550" s="104">
        <v>2.6013500000000001</v>
      </c>
      <c r="E550" s="104">
        <v>2.6013500000000001</v>
      </c>
      <c r="F550" s="104">
        <v>39.686199999999999</v>
      </c>
      <c r="G550" s="104">
        <v>39.686199999999999</v>
      </c>
    </row>
    <row r="551" spans="1:7" x14ac:dyDescent="0.3">
      <c r="A551" s="104">
        <v>548</v>
      </c>
      <c r="B551" s="104">
        <v>0.183786</v>
      </c>
      <c r="C551" s="104">
        <v>0.183786</v>
      </c>
      <c r="D551" s="104">
        <v>2.5980599999999998</v>
      </c>
      <c r="E551" s="104">
        <v>2.5980599999999998</v>
      </c>
      <c r="F551" s="104">
        <v>39.627099999999999</v>
      </c>
      <c r="G551" s="104">
        <v>39.627099999999999</v>
      </c>
    </row>
    <row r="552" spans="1:7" x14ac:dyDescent="0.3">
      <c r="A552" s="104">
        <v>549</v>
      </c>
      <c r="B552" s="104">
        <v>0.18096899999999999</v>
      </c>
      <c r="C552" s="104">
        <v>0.18096899999999999</v>
      </c>
      <c r="D552" s="104">
        <v>2.59476</v>
      </c>
      <c r="E552" s="104">
        <v>2.59476</v>
      </c>
      <c r="F552" s="104">
        <v>39.567799999999998</v>
      </c>
      <c r="G552" s="104">
        <v>39.567799999999998</v>
      </c>
    </row>
    <row r="553" spans="1:7" x14ac:dyDescent="0.3">
      <c r="A553" s="104">
        <v>550</v>
      </c>
      <c r="B553" s="104">
        <v>0.178174</v>
      </c>
      <c r="C553" s="104">
        <v>0.178174</v>
      </c>
      <c r="D553" s="104">
        <v>2.5914600000000001</v>
      </c>
      <c r="E553" s="104">
        <v>2.5914600000000001</v>
      </c>
      <c r="F553" s="104">
        <v>39.508299999999998</v>
      </c>
      <c r="G553" s="104">
        <v>39.508299999999998</v>
      </c>
    </row>
    <row r="554" spans="1:7" x14ac:dyDescent="0.3">
      <c r="A554" s="104">
        <v>551</v>
      </c>
      <c r="B554" s="104">
        <v>0.175401</v>
      </c>
      <c r="C554" s="104">
        <v>0.175401</v>
      </c>
      <c r="D554" s="104">
        <v>2.5881400000000001</v>
      </c>
      <c r="E554" s="104">
        <v>2.5881400000000001</v>
      </c>
      <c r="F554" s="104">
        <v>39.448599999999999</v>
      </c>
      <c r="G554" s="104">
        <v>39.448599999999999</v>
      </c>
    </row>
    <row r="555" spans="1:7" x14ac:dyDescent="0.3">
      <c r="A555" s="104">
        <v>552</v>
      </c>
      <c r="B555" s="104">
        <v>0.172649</v>
      </c>
      <c r="C555" s="104">
        <v>0.172649</v>
      </c>
      <c r="D555" s="104">
        <v>2.5848100000000001</v>
      </c>
      <c r="E555" s="104">
        <v>2.5848100000000001</v>
      </c>
      <c r="F555" s="104">
        <v>39.388599999999997</v>
      </c>
      <c r="G555" s="104">
        <v>39.388599999999997</v>
      </c>
    </row>
    <row r="556" spans="1:7" x14ac:dyDescent="0.3">
      <c r="A556" s="104">
        <v>553</v>
      </c>
      <c r="B556" s="104">
        <v>0.16991899999999999</v>
      </c>
      <c r="C556" s="104">
        <v>0.16991899999999999</v>
      </c>
      <c r="D556" s="104">
        <v>2.5814599999999999</v>
      </c>
      <c r="E556" s="104">
        <v>2.5814599999999999</v>
      </c>
      <c r="F556" s="104">
        <v>39.328499999999998</v>
      </c>
      <c r="G556" s="104">
        <v>39.328499999999998</v>
      </c>
    </row>
    <row r="557" spans="1:7" x14ac:dyDescent="0.3">
      <c r="A557" s="104">
        <v>554</v>
      </c>
      <c r="B557" s="104">
        <v>0.167211</v>
      </c>
      <c r="C557" s="104">
        <v>0.167211</v>
      </c>
      <c r="D557" s="104">
        <v>2.5781100000000001</v>
      </c>
      <c r="E557" s="104">
        <v>2.5781100000000001</v>
      </c>
      <c r="F557" s="104">
        <v>39.2682</v>
      </c>
      <c r="G557" s="104">
        <v>39.2682</v>
      </c>
    </row>
    <row r="558" spans="1:7" x14ac:dyDescent="0.3">
      <c r="A558" s="104">
        <v>555</v>
      </c>
      <c r="B558" s="104">
        <v>0.164525</v>
      </c>
      <c r="C558" s="104">
        <v>0.164525</v>
      </c>
      <c r="D558" s="104">
        <v>2.5747499999999999</v>
      </c>
      <c r="E558" s="104">
        <v>2.5747499999999999</v>
      </c>
      <c r="F558" s="104">
        <v>39.207599999999999</v>
      </c>
      <c r="G558" s="104">
        <v>39.207599999999999</v>
      </c>
    </row>
    <row r="559" spans="1:7" x14ac:dyDescent="0.3">
      <c r="A559" s="104">
        <v>556</v>
      </c>
      <c r="B559" s="104">
        <v>0.16186</v>
      </c>
      <c r="C559" s="104">
        <v>0.16186</v>
      </c>
      <c r="D559" s="104">
        <v>2.5713699999999999</v>
      </c>
      <c r="E559" s="104">
        <v>2.5713699999999999</v>
      </c>
      <c r="F559" s="104">
        <v>39.146900000000002</v>
      </c>
      <c r="G559" s="104">
        <v>39.146900000000002</v>
      </c>
    </row>
    <row r="560" spans="1:7" x14ac:dyDescent="0.3">
      <c r="A560" s="104">
        <v>557</v>
      </c>
      <c r="B560" s="104">
        <v>0.159217</v>
      </c>
      <c r="C560" s="104">
        <v>0.159217</v>
      </c>
      <c r="D560" s="104">
        <v>2.5679799999999999</v>
      </c>
      <c r="E560" s="104">
        <v>2.5679799999999999</v>
      </c>
      <c r="F560" s="104">
        <v>39.085900000000002</v>
      </c>
      <c r="G560" s="104">
        <v>39.085900000000002</v>
      </c>
    </row>
    <row r="561" spans="1:7" x14ac:dyDescent="0.3">
      <c r="A561" s="104">
        <v>558</v>
      </c>
      <c r="B561" s="104">
        <v>0.15659600000000001</v>
      </c>
      <c r="C561" s="104">
        <v>0.15659600000000001</v>
      </c>
      <c r="D561" s="104">
        <v>2.5645799999999999</v>
      </c>
      <c r="E561" s="104">
        <v>2.5645799999999999</v>
      </c>
      <c r="F561" s="104">
        <v>39.024700000000003</v>
      </c>
      <c r="G561" s="104">
        <v>39.024700000000003</v>
      </c>
    </row>
    <row r="562" spans="1:7" x14ac:dyDescent="0.3">
      <c r="A562" s="104">
        <v>559</v>
      </c>
      <c r="B562" s="104">
        <v>0.15399599999999999</v>
      </c>
      <c r="C562" s="104">
        <v>0.15399599999999999</v>
      </c>
      <c r="D562" s="104">
        <v>2.5611700000000002</v>
      </c>
      <c r="E562" s="104">
        <v>2.5611700000000002</v>
      </c>
      <c r="F562" s="104">
        <v>38.963299999999997</v>
      </c>
      <c r="G562" s="104">
        <v>38.963299999999997</v>
      </c>
    </row>
    <row r="563" spans="1:7" x14ac:dyDescent="0.3">
      <c r="A563" s="104">
        <v>560</v>
      </c>
      <c r="B563" s="104">
        <v>0.151419</v>
      </c>
      <c r="C563" s="104">
        <v>0.151419</v>
      </c>
      <c r="D563" s="104">
        <v>2.55775</v>
      </c>
      <c r="E563" s="104">
        <v>2.55775</v>
      </c>
      <c r="F563" s="104">
        <v>38.901699999999998</v>
      </c>
      <c r="G563" s="104">
        <v>38.901699999999998</v>
      </c>
    </row>
    <row r="564" spans="1:7" x14ac:dyDescent="0.3">
      <c r="A564" s="104">
        <v>561</v>
      </c>
      <c r="B564" s="104">
        <v>0.148863</v>
      </c>
      <c r="C564" s="104">
        <v>0.148863</v>
      </c>
      <c r="D564" s="104">
        <v>2.5543200000000001</v>
      </c>
      <c r="E564" s="104">
        <v>2.5543200000000001</v>
      </c>
      <c r="F564" s="104">
        <v>38.8399</v>
      </c>
      <c r="G564" s="104">
        <v>38.8399</v>
      </c>
    </row>
    <row r="565" spans="1:7" x14ac:dyDescent="0.3">
      <c r="A565" s="104">
        <v>562</v>
      </c>
      <c r="B565" s="104">
        <v>0.14632899999999999</v>
      </c>
      <c r="C565" s="104">
        <v>0.14632899999999999</v>
      </c>
      <c r="D565" s="104">
        <v>2.5508799999999998</v>
      </c>
      <c r="E565" s="104">
        <v>2.5508799999999998</v>
      </c>
      <c r="F565" s="104">
        <v>38.777799999999999</v>
      </c>
      <c r="G565" s="104">
        <v>38.777799999999999</v>
      </c>
    </row>
    <row r="566" spans="1:7" x14ac:dyDescent="0.3">
      <c r="A566" s="104">
        <v>563</v>
      </c>
      <c r="B566" s="104">
        <v>0.143816</v>
      </c>
      <c r="C566" s="104">
        <v>0.143816</v>
      </c>
      <c r="D566" s="104">
        <v>2.5474199999999998</v>
      </c>
      <c r="E566" s="104">
        <v>2.5474199999999998</v>
      </c>
      <c r="F566" s="104">
        <v>38.715600000000002</v>
      </c>
      <c r="G566" s="104">
        <v>38.715600000000002</v>
      </c>
    </row>
    <row r="567" spans="1:7" x14ac:dyDescent="0.3">
      <c r="A567" s="104">
        <v>564</v>
      </c>
      <c r="B567" s="104">
        <v>0.14132600000000001</v>
      </c>
      <c r="C567" s="104">
        <v>0.14132600000000001</v>
      </c>
      <c r="D567" s="104">
        <v>2.5439600000000002</v>
      </c>
      <c r="E567" s="104">
        <v>2.5439600000000002</v>
      </c>
      <c r="F567" s="104">
        <v>38.653100000000002</v>
      </c>
      <c r="G567" s="104">
        <v>38.653100000000002</v>
      </c>
    </row>
    <row r="568" spans="1:7" x14ac:dyDescent="0.3">
      <c r="A568" s="104">
        <v>565</v>
      </c>
      <c r="B568" s="104">
        <v>0.13885700000000001</v>
      </c>
      <c r="C568" s="104">
        <v>0.13885700000000001</v>
      </c>
      <c r="D568" s="104">
        <v>2.5404800000000001</v>
      </c>
      <c r="E568" s="104">
        <v>2.5404800000000001</v>
      </c>
      <c r="F568" s="104">
        <v>38.590400000000002</v>
      </c>
      <c r="G568" s="104">
        <v>38.590400000000002</v>
      </c>
    </row>
    <row r="569" spans="1:7" x14ac:dyDescent="0.3">
      <c r="A569" s="104">
        <v>566</v>
      </c>
      <c r="B569" s="104">
        <v>0.13641</v>
      </c>
      <c r="C569" s="104">
        <v>0.13641</v>
      </c>
      <c r="D569" s="104">
        <v>2.5369999999999999</v>
      </c>
      <c r="E569" s="104">
        <v>2.5369999999999999</v>
      </c>
      <c r="F569" s="104">
        <v>38.527500000000003</v>
      </c>
      <c r="G569" s="104">
        <v>38.527500000000003</v>
      </c>
    </row>
    <row r="570" spans="1:7" x14ac:dyDescent="0.3">
      <c r="A570" s="104">
        <v>567</v>
      </c>
      <c r="B570" s="104">
        <v>0.13398399999999999</v>
      </c>
      <c r="C570" s="104">
        <v>0.13398499999999999</v>
      </c>
      <c r="D570" s="104">
        <v>2.5335000000000001</v>
      </c>
      <c r="E570" s="104">
        <v>2.5335000000000001</v>
      </c>
      <c r="F570" s="104">
        <v>38.464399999999998</v>
      </c>
      <c r="G570" s="104">
        <v>38.464399999999998</v>
      </c>
    </row>
    <row r="571" spans="1:7" x14ac:dyDescent="0.3">
      <c r="A571" s="104">
        <v>568</v>
      </c>
      <c r="B571" s="104">
        <v>0.131581</v>
      </c>
      <c r="C571" s="104">
        <v>0.131581</v>
      </c>
      <c r="D571" s="104">
        <v>2.5299900000000002</v>
      </c>
      <c r="E571" s="104">
        <v>2.5299900000000002</v>
      </c>
      <c r="F571" s="104">
        <v>38.401000000000003</v>
      </c>
      <c r="G571" s="104">
        <v>38.401000000000003</v>
      </c>
    </row>
    <row r="572" spans="1:7" x14ac:dyDescent="0.3">
      <c r="A572" s="104">
        <v>569</v>
      </c>
      <c r="B572" s="104">
        <v>0.12919900000000001</v>
      </c>
      <c r="C572" s="104">
        <v>0.12919900000000001</v>
      </c>
      <c r="D572" s="104">
        <v>2.5264700000000002</v>
      </c>
      <c r="E572" s="104">
        <v>2.5264700000000002</v>
      </c>
      <c r="F572" s="104">
        <v>38.337400000000002</v>
      </c>
      <c r="G572" s="104">
        <v>38.337400000000002</v>
      </c>
    </row>
    <row r="573" spans="1:7" x14ac:dyDescent="0.3">
      <c r="A573" s="104">
        <v>570</v>
      </c>
      <c r="B573" s="104">
        <v>0.12683900000000001</v>
      </c>
      <c r="C573" s="104">
        <v>0.12683900000000001</v>
      </c>
      <c r="D573" s="104">
        <v>2.5229499999999998</v>
      </c>
      <c r="E573" s="104">
        <v>2.5229499999999998</v>
      </c>
      <c r="F573" s="104">
        <v>38.273699999999998</v>
      </c>
      <c r="G573" s="104">
        <v>38.273699999999998</v>
      </c>
    </row>
    <row r="574" spans="1:7" x14ac:dyDescent="0.3">
      <c r="A574" s="104">
        <v>571</v>
      </c>
      <c r="B574" s="104">
        <v>0.124501</v>
      </c>
      <c r="C574" s="104">
        <v>0.124501</v>
      </c>
      <c r="D574" s="104">
        <v>2.5194100000000001</v>
      </c>
      <c r="E574" s="104">
        <v>2.5194100000000001</v>
      </c>
      <c r="F574" s="104">
        <v>38.209600000000002</v>
      </c>
      <c r="G574" s="104">
        <v>38.209600000000002</v>
      </c>
    </row>
    <row r="575" spans="1:7" x14ac:dyDescent="0.3">
      <c r="A575" s="104">
        <v>572</v>
      </c>
      <c r="B575" s="104">
        <v>0.122184</v>
      </c>
      <c r="C575" s="104">
        <v>0.122184</v>
      </c>
      <c r="D575" s="104">
        <v>2.51586</v>
      </c>
      <c r="E575" s="104">
        <v>2.51586</v>
      </c>
      <c r="F575" s="104">
        <v>38.145400000000002</v>
      </c>
      <c r="G575" s="104">
        <v>38.145400000000002</v>
      </c>
    </row>
    <row r="576" spans="1:7" x14ac:dyDescent="0.3">
      <c r="A576" s="104">
        <v>573</v>
      </c>
      <c r="B576" s="104">
        <v>0.119889</v>
      </c>
      <c r="C576" s="104">
        <v>0.119889</v>
      </c>
      <c r="D576" s="104">
        <v>2.5122900000000001</v>
      </c>
      <c r="E576" s="104">
        <v>2.5122900000000001</v>
      </c>
      <c r="F576" s="104">
        <v>38.0809</v>
      </c>
      <c r="G576" s="104">
        <v>38.0809</v>
      </c>
    </row>
    <row r="577" spans="1:7" x14ac:dyDescent="0.3">
      <c r="A577" s="104">
        <v>574</v>
      </c>
      <c r="B577" s="104">
        <v>0.117616</v>
      </c>
      <c r="C577" s="104">
        <v>0.117616</v>
      </c>
      <c r="D577" s="104">
        <v>2.5087199999999998</v>
      </c>
      <c r="E577" s="104">
        <v>2.5087199999999998</v>
      </c>
      <c r="F577" s="104">
        <v>38.016300000000001</v>
      </c>
      <c r="G577" s="104">
        <v>38.016300000000001</v>
      </c>
    </row>
    <row r="578" spans="1:7" x14ac:dyDescent="0.3">
      <c r="A578" s="104">
        <v>575</v>
      </c>
      <c r="B578" s="104">
        <v>0.115365</v>
      </c>
      <c r="C578" s="104">
        <v>0.115365</v>
      </c>
      <c r="D578" s="104">
        <v>2.5051399999999999</v>
      </c>
      <c r="E578" s="104">
        <v>2.5051399999999999</v>
      </c>
      <c r="F578" s="104">
        <v>37.951300000000003</v>
      </c>
      <c r="G578" s="104">
        <v>37.951300000000003</v>
      </c>
    </row>
    <row r="579" spans="1:7" x14ac:dyDescent="0.3">
      <c r="A579" s="104">
        <v>576</v>
      </c>
      <c r="B579" s="104">
        <v>0.113135</v>
      </c>
      <c r="C579" s="104">
        <v>0.113135</v>
      </c>
      <c r="D579" s="104">
        <v>2.5015499999999999</v>
      </c>
      <c r="E579" s="104">
        <v>2.5015499999999999</v>
      </c>
      <c r="F579" s="104">
        <v>37.886200000000002</v>
      </c>
      <c r="G579" s="104">
        <v>37.886200000000002</v>
      </c>
    </row>
    <row r="580" spans="1:7" x14ac:dyDescent="0.3">
      <c r="A580" s="104">
        <v>577</v>
      </c>
      <c r="B580" s="104">
        <v>0.110927</v>
      </c>
      <c r="C580" s="104">
        <v>0.110928</v>
      </c>
      <c r="D580" s="104">
        <v>2.4979499999999999</v>
      </c>
      <c r="E580" s="104">
        <v>2.4979499999999999</v>
      </c>
      <c r="F580" s="104">
        <v>37.820799999999998</v>
      </c>
      <c r="G580" s="104">
        <v>37.820799999999998</v>
      </c>
    </row>
    <row r="581" spans="1:7" x14ac:dyDescent="0.3">
      <c r="A581" s="104">
        <v>578</v>
      </c>
      <c r="B581" s="104">
        <v>0.108741</v>
      </c>
      <c r="C581" s="104">
        <v>0.108741</v>
      </c>
      <c r="D581" s="104">
        <v>2.4943300000000002</v>
      </c>
      <c r="E581" s="104">
        <v>2.4943300000000002</v>
      </c>
      <c r="F581" s="104">
        <v>37.755200000000002</v>
      </c>
      <c r="G581" s="104">
        <v>37.755200000000002</v>
      </c>
    </row>
    <row r="582" spans="1:7" x14ac:dyDescent="0.3">
      <c r="A582" s="104">
        <v>579</v>
      </c>
      <c r="B582" s="104">
        <v>0.10657700000000001</v>
      </c>
      <c r="C582" s="104">
        <v>0.10657700000000001</v>
      </c>
      <c r="D582" s="104">
        <v>2.49071</v>
      </c>
      <c r="E582" s="104">
        <v>2.49071</v>
      </c>
      <c r="F582" s="104">
        <v>37.689399999999999</v>
      </c>
      <c r="G582" s="104">
        <v>37.689399999999999</v>
      </c>
    </row>
    <row r="583" spans="1:7" x14ac:dyDescent="0.3">
      <c r="A583" s="104">
        <v>580</v>
      </c>
      <c r="B583" s="104">
        <v>0.104435</v>
      </c>
      <c r="C583" s="104">
        <v>0.104435</v>
      </c>
      <c r="D583" s="104">
        <v>2.4870800000000002</v>
      </c>
      <c r="E583" s="104">
        <v>2.4870800000000002</v>
      </c>
      <c r="F583" s="104">
        <v>37.6233</v>
      </c>
      <c r="G583" s="104">
        <v>37.6233</v>
      </c>
    </row>
    <row r="584" spans="1:7" x14ac:dyDescent="0.3">
      <c r="A584" s="104">
        <v>581</v>
      </c>
      <c r="B584" s="104">
        <v>0.102314</v>
      </c>
      <c r="C584" s="104">
        <v>0.102314</v>
      </c>
      <c r="D584" s="104">
        <v>2.4834299999999998</v>
      </c>
      <c r="E584" s="104">
        <v>2.4834299999999998</v>
      </c>
      <c r="F584" s="104">
        <v>37.557099999999998</v>
      </c>
      <c r="G584" s="104">
        <v>37.557099999999998</v>
      </c>
    </row>
    <row r="585" spans="1:7" x14ac:dyDescent="0.3">
      <c r="A585" s="104">
        <v>582</v>
      </c>
      <c r="B585" s="104">
        <v>0.100215</v>
      </c>
      <c r="C585" s="104">
        <v>0.100215</v>
      </c>
      <c r="D585" s="104">
        <v>2.4797799999999999</v>
      </c>
      <c r="E585" s="104">
        <v>2.4797799999999999</v>
      </c>
      <c r="F585" s="104">
        <v>37.490499999999997</v>
      </c>
      <c r="G585" s="104">
        <v>37.490499999999997</v>
      </c>
    </row>
    <row r="586" spans="1:7" x14ac:dyDescent="0.3">
      <c r="A586" s="104">
        <v>583</v>
      </c>
      <c r="B586" s="104">
        <v>9.8137500000000003E-2</v>
      </c>
      <c r="C586" s="104">
        <v>9.8137600000000005E-2</v>
      </c>
      <c r="D586" s="104">
        <v>2.4761099999999998</v>
      </c>
      <c r="E586" s="104">
        <v>2.4761099999999998</v>
      </c>
      <c r="F586" s="104">
        <v>37.4238</v>
      </c>
      <c r="G586" s="104">
        <v>37.4238</v>
      </c>
    </row>
    <row r="587" spans="1:7" x14ac:dyDescent="0.3">
      <c r="A587" s="104">
        <v>584</v>
      </c>
      <c r="B587" s="104">
        <v>9.6082000000000001E-2</v>
      </c>
      <c r="C587" s="104">
        <v>9.6082000000000001E-2</v>
      </c>
      <c r="D587" s="104">
        <v>2.4724400000000002</v>
      </c>
      <c r="E587" s="104">
        <v>2.4724400000000002</v>
      </c>
      <c r="F587" s="104">
        <v>37.3568</v>
      </c>
      <c r="G587" s="104">
        <v>37.3568</v>
      </c>
    </row>
    <row r="588" spans="1:7" x14ac:dyDescent="0.3">
      <c r="A588" s="104">
        <v>585</v>
      </c>
      <c r="B588" s="104">
        <v>9.4048300000000001E-2</v>
      </c>
      <c r="C588" s="104">
        <v>9.4048300000000001E-2</v>
      </c>
      <c r="D588" s="104">
        <v>2.46875</v>
      </c>
      <c r="E588" s="104">
        <v>2.46875</v>
      </c>
      <c r="F588" s="104">
        <v>37.289499999999997</v>
      </c>
      <c r="G588" s="104">
        <v>37.289499999999997</v>
      </c>
    </row>
    <row r="589" spans="1:7" x14ac:dyDescent="0.3">
      <c r="A589" s="104">
        <v>586</v>
      </c>
      <c r="B589" s="104">
        <v>9.2036300000000001E-2</v>
      </c>
      <c r="C589" s="104">
        <v>9.2036300000000001E-2</v>
      </c>
      <c r="D589" s="104">
        <v>2.4650599999999998</v>
      </c>
      <c r="E589" s="104">
        <v>2.4650599999999998</v>
      </c>
      <c r="F589" s="104">
        <v>37.222099999999998</v>
      </c>
      <c r="G589" s="104">
        <v>37.222099999999998</v>
      </c>
    </row>
    <row r="590" spans="1:7" x14ac:dyDescent="0.3">
      <c r="A590" s="104">
        <v>587</v>
      </c>
      <c r="B590" s="104">
        <v>9.0046000000000001E-2</v>
      </c>
      <c r="C590" s="104">
        <v>9.0046000000000001E-2</v>
      </c>
      <c r="D590" s="104">
        <v>2.46136</v>
      </c>
      <c r="E590" s="104">
        <v>2.46136</v>
      </c>
      <c r="F590" s="104">
        <v>37.154400000000003</v>
      </c>
      <c r="G590" s="104">
        <v>37.154400000000003</v>
      </c>
    </row>
    <row r="591" spans="1:7" x14ac:dyDescent="0.3">
      <c r="A591" s="104">
        <v>588</v>
      </c>
      <c r="B591" s="104">
        <v>8.8077500000000003E-2</v>
      </c>
      <c r="C591" s="104">
        <v>8.8077500000000003E-2</v>
      </c>
      <c r="D591" s="104">
        <v>2.45764</v>
      </c>
      <c r="E591" s="104">
        <v>2.45764</v>
      </c>
      <c r="F591" s="104">
        <v>37.086399999999998</v>
      </c>
      <c r="G591" s="104">
        <v>37.086399999999998</v>
      </c>
    </row>
    <row r="592" spans="1:7" x14ac:dyDescent="0.3">
      <c r="A592" s="104">
        <v>589</v>
      </c>
      <c r="B592" s="104">
        <v>8.6130799999999993E-2</v>
      </c>
      <c r="C592" s="104">
        <v>8.6130799999999993E-2</v>
      </c>
      <c r="D592" s="104">
        <v>2.4539200000000001</v>
      </c>
      <c r="E592" s="104">
        <v>2.4539200000000001</v>
      </c>
      <c r="F592" s="104">
        <v>37.0182</v>
      </c>
      <c r="G592" s="104">
        <v>37.0182</v>
      </c>
    </row>
    <row r="593" spans="1:7" x14ac:dyDescent="0.3">
      <c r="A593" s="104">
        <v>590</v>
      </c>
      <c r="B593" s="104">
        <v>8.4205799999999997E-2</v>
      </c>
      <c r="C593" s="104">
        <v>8.4205799999999997E-2</v>
      </c>
      <c r="D593" s="104">
        <v>2.45018</v>
      </c>
      <c r="E593" s="104">
        <v>2.45018</v>
      </c>
      <c r="F593" s="104">
        <v>36.949800000000003</v>
      </c>
      <c r="G593" s="104">
        <v>36.949800000000003</v>
      </c>
    </row>
    <row r="594" spans="1:7" x14ac:dyDescent="0.3">
      <c r="A594" s="104">
        <v>591</v>
      </c>
      <c r="B594" s="104">
        <v>8.2302600000000004E-2</v>
      </c>
      <c r="C594" s="104">
        <v>8.2302600000000004E-2</v>
      </c>
      <c r="D594" s="104">
        <v>2.4464399999999999</v>
      </c>
      <c r="E594" s="104">
        <v>2.4464399999999999</v>
      </c>
      <c r="F594" s="104">
        <v>36.881100000000004</v>
      </c>
      <c r="G594" s="104">
        <v>36.881100000000004</v>
      </c>
    </row>
    <row r="595" spans="1:7" x14ac:dyDescent="0.3">
      <c r="A595" s="104">
        <v>592</v>
      </c>
      <c r="B595" s="104">
        <v>8.0421099999999995E-2</v>
      </c>
      <c r="C595" s="104">
        <v>8.0421099999999995E-2</v>
      </c>
      <c r="D595" s="104">
        <v>2.4426899999999998</v>
      </c>
      <c r="E595" s="104">
        <v>2.4426899999999998</v>
      </c>
      <c r="F595" s="104">
        <v>36.812199999999997</v>
      </c>
      <c r="G595" s="104">
        <v>36.812199999999997</v>
      </c>
    </row>
    <row r="596" spans="1:7" x14ac:dyDescent="0.3">
      <c r="A596" s="104">
        <v>593</v>
      </c>
      <c r="B596" s="104">
        <v>7.8561400000000003E-2</v>
      </c>
      <c r="C596" s="104">
        <v>7.8561400000000003E-2</v>
      </c>
      <c r="D596" s="104">
        <v>2.43892</v>
      </c>
      <c r="E596" s="104">
        <v>2.43892</v>
      </c>
      <c r="F596" s="104">
        <v>36.743099999999998</v>
      </c>
      <c r="G596" s="104">
        <v>36.743099999999998</v>
      </c>
    </row>
    <row r="597" spans="1:7" x14ac:dyDescent="0.3">
      <c r="A597" s="104">
        <v>594</v>
      </c>
      <c r="B597" s="104">
        <v>7.6723399999999997E-2</v>
      </c>
      <c r="C597" s="104">
        <v>7.6723399999999997E-2</v>
      </c>
      <c r="D597" s="104">
        <v>2.4351500000000001</v>
      </c>
      <c r="E597" s="104">
        <v>2.4351500000000001</v>
      </c>
      <c r="F597" s="104">
        <v>36.673699999999997</v>
      </c>
      <c r="G597" s="104">
        <v>36.673699999999997</v>
      </c>
    </row>
    <row r="598" spans="1:7" x14ac:dyDescent="0.3">
      <c r="A598" s="104">
        <v>595</v>
      </c>
      <c r="B598" s="104">
        <v>7.4907199999999993E-2</v>
      </c>
      <c r="C598" s="104">
        <v>7.4907199999999993E-2</v>
      </c>
      <c r="D598" s="104">
        <v>2.4313699999999998</v>
      </c>
      <c r="E598" s="104">
        <v>2.4313699999999998</v>
      </c>
      <c r="F598" s="104">
        <v>36.603999999999999</v>
      </c>
      <c r="G598" s="104">
        <v>36.603999999999999</v>
      </c>
    </row>
    <row r="599" spans="1:7" x14ac:dyDescent="0.3">
      <c r="A599" s="104">
        <v>596</v>
      </c>
      <c r="B599" s="104">
        <v>7.3112700000000003E-2</v>
      </c>
      <c r="C599" s="104">
        <v>7.3112800000000006E-2</v>
      </c>
      <c r="D599" s="104">
        <v>2.4275699999999998</v>
      </c>
      <c r="E599" s="104">
        <v>2.4275699999999998</v>
      </c>
      <c r="F599" s="104">
        <v>36.534100000000002</v>
      </c>
      <c r="G599" s="104">
        <v>36.534100000000002</v>
      </c>
    </row>
    <row r="600" spans="1:7" x14ac:dyDescent="0.3">
      <c r="A600" s="104">
        <v>597</v>
      </c>
      <c r="B600" s="104">
        <v>7.1340000000000001E-2</v>
      </c>
      <c r="C600" s="104">
        <v>7.1340100000000004E-2</v>
      </c>
      <c r="D600" s="104">
        <v>2.4237700000000002</v>
      </c>
      <c r="E600" s="104">
        <v>2.4237700000000002</v>
      </c>
      <c r="F600" s="104">
        <v>36.463999999999999</v>
      </c>
      <c r="G600" s="104">
        <v>36.463999999999999</v>
      </c>
    </row>
    <row r="601" spans="1:7" x14ac:dyDescent="0.3">
      <c r="A601" s="104">
        <v>598</v>
      </c>
      <c r="B601" s="104">
        <v>6.9589100000000001E-2</v>
      </c>
      <c r="C601" s="104">
        <v>6.9589100000000001E-2</v>
      </c>
      <c r="D601" s="104">
        <v>2.4199600000000001</v>
      </c>
      <c r="E601" s="104">
        <v>2.4199600000000001</v>
      </c>
      <c r="F601" s="104">
        <v>36.393599999999999</v>
      </c>
      <c r="G601" s="104">
        <v>36.393599999999999</v>
      </c>
    </row>
    <row r="602" spans="1:7" x14ac:dyDescent="0.3">
      <c r="A602" s="104">
        <v>599</v>
      </c>
      <c r="B602" s="104">
        <v>6.7859900000000001E-2</v>
      </c>
      <c r="C602" s="104">
        <v>6.7859900000000001E-2</v>
      </c>
      <c r="D602" s="104">
        <v>2.41614</v>
      </c>
      <c r="E602" s="104">
        <v>2.41614</v>
      </c>
      <c r="F602" s="104">
        <v>36.322899999999997</v>
      </c>
      <c r="G602" s="104">
        <v>36.322899999999997</v>
      </c>
    </row>
    <row r="603" spans="1:7" x14ac:dyDescent="0.3">
      <c r="A603" s="104">
        <v>600</v>
      </c>
      <c r="B603" s="104">
        <v>6.6152500000000003E-2</v>
      </c>
      <c r="C603" s="104">
        <v>6.6152500000000003E-2</v>
      </c>
      <c r="D603" s="104">
        <v>2.4123100000000002</v>
      </c>
      <c r="E603" s="104">
        <v>2.4123100000000002</v>
      </c>
      <c r="F603" s="104">
        <v>36.252000000000002</v>
      </c>
      <c r="G603" s="104">
        <v>36.252000000000002</v>
      </c>
    </row>
    <row r="604" spans="1:7" x14ac:dyDescent="0.3">
      <c r="A604" s="104">
        <v>601</v>
      </c>
      <c r="B604" s="104">
        <v>6.4466800000000005E-2</v>
      </c>
      <c r="C604" s="104">
        <v>6.4466800000000005E-2</v>
      </c>
      <c r="D604" s="104">
        <v>2.4084699999999999</v>
      </c>
      <c r="E604" s="104">
        <v>2.4084699999999999</v>
      </c>
      <c r="F604" s="104">
        <v>36.180900000000001</v>
      </c>
      <c r="G604" s="104">
        <v>36.180900000000001</v>
      </c>
    </row>
    <row r="605" spans="1:7" x14ac:dyDescent="0.3">
      <c r="A605" s="104">
        <v>602</v>
      </c>
      <c r="B605" s="104">
        <v>6.2802899999999995E-2</v>
      </c>
      <c r="C605" s="104">
        <v>6.2802899999999995E-2</v>
      </c>
      <c r="D605" s="104">
        <v>2.40462</v>
      </c>
      <c r="E605" s="104">
        <v>2.40462</v>
      </c>
      <c r="F605" s="104">
        <v>36.109499999999997</v>
      </c>
      <c r="G605" s="104">
        <v>36.109499999999997</v>
      </c>
    </row>
    <row r="606" spans="1:7" x14ac:dyDescent="0.3">
      <c r="A606" s="104">
        <v>603</v>
      </c>
      <c r="B606" s="104">
        <v>6.1160699999999998E-2</v>
      </c>
      <c r="C606" s="104">
        <v>6.1160699999999998E-2</v>
      </c>
      <c r="D606" s="104">
        <v>2.40076</v>
      </c>
      <c r="E606" s="104">
        <v>2.40076</v>
      </c>
      <c r="F606" s="104">
        <v>36.037799999999997</v>
      </c>
      <c r="G606" s="104">
        <v>36.037799999999997</v>
      </c>
    </row>
    <row r="607" spans="1:7" x14ac:dyDescent="0.3">
      <c r="A607" s="104">
        <v>604</v>
      </c>
      <c r="B607" s="104">
        <v>5.9540299999999997E-2</v>
      </c>
      <c r="C607" s="104">
        <v>5.9540299999999997E-2</v>
      </c>
      <c r="D607" s="104">
        <v>2.3969</v>
      </c>
      <c r="E607" s="104">
        <v>2.3969</v>
      </c>
      <c r="F607" s="104">
        <v>35.965899999999998</v>
      </c>
      <c r="G607" s="104">
        <v>35.965899999999998</v>
      </c>
    </row>
    <row r="608" spans="1:7" x14ac:dyDescent="0.3">
      <c r="A608" s="104">
        <v>605</v>
      </c>
      <c r="B608" s="104">
        <v>5.7941600000000003E-2</v>
      </c>
      <c r="C608" s="104">
        <v>5.7941600000000003E-2</v>
      </c>
      <c r="D608" s="104">
        <v>2.3930199999999999</v>
      </c>
      <c r="E608" s="104">
        <v>2.3930199999999999</v>
      </c>
      <c r="F608" s="104">
        <v>35.893700000000003</v>
      </c>
      <c r="G608" s="104">
        <v>35.893700000000003</v>
      </c>
    </row>
    <row r="609" spans="1:7" x14ac:dyDescent="0.3">
      <c r="A609" s="104">
        <v>606</v>
      </c>
      <c r="B609" s="104">
        <v>5.6364699999999997E-2</v>
      </c>
      <c r="C609" s="104">
        <v>5.6364699999999997E-2</v>
      </c>
      <c r="D609" s="104">
        <v>2.3891300000000002</v>
      </c>
      <c r="E609" s="104">
        <v>2.3891300000000002</v>
      </c>
      <c r="F609" s="104">
        <v>35.821300000000001</v>
      </c>
      <c r="G609" s="104">
        <v>35.821300000000001</v>
      </c>
    </row>
    <row r="610" spans="1:7" x14ac:dyDescent="0.3">
      <c r="A610" s="104">
        <v>607</v>
      </c>
      <c r="B610" s="104">
        <v>5.48096E-2</v>
      </c>
      <c r="C610" s="104">
        <v>5.48096E-2</v>
      </c>
      <c r="D610" s="104">
        <v>2.38524</v>
      </c>
      <c r="E610" s="104">
        <v>2.38524</v>
      </c>
      <c r="F610" s="104">
        <v>35.748600000000003</v>
      </c>
      <c r="G610" s="104">
        <v>35.748600000000003</v>
      </c>
    </row>
    <row r="611" spans="1:7" x14ac:dyDescent="0.3">
      <c r="A611" s="104">
        <v>608</v>
      </c>
      <c r="B611" s="104">
        <v>5.3276200000000003E-2</v>
      </c>
      <c r="C611" s="104">
        <v>5.3276200000000003E-2</v>
      </c>
      <c r="D611" s="104">
        <v>2.3813300000000002</v>
      </c>
      <c r="E611" s="104">
        <v>2.3813300000000002</v>
      </c>
      <c r="F611" s="104">
        <v>35.675600000000003</v>
      </c>
      <c r="G611" s="104">
        <v>35.675600000000003</v>
      </c>
    </row>
    <row r="612" spans="1:7" x14ac:dyDescent="0.3">
      <c r="A612" s="104">
        <v>609</v>
      </c>
      <c r="B612" s="104">
        <v>5.1764499999999998E-2</v>
      </c>
      <c r="C612" s="104">
        <v>5.1764600000000001E-2</v>
      </c>
      <c r="D612" s="104">
        <v>2.3774199999999999</v>
      </c>
      <c r="E612" s="104">
        <v>2.3774199999999999</v>
      </c>
      <c r="F612" s="104">
        <v>35.602400000000003</v>
      </c>
      <c r="G612" s="104">
        <v>35.602400000000003</v>
      </c>
    </row>
    <row r="613" spans="1:7" x14ac:dyDescent="0.3">
      <c r="A613" s="104">
        <v>610</v>
      </c>
      <c r="B613" s="104">
        <v>5.0274699999999999E-2</v>
      </c>
      <c r="C613" s="104">
        <v>5.0274699999999999E-2</v>
      </c>
      <c r="D613" s="104">
        <v>2.3734999999999999</v>
      </c>
      <c r="E613" s="104">
        <v>2.3734999999999999</v>
      </c>
      <c r="F613" s="104">
        <v>35.5289</v>
      </c>
      <c r="G613" s="104">
        <v>35.5289</v>
      </c>
    </row>
    <row r="614" spans="1:7" x14ac:dyDescent="0.3">
      <c r="A614" s="104">
        <v>611</v>
      </c>
      <c r="B614" s="104">
        <v>4.8806500000000003E-2</v>
      </c>
      <c r="C614" s="104">
        <v>4.8806500000000003E-2</v>
      </c>
      <c r="D614" s="104">
        <v>2.3695599999999999</v>
      </c>
      <c r="E614" s="104">
        <v>2.3695599999999999</v>
      </c>
      <c r="F614" s="104">
        <v>35.455199999999998</v>
      </c>
      <c r="G614" s="104">
        <v>35.455199999999998</v>
      </c>
    </row>
    <row r="615" spans="1:7" x14ac:dyDescent="0.3">
      <c r="A615" s="104">
        <v>612</v>
      </c>
      <c r="B615" s="104">
        <v>4.7360199999999998E-2</v>
      </c>
      <c r="C615" s="104">
        <v>4.7360199999999998E-2</v>
      </c>
      <c r="D615" s="104">
        <v>2.3656199999999998</v>
      </c>
      <c r="E615" s="104">
        <v>2.3656199999999998</v>
      </c>
      <c r="F615" s="104">
        <v>35.3812</v>
      </c>
      <c r="G615" s="104">
        <v>35.3812</v>
      </c>
    </row>
    <row r="616" spans="1:7" x14ac:dyDescent="0.3">
      <c r="A616" s="104">
        <v>613</v>
      </c>
      <c r="B616" s="104">
        <v>4.5935499999999997E-2</v>
      </c>
      <c r="C616" s="104">
        <v>4.59356E-2</v>
      </c>
      <c r="D616" s="104">
        <v>2.3616700000000002</v>
      </c>
      <c r="E616" s="104">
        <v>2.3616700000000002</v>
      </c>
      <c r="F616" s="104">
        <v>35.306899999999999</v>
      </c>
      <c r="G616" s="104">
        <v>35.306899999999999</v>
      </c>
    </row>
    <row r="617" spans="1:7" x14ac:dyDescent="0.3">
      <c r="A617" s="104">
        <v>614</v>
      </c>
      <c r="B617" s="104">
        <v>4.4532700000000001E-2</v>
      </c>
      <c r="C617" s="104">
        <v>4.4532700000000001E-2</v>
      </c>
      <c r="D617" s="104">
        <v>2.35772</v>
      </c>
      <c r="E617" s="104">
        <v>2.35772</v>
      </c>
      <c r="F617" s="104">
        <v>35.232300000000002</v>
      </c>
      <c r="G617" s="104">
        <v>35.232300000000002</v>
      </c>
    </row>
    <row r="618" spans="1:7" x14ac:dyDescent="0.3">
      <c r="A618" s="104">
        <v>615</v>
      </c>
      <c r="B618" s="104">
        <v>4.3151599999999998E-2</v>
      </c>
      <c r="C618" s="104">
        <v>4.3151599999999998E-2</v>
      </c>
      <c r="D618" s="104">
        <v>2.3537499999999998</v>
      </c>
      <c r="E618" s="104">
        <v>2.3537499999999998</v>
      </c>
      <c r="F618" s="104">
        <v>35.157499999999999</v>
      </c>
      <c r="G618" s="104">
        <v>35.157499999999999</v>
      </c>
    </row>
    <row r="619" spans="1:7" x14ac:dyDescent="0.3">
      <c r="A619" s="104">
        <v>616</v>
      </c>
      <c r="B619" s="104">
        <v>4.1792200000000002E-2</v>
      </c>
      <c r="C619" s="104">
        <v>4.1792200000000002E-2</v>
      </c>
      <c r="D619" s="104">
        <v>2.3497699999999999</v>
      </c>
      <c r="E619" s="104">
        <v>2.3497699999999999</v>
      </c>
      <c r="F619" s="104">
        <v>35.0824</v>
      </c>
      <c r="G619" s="104">
        <v>35.0824</v>
      </c>
    </row>
    <row r="620" spans="1:7" x14ac:dyDescent="0.3">
      <c r="A620" s="104">
        <v>617</v>
      </c>
      <c r="B620" s="104">
        <v>4.04546E-2</v>
      </c>
      <c r="C620" s="104">
        <v>4.04546E-2</v>
      </c>
      <c r="D620" s="104">
        <v>2.34579</v>
      </c>
      <c r="E620" s="104">
        <v>2.34579</v>
      </c>
      <c r="F620" s="104">
        <v>35.007100000000001</v>
      </c>
      <c r="G620" s="104">
        <v>35.007100000000001</v>
      </c>
    </row>
    <row r="621" spans="1:7" x14ac:dyDescent="0.3">
      <c r="A621" s="104">
        <v>618</v>
      </c>
      <c r="B621" s="104">
        <v>3.9138800000000001E-2</v>
      </c>
      <c r="C621" s="104">
        <v>3.9138800000000001E-2</v>
      </c>
      <c r="D621" s="104">
        <v>2.34179</v>
      </c>
      <c r="E621" s="104">
        <v>2.34179</v>
      </c>
      <c r="F621" s="104">
        <v>34.931399999999996</v>
      </c>
      <c r="G621" s="104">
        <v>34.931399999999996</v>
      </c>
    </row>
    <row r="622" spans="1:7" x14ac:dyDescent="0.3">
      <c r="A622" s="104">
        <v>619</v>
      </c>
      <c r="B622" s="104">
        <v>3.7844700000000002E-2</v>
      </c>
      <c r="C622" s="104">
        <v>3.7844700000000002E-2</v>
      </c>
      <c r="D622" s="104">
        <v>2.33779</v>
      </c>
      <c r="E622" s="104">
        <v>2.33779</v>
      </c>
      <c r="F622" s="104">
        <v>34.855499999999999</v>
      </c>
      <c r="G622" s="104">
        <v>34.855499999999999</v>
      </c>
    </row>
    <row r="623" spans="1:7" x14ac:dyDescent="0.3">
      <c r="A623" s="104">
        <v>620</v>
      </c>
      <c r="B623" s="104">
        <v>3.6572399999999998E-2</v>
      </c>
      <c r="C623" s="104">
        <v>3.6572399999999998E-2</v>
      </c>
      <c r="D623" s="104">
        <v>2.33378</v>
      </c>
      <c r="E623" s="104">
        <v>2.33378</v>
      </c>
      <c r="F623" s="104">
        <v>34.779299999999999</v>
      </c>
      <c r="G623" s="104">
        <v>34.779299999999999</v>
      </c>
    </row>
    <row r="624" spans="1:7" x14ac:dyDescent="0.3">
      <c r="A624" s="104">
        <v>621</v>
      </c>
      <c r="B624" s="104">
        <v>3.53218E-2</v>
      </c>
      <c r="C624" s="104">
        <v>3.53218E-2</v>
      </c>
      <c r="D624" s="104">
        <v>2.3297599999999998</v>
      </c>
      <c r="E624" s="104">
        <v>2.3297599999999998</v>
      </c>
      <c r="F624" s="104">
        <v>34.7029</v>
      </c>
      <c r="G624" s="104">
        <v>34.7029</v>
      </c>
    </row>
    <row r="625" spans="1:7" x14ac:dyDescent="0.3">
      <c r="A625" s="104">
        <v>622</v>
      </c>
      <c r="B625" s="104">
        <v>3.4092999999999998E-2</v>
      </c>
      <c r="C625" s="104">
        <v>3.4092999999999998E-2</v>
      </c>
      <c r="D625" s="104">
        <v>2.3257300000000001</v>
      </c>
      <c r="E625" s="104">
        <v>2.3257300000000001</v>
      </c>
      <c r="F625" s="104">
        <v>34.626100000000001</v>
      </c>
      <c r="G625" s="104">
        <v>34.626100000000001</v>
      </c>
    </row>
    <row r="626" spans="1:7" x14ac:dyDescent="0.3">
      <c r="A626" s="104">
        <v>623</v>
      </c>
      <c r="B626" s="104">
        <v>3.2885900000000003E-2</v>
      </c>
      <c r="C626" s="104">
        <v>3.2885900000000003E-2</v>
      </c>
      <c r="D626" s="104">
        <v>2.3216999999999999</v>
      </c>
      <c r="E626" s="104">
        <v>2.3216999999999999</v>
      </c>
      <c r="F626" s="104">
        <v>34.549100000000003</v>
      </c>
      <c r="G626" s="104">
        <v>34.549100000000003</v>
      </c>
    </row>
    <row r="627" spans="1:7" x14ac:dyDescent="0.3">
      <c r="A627" s="104">
        <v>624</v>
      </c>
      <c r="B627" s="104">
        <v>3.1700600000000002E-2</v>
      </c>
      <c r="C627" s="104">
        <v>3.1700600000000002E-2</v>
      </c>
      <c r="D627" s="104">
        <v>2.31765</v>
      </c>
      <c r="E627" s="104">
        <v>2.31765</v>
      </c>
      <c r="F627" s="104">
        <v>34.471800000000002</v>
      </c>
      <c r="G627" s="104">
        <v>34.471800000000002</v>
      </c>
    </row>
    <row r="628" spans="1:7" x14ac:dyDescent="0.3">
      <c r="A628" s="104">
        <v>625</v>
      </c>
      <c r="B628" s="104">
        <v>3.0537000000000002E-2</v>
      </c>
      <c r="C628" s="104">
        <v>3.0537000000000002E-2</v>
      </c>
      <c r="D628" s="104">
        <v>2.3136000000000001</v>
      </c>
      <c r="E628" s="104">
        <v>2.3136000000000001</v>
      </c>
      <c r="F628" s="104">
        <v>34.394199999999998</v>
      </c>
      <c r="G628" s="104">
        <v>34.394199999999998</v>
      </c>
    </row>
    <row r="629" spans="1:7" x14ac:dyDescent="0.3">
      <c r="A629" s="104">
        <v>626</v>
      </c>
      <c r="B629" s="104">
        <v>2.93952E-2</v>
      </c>
      <c r="C629" s="104">
        <v>2.93952E-2</v>
      </c>
      <c r="D629" s="104">
        <v>2.3095400000000001</v>
      </c>
      <c r="E629" s="104">
        <v>2.3095400000000001</v>
      </c>
      <c r="F629" s="104">
        <v>34.316299999999998</v>
      </c>
      <c r="G629" s="104">
        <v>34.316299999999998</v>
      </c>
    </row>
    <row r="630" spans="1:7" x14ac:dyDescent="0.3">
      <c r="A630" s="104">
        <v>627</v>
      </c>
      <c r="B630" s="104">
        <v>2.82752E-2</v>
      </c>
      <c r="C630" s="104">
        <v>2.82752E-2</v>
      </c>
      <c r="D630" s="104">
        <v>2.3054700000000001</v>
      </c>
      <c r="E630" s="104">
        <v>2.3054700000000001</v>
      </c>
      <c r="F630" s="104">
        <v>34.238100000000003</v>
      </c>
      <c r="G630" s="104">
        <v>34.238100000000003</v>
      </c>
    </row>
    <row r="631" spans="1:7" x14ac:dyDescent="0.3">
      <c r="A631" s="104">
        <v>628</v>
      </c>
      <c r="B631" s="104">
        <v>2.71769E-2</v>
      </c>
      <c r="C631" s="104">
        <v>2.71769E-2</v>
      </c>
      <c r="D631" s="104">
        <v>2.30139</v>
      </c>
      <c r="E631" s="104">
        <v>2.30139</v>
      </c>
      <c r="F631" s="104">
        <v>34.159700000000001</v>
      </c>
      <c r="G631" s="104">
        <v>34.159700000000001</v>
      </c>
    </row>
    <row r="632" spans="1:7" x14ac:dyDescent="0.3">
      <c r="A632" s="104">
        <v>629</v>
      </c>
      <c r="B632" s="104">
        <v>2.61003E-2</v>
      </c>
      <c r="C632" s="104">
        <v>2.6100399999999999E-2</v>
      </c>
      <c r="D632" s="104">
        <v>2.2972999999999999</v>
      </c>
      <c r="E632" s="104">
        <v>2.2972999999999999</v>
      </c>
      <c r="F632" s="104">
        <v>34.0809</v>
      </c>
      <c r="G632" s="104">
        <v>34.081000000000003</v>
      </c>
    </row>
    <row r="633" spans="1:7" x14ac:dyDescent="0.3">
      <c r="A633" s="104">
        <v>630</v>
      </c>
      <c r="B633" s="104">
        <v>2.5045600000000001E-2</v>
      </c>
      <c r="C633" s="104">
        <v>2.5045600000000001E-2</v>
      </c>
      <c r="D633" s="104">
        <v>2.2932000000000001</v>
      </c>
      <c r="E633" s="104">
        <v>2.2932000000000001</v>
      </c>
      <c r="F633" s="104">
        <v>34.001899999999999</v>
      </c>
      <c r="G633" s="104">
        <v>34.001899999999999</v>
      </c>
    </row>
    <row r="634" spans="1:7" x14ac:dyDescent="0.3">
      <c r="A634" s="104">
        <v>631</v>
      </c>
      <c r="B634" s="104">
        <v>2.4012499999999999E-2</v>
      </c>
      <c r="C634" s="104">
        <v>2.4012499999999999E-2</v>
      </c>
      <c r="D634" s="104">
        <v>2.2890999999999999</v>
      </c>
      <c r="E634" s="104">
        <v>2.2890999999999999</v>
      </c>
      <c r="F634" s="104">
        <v>33.922600000000003</v>
      </c>
      <c r="G634" s="104">
        <v>33.922600000000003</v>
      </c>
    </row>
    <row r="635" spans="1:7" x14ac:dyDescent="0.3">
      <c r="A635" s="104">
        <v>632</v>
      </c>
      <c r="B635" s="104">
        <v>2.3001299999999999E-2</v>
      </c>
      <c r="C635" s="104">
        <v>2.3001299999999999E-2</v>
      </c>
      <c r="D635" s="104">
        <v>2.2849900000000001</v>
      </c>
      <c r="E635" s="104">
        <v>2.2849900000000001</v>
      </c>
      <c r="F635" s="104">
        <v>33.843000000000004</v>
      </c>
      <c r="G635" s="104">
        <v>33.843000000000004</v>
      </c>
    </row>
    <row r="636" spans="1:7" x14ac:dyDescent="0.3">
      <c r="A636" s="104">
        <v>633</v>
      </c>
      <c r="B636" s="104">
        <v>2.2011699999999999E-2</v>
      </c>
      <c r="C636" s="104">
        <v>2.2011800000000002E-2</v>
      </c>
      <c r="D636" s="104">
        <v>2.2808700000000002</v>
      </c>
      <c r="E636" s="104">
        <v>2.2808700000000002</v>
      </c>
      <c r="F636" s="104">
        <v>33.763100000000001</v>
      </c>
      <c r="G636" s="104">
        <v>33.763100000000001</v>
      </c>
    </row>
    <row r="637" spans="1:7" x14ac:dyDescent="0.3">
      <c r="A637" s="104">
        <v>634</v>
      </c>
      <c r="B637" s="104">
        <v>2.1044E-2</v>
      </c>
      <c r="C637" s="104">
        <v>2.1044E-2</v>
      </c>
      <c r="D637" s="104">
        <v>2.2767400000000002</v>
      </c>
      <c r="E637" s="104">
        <v>2.2767400000000002</v>
      </c>
      <c r="F637" s="104">
        <v>33.682899999999997</v>
      </c>
      <c r="G637" s="104">
        <v>33.682899999999997</v>
      </c>
    </row>
    <row r="638" spans="1:7" x14ac:dyDescent="0.3">
      <c r="A638" s="104">
        <v>635</v>
      </c>
      <c r="B638" s="104">
        <v>2.0098000000000001E-2</v>
      </c>
      <c r="C638" s="104">
        <v>2.0098000000000001E-2</v>
      </c>
      <c r="D638" s="104">
        <v>2.2726099999999998</v>
      </c>
      <c r="E638" s="104">
        <v>2.2726099999999998</v>
      </c>
      <c r="F638" s="104">
        <v>33.602400000000003</v>
      </c>
      <c r="G638" s="104">
        <v>33.602400000000003</v>
      </c>
    </row>
    <row r="639" spans="1:7" x14ac:dyDescent="0.3">
      <c r="A639" s="104">
        <v>636</v>
      </c>
      <c r="B639" s="104">
        <v>1.9173699999999998E-2</v>
      </c>
      <c r="C639" s="104">
        <v>1.9173699999999998E-2</v>
      </c>
      <c r="D639" s="104">
        <v>2.2684600000000001</v>
      </c>
      <c r="E639" s="104">
        <v>2.2684600000000001</v>
      </c>
      <c r="F639" s="104">
        <v>33.521599999999999</v>
      </c>
      <c r="G639" s="104">
        <v>33.521599999999999</v>
      </c>
    </row>
    <row r="640" spans="1:7" x14ac:dyDescent="0.3">
      <c r="A640" s="104">
        <v>637</v>
      </c>
      <c r="B640" s="104">
        <v>1.8271200000000001E-2</v>
      </c>
      <c r="C640" s="104">
        <v>1.8271200000000001E-2</v>
      </c>
      <c r="D640" s="104">
        <v>2.26431</v>
      </c>
      <c r="E640" s="104">
        <v>2.26431</v>
      </c>
      <c r="F640" s="104">
        <v>33.4405</v>
      </c>
      <c r="G640" s="104">
        <v>33.4405</v>
      </c>
    </row>
    <row r="641" spans="1:7" x14ac:dyDescent="0.3">
      <c r="A641" s="104">
        <v>638</v>
      </c>
      <c r="B641" s="104">
        <v>1.73905E-2</v>
      </c>
      <c r="C641" s="104">
        <v>1.73905E-2</v>
      </c>
      <c r="D641" s="104">
        <v>2.2601499999999999</v>
      </c>
      <c r="E641" s="104">
        <v>2.2601499999999999</v>
      </c>
      <c r="F641" s="104">
        <v>33.359099999999998</v>
      </c>
      <c r="G641" s="104">
        <v>33.359099999999998</v>
      </c>
    </row>
    <row r="642" spans="1:7" x14ac:dyDescent="0.3">
      <c r="A642" s="104">
        <v>639</v>
      </c>
      <c r="B642" s="104">
        <v>1.6531500000000001E-2</v>
      </c>
      <c r="C642" s="104">
        <v>1.6531500000000001E-2</v>
      </c>
      <c r="D642" s="104">
        <v>2.2559800000000001</v>
      </c>
      <c r="E642" s="104">
        <v>2.2559800000000001</v>
      </c>
      <c r="F642" s="104">
        <v>33.2774</v>
      </c>
      <c r="G642" s="104">
        <v>33.2774</v>
      </c>
    </row>
    <row r="643" spans="1:7" x14ac:dyDescent="0.3">
      <c r="A643" s="104">
        <v>640</v>
      </c>
      <c r="B643" s="104">
        <v>1.5694300000000001E-2</v>
      </c>
      <c r="C643" s="104">
        <v>1.5694300000000001E-2</v>
      </c>
      <c r="D643" s="104">
        <v>2.2518099999999999</v>
      </c>
      <c r="E643" s="104">
        <v>2.2518099999999999</v>
      </c>
      <c r="F643" s="104">
        <v>33.195399999999999</v>
      </c>
      <c r="G643" s="104">
        <v>33.195399999999999</v>
      </c>
    </row>
    <row r="644" spans="1:7" x14ac:dyDescent="0.3">
      <c r="A644" s="104">
        <v>641</v>
      </c>
      <c r="B644" s="104">
        <v>1.4878799999999999E-2</v>
      </c>
      <c r="C644" s="104">
        <v>1.4878799999999999E-2</v>
      </c>
      <c r="D644" s="104">
        <v>2.24762</v>
      </c>
      <c r="E644" s="104">
        <v>2.24762</v>
      </c>
      <c r="F644" s="104">
        <v>33.113</v>
      </c>
      <c r="G644" s="104">
        <v>33.113</v>
      </c>
    </row>
    <row r="645" spans="1:7" x14ac:dyDescent="0.3">
      <c r="A645" s="104">
        <v>642</v>
      </c>
      <c r="B645" s="104">
        <v>1.40851E-2</v>
      </c>
      <c r="C645" s="104">
        <v>1.40851E-2</v>
      </c>
      <c r="D645" s="104">
        <v>2.24343</v>
      </c>
      <c r="E645" s="104">
        <v>2.24343</v>
      </c>
      <c r="F645" s="104">
        <v>33.0304</v>
      </c>
      <c r="G645" s="104">
        <v>33.0304</v>
      </c>
    </row>
    <row r="646" spans="1:7" x14ac:dyDescent="0.3">
      <c r="A646" s="104">
        <v>643</v>
      </c>
      <c r="B646" s="104">
        <v>1.33131E-2</v>
      </c>
      <c r="C646" s="104">
        <v>1.33131E-2</v>
      </c>
      <c r="D646" s="104">
        <v>2.2392300000000001</v>
      </c>
      <c r="E646" s="104">
        <v>2.2392300000000001</v>
      </c>
      <c r="F646" s="104">
        <v>32.947499999999998</v>
      </c>
      <c r="G646" s="104">
        <v>32.947499999999998</v>
      </c>
    </row>
    <row r="647" spans="1:7" x14ac:dyDescent="0.3">
      <c r="A647" s="104">
        <v>644</v>
      </c>
      <c r="B647" s="104">
        <v>1.25629E-2</v>
      </c>
      <c r="C647" s="104">
        <v>1.25629E-2</v>
      </c>
      <c r="D647" s="104">
        <v>2.2350300000000001</v>
      </c>
      <c r="E647" s="104">
        <v>2.2350300000000001</v>
      </c>
      <c r="F647" s="104">
        <v>32.864199999999997</v>
      </c>
      <c r="G647" s="104">
        <v>32.864199999999997</v>
      </c>
    </row>
    <row r="648" spans="1:7" x14ac:dyDescent="0.3">
      <c r="A648" s="104">
        <v>645</v>
      </c>
      <c r="B648" s="104">
        <v>1.18344E-2</v>
      </c>
      <c r="C648" s="104">
        <v>1.18345E-2</v>
      </c>
      <c r="D648" s="104">
        <v>2.23081</v>
      </c>
      <c r="E648" s="104">
        <v>2.23081</v>
      </c>
      <c r="F648" s="104">
        <v>32.780700000000003</v>
      </c>
      <c r="G648" s="104">
        <v>32.780700000000003</v>
      </c>
    </row>
    <row r="649" spans="1:7" x14ac:dyDescent="0.3">
      <c r="A649" s="104">
        <v>646</v>
      </c>
      <c r="B649" s="104">
        <v>1.1127700000000001E-2</v>
      </c>
      <c r="C649" s="104">
        <v>1.11278E-2</v>
      </c>
      <c r="D649" s="104">
        <v>2.2265899999999998</v>
      </c>
      <c r="E649" s="104">
        <v>2.2265899999999998</v>
      </c>
      <c r="F649" s="104">
        <v>32.696800000000003</v>
      </c>
      <c r="G649" s="104">
        <v>32.696800000000003</v>
      </c>
    </row>
    <row r="650" spans="1:7" x14ac:dyDescent="0.3">
      <c r="A650" s="104">
        <v>647</v>
      </c>
      <c r="B650" s="104">
        <v>1.04428E-2</v>
      </c>
      <c r="C650" s="104">
        <v>1.04428E-2</v>
      </c>
      <c r="D650" s="104">
        <v>2.2223600000000001</v>
      </c>
      <c r="E650" s="104">
        <v>2.2223600000000001</v>
      </c>
      <c r="F650" s="104">
        <v>32.6126</v>
      </c>
      <c r="G650" s="104">
        <v>32.6126</v>
      </c>
    </row>
    <row r="651" spans="1:7" x14ac:dyDescent="0.3">
      <c r="A651" s="104">
        <v>648</v>
      </c>
      <c r="B651" s="104">
        <v>9.7796099999999993E-3</v>
      </c>
      <c r="C651" s="104">
        <v>9.7796099999999993E-3</v>
      </c>
      <c r="D651" s="104">
        <v>2.2181199999999999</v>
      </c>
      <c r="E651" s="104">
        <v>2.2181199999999999</v>
      </c>
      <c r="F651" s="104">
        <v>32.528100000000002</v>
      </c>
      <c r="G651" s="104">
        <v>32.528100000000002</v>
      </c>
    </row>
    <row r="652" spans="1:7" x14ac:dyDescent="0.3">
      <c r="A652" s="104">
        <v>649</v>
      </c>
      <c r="B652" s="104">
        <v>9.1381699999999993E-3</v>
      </c>
      <c r="C652" s="104">
        <v>9.1381799999999992E-3</v>
      </c>
      <c r="D652" s="104">
        <v>2.2138800000000001</v>
      </c>
      <c r="E652" s="104">
        <v>2.2138800000000001</v>
      </c>
      <c r="F652" s="104">
        <v>32.443300000000001</v>
      </c>
      <c r="G652" s="104">
        <v>32.443300000000001</v>
      </c>
    </row>
    <row r="653" spans="1:7" x14ac:dyDescent="0.3">
      <c r="A653" s="104">
        <v>650</v>
      </c>
      <c r="B653" s="104">
        <v>8.5184900000000001E-3</v>
      </c>
      <c r="C653" s="104">
        <v>8.5185E-3</v>
      </c>
      <c r="D653" s="104">
        <v>2.2096200000000001</v>
      </c>
      <c r="E653" s="104">
        <v>2.2096200000000001</v>
      </c>
      <c r="F653" s="104">
        <v>32.358199999999997</v>
      </c>
      <c r="G653" s="104">
        <v>32.358199999999997</v>
      </c>
    </row>
    <row r="654" spans="1:7" x14ac:dyDescent="0.3">
      <c r="A654" s="104">
        <v>651</v>
      </c>
      <c r="B654" s="104">
        <v>7.92057E-3</v>
      </c>
      <c r="C654" s="104">
        <v>7.92057E-3</v>
      </c>
      <c r="D654" s="104">
        <v>2.2053600000000002</v>
      </c>
      <c r="E654" s="104">
        <v>2.2053600000000002</v>
      </c>
      <c r="F654" s="104">
        <v>32.2727</v>
      </c>
      <c r="G654" s="104">
        <v>32.2727</v>
      </c>
    </row>
    <row r="655" spans="1:7" x14ac:dyDescent="0.3">
      <c r="A655" s="104">
        <v>652</v>
      </c>
      <c r="B655" s="104">
        <v>7.3444000000000001E-3</v>
      </c>
      <c r="C655" s="104">
        <v>7.3444000000000001E-3</v>
      </c>
      <c r="D655" s="104">
        <v>2.2010999999999998</v>
      </c>
      <c r="E655" s="104">
        <v>2.2010999999999998</v>
      </c>
      <c r="F655" s="104">
        <v>32.186900000000001</v>
      </c>
      <c r="G655" s="104">
        <v>32.186900000000001</v>
      </c>
    </row>
    <row r="656" spans="1:7" x14ac:dyDescent="0.3">
      <c r="A656" s="104">
        <v>653</v>
      </c>
      <c r="B656" s="104">
        <v>6.7899800000000001E-3</v>
      </c>
      <c r="C656" s="104">
        <v>6.7899900000000001E-3</v>
      </c>
      <c r="D656" s="104">
        <v>2.1968200000000002</v>
      </c>
      <c r="E656" s="104">
        <v>2.1968200000000002</v>
      </c>
      <c r="F656" s="104">
        <v>32.1008</v>
      </c>
      <c r="G656" s="104">
        <v>32.1008</v>
      </c>
    </row>
    <row r="657" spans="1:7" x14ac:dyDescent="0.3">
      <c r="A657" s="104">
        <v>654</v>
      </c>
      <c r="B657" s="104">
        <v>6.2573200000000002E-3</v>
      </c>
      <c r="C657" s="104">
        <v>6.2573300000000002E-3</v>
      </c>
      <c r="D657" s="104">
        <v>2.1925400000000002</v>
      </c>
      <c r="E657" s="104">
        <v>2.1925400000000002</v>
      </c>
      <c r="F657" s="104">
        <v>32.014400000000002</v>
      </c>
      <c r="G657" s="104">
        <v>32.014400000000002</v>
      </c>
    </row>
    <row r="658" spans="1:7" x14ac:dyDescent="0.3">
      <c r="A658" s="104">
        <v>655</v>
      </c>
      <c r="B658" s="104">
        <v>5.7464200000000003E-3</v>
      </c>
      <c r="C658" s="104">
        <v>5.7464200000000003E-3</v>
      </c>
      <c r="D658" s="104">
        <v>2.18825</v>
      </c>
      <c r="E658" s="104">
        <v>2.18825</v>
      </c>
      <c r="F658" s="104">
        <v>31.927600000000002</v>
      </c>
      <c r="G658" s="104">
        <v>31.927600000000002</v>
      </c>
    </row>
    <row r="659" spans="1:7" x14ac:dyDescent="0.3">
      <c r="A659" s="104">
        <v>656</v>
      </c>
      <c r="B659" s="104">
        <v>5.2572699999999997E-3</v>
      </c>
      <c r="C659" s="104">
        <v>5.2572699999999997E-3</v>
      </c>
      <c r="D659" s="104">
        <v>2.1839599999999999</v>
      </c>
      <c r="E659" s="104">
        <v>2.1839599999999999</v>
      </c>
      <c r="F659" s="104">
        <v>31.840499999999999</v>
      </c>
      <c r="G659" s="104">
        <v>31.840499999999999</v>
      </c>
    </row>
    <row r="660" spans="1:7" x14ac:dyDescent="0.3">
      <c r="A660" s="104">
        <v>657</v>
      </c>
      <c r="B660" s="104">
        <v>4.7898699999999999E-3</v>
      </c>
      <c r="C660" s="104">
        <v>4.7898799999999998E-3</v>
      </c>
      <c r="D660" s="104">
        <v>2.1796500000000001</v>
      </c>
      <c r="E660" s="104">
        <v>2.1796500000000001</v>
      </c>
      <c r="F660" s="104">
        <v>31.7531</v>
      </c>
      <c r="G660" s="104">
        <v>31.7531</v>
      </c>
    </row>
    <row r="661" spans="1:7" x14ac:dyDescent="0.3">
      <c r="A661" s="104">
        <v>658</v>
      </c>
      <c r="B661" s="104">
        <v>4.3442300000000001E-3</v>
      </c>
      <c r="C661" s="104">
        <v>4.3442400000000001E-3</v>
      </c>
      <c r="D661" s="104">
        <v>2.1753399999999998</v>
      </c>
      <c r="E661" s="104">
        <v>2.1753399999999998</v>
      </c>
      <c r="F661" s="104">
        <v>31.665299999999998</v>
      </c>
      <c r="G661" s="104">
        <v>31.665299999999998</v>
      </c>
    </row>
    <row r="662" spans="1:7" x14ac:dyDescent="0.3">
      <c r="A662" s="104">
        <v>659</v>
      </c>
      <c r="B662" s="104">
        <v>3.9203500000000004E-3</v>
      </c>
      <c r="C662" s="104">
        <v>3.9203500000000004E-3</v>
      </c>
      <c r="D662" s="104">
        <v>2.1710199999999999</v>
      </c>
      <c r="E662" s="104">
        <v>2.1710199999999999</v>
      </c>
      <c r="F662" s="104">
        <v>31.577200000000001</v>
      </c>
      <c r="G662" s="104">
        <v>31.577200000000001</v>
      </c>
    </row>
    <row r="663" spans="1:7" x14ac:dyDescent="0.3">
      <c r="A663" s="104">
        <v>660</v>
      </c>
      <c r="B663" s="104">
        <v>3.5182199999999999E-3</v>
      </c>
      <c r="C663" s="104">
        <v>3.5182199999999999E-3</v>
      </c>
      <c r="D663" s="104">
        <v>2.1667000000000001</v>
      </c>
      <c r="E663" s="104">
        <v>2.1667000000000001</v>
      </c>
      <c r="F663" s="104">
        <v>31.488700000000001</v>
      </c>
      <c r="G663" s="104">
        <v>31.488700000000001</v>
      </c>
    </row>
    <row r="664" spans="1:7" x14ac:dyDescent="0.3">
      <c r="A664" s="104">
        <v>661</v>
      </c>
      <c r="B664" s="104">
        <v>3.1378399999999998E-3</v>
      </c>
      <c r="C664" s="104">
        <v>3.1378500000000002E-3</v>
      </c>
      <c r="D664" s="104">
        <v>2.1623700000000001</v>
      </c>
      <c r="E664" s="104">
        <v>2.1623700000000001</v>
      </c>
      <c r="F664" s="104">
        <v>31.4</v>
      </c>
      <c r="G664" s="104">
        <v>31.4</v>
      </c>
    </row>
    <row r="665" spans="1:7" x14ac:dyDescent="0.3">
      <c r="A665" s="104">
        <v>662</v>
      </c>
      <c r="B665" s="104">
        <v>2.7792200000000002E-3</v>
      </c>
      <c r="C665" s="104">
        <v>2.7792300000000002E-3</v>
      </c>
      <c r="D665" s="104">
        <v>2.1580300000000001</v>
      </c>
      <c r="E665" s="104">
        <v>2.1580300000000001</v>
      </c>
      <c r="F665" s="104">
        <v>31.3108</v>
      </c>
      <c r="G665" s="104">
        <v>31.3108</v>
      </c>
    </row>
    <row r="666" spans="1:7" x14ac:dyDescent="0.3">
      <c r="A666" s="104">
        <v>663</v>
      </c>
      <c r="B666" s="104">
        <v>2.4423600000000002E-3</v>
      </c>
      <c r="C666" s="104">
        <v>2.4423600000000002E-3</v>
      </c>
      <c r="D666" s="104">
        <v>2.15368</v>
      </c>
      <c r="E666" s="104">
        <v>2.15368</v>
      </c>
      <c r="F666" s="104">
        <v>31.221399999999999</v>
      </c>
      <c r="G666" s="104">
        <v>31.221399999999999</v>
      </c>
    </row>
    <row r="667" spans="1:7" x14ac:dyDescent="0.3">
      <c r="A667" s="104">
        <v>664</v>
      </c>
      <c r="B667" s="104">
        <v>2.1272499999999998E-3</v>
      </c>
      <c r="C667" s="104">
        <v>2.1272499999999998E-3</v>
      </c>
      <c r="D667" s="104">
        <v>2.14933</v>
      </c>
      <c r="E667" s="104">
        <v>2.14933</v>
      </c>
      <c r="F667" s="104">
        <v>31.131599999999999</v>
      </c>
      <c r="G667" s="104">
        <v>31.131599999999999</v>
      </c>
    </row>
    <row r="668" spans="1:7" x14ac:dyDescent="0.3">
      <c r="A668" s="104">
        <v>665</v>
      </c>
      <c r="B668" s="104">
        <v>1.8339000000000001E-3</v>
      </c>
      <c r="C668" s="104">
        <v>1.8339000000000001E-3</v>
      </c>
      <c r="D668" s="104">
        <v>2.1449699999999998</v>
      </c>
      <c r="E668" s="104">
        <v>2.1449699999999998</v>
      </c>
      <c r="F668" s="104">
        <v>31.041399999999999</v>
      </c>
      <c r="G668" s="104">
        <v>31.041399999999999</v>
      </c>
    </row>
    <row r="669" spans="1:7" x14ac:dyDescent="0.3">
      <c r="A669" s="104">
        <v>666</v>
      </c>
      <c r="B669" s="104">
        <v>1.5623E-3</v>
      </c>
      <c r="C669" s="104">
        <v>1.5623E-3</v>
      </c>
      <c r="D669" s="104">
        <v>2.1406000000000001</v>
      </c>
      <c r="E669" s="104">
        <v>2.1406000000000001</v>
      </c>
      <c r="F669" s="104">
        <v>30.950900000000001</v>
      </c>
      <c r="G669" s="104">
        <v>30.950900000000001</v>
      </c>
    </row>
    <row r="670" spans="1:7" x14ac:dyDescent="0.3">
      <c r="A670" s="104">
        <v>667</v>
      </c>
      <c r="B670" s="104">
        <v>1.3124499999999999E-3</v>
      </c>
      <c r="C670" s="104">
        <v>1.3124600000000001E-3</v>
      </c>
      <c r="D670" s="104">
        <v>2.1362299999999999</v>
      </c>
      <c r="E670" s="104">
        <v>2.1362299999999999</v>
      </c>
      <c r="F670" s="104">
        <v>30.86</v>
      </c>
      <c r="G670" s="104">
        <v>30.86</v>
      </c>
    </row>
    <row r="671" spans="1:7" x14ac:dyDescent="0.3">
      <c r="A671" s="104">
        <v>668</v>
      </c>
      <c r="B671" s="104">
        <v>1.0843700000000001E-3</v>
      </c>
      <c r="C671" s="104">
        <v>1.0843700000000001E-3</v>
      </c>
      <c r="D671" s="104">
        <v>2.13185</v>
      </c>
      <c r="E671" s="104">
        <v>2.13185</v>
      </c>
      <c r="F671" s="104">
        <v>30.768799999999999</v>
      </c>
      <c r="G671" s="104">
        <v>30.768799999999999</v>
      </c>
    </row>
    <row r="672" spans="1:7" x14ac:dyDescent="0.3">
      <c r="A672" s="104">
        <v>669</v>
      </c>
      <c r="B672" s="104">
        <v>8.7803200000000005E-4</v>
      </c>
      <c r="C672" s="104">
        <v>8.7803399999999998E-4</v>
      </c>
      <c r="D672" s="104">
        <v>2.1274600000000001</v>
      </c>
      <c r="E672" s="104">
        <v>2.1274600000000001</v>
      </c>
      <c r="F672" s="104">
        <v>30.677299999999999</v>
      </c>
      <c r="G672" s="104">
        <v>30.677299999999999</v>
      </c>
    </row>
    <row r="673" spans="1:7" x14ac:dyDescent="0.3">
      <c r="A673" s="104">
        <v>670</v>
      </c>
      <c r="B673" s="104">
        <v>6.9345400000000003E-4</v>
      </c>
      <c r="C673" s="104">
        <v>6.9345500000000005E-4</v>
      </c>
      <c r="D673" s="104">
        <v>2.1230699999999998</v>
      </c>
      <c r="E673" s="104">
        <v>2.1230699999999998</v>
      </c>
      <c r="F673" s="104">
        <v>30.5853</v>
      </c>
      <c r="G673" s="104">
        <v>30.5853</v>
      </c>
    </row>
    <row r="674" spans="1:7" x14ac:dyDescent="0.3">
      <c r="A674" s="104">
        <v>671</v>
      </c>
      <c r="B674" s="104">
        <v>5.3063100000000005E-4</v>
      </c>
      <c r="C674" s="104">
        <v>5.3063299999999997E-4</v>
      </c>
      <c r="D674" s="104">
        <v>2.1186699999999998</v>
      </c>
      <c r="E674" s="104">
        <v>2.1186699999999998</v>
      </c>
      <c r="F674" s="104">
        <v>30.493099999999998</v>
      </c>
      <c r="G674" s="104">
        <v>30.493099999999998</v>
      </c>
    </row>
    <row r="675" spans="1:7" x14ac:dyDescent="0.3">
      <c r="A675" s="104">
        <v>672</v>
      </c>
      <c r="B675" s="104">
        <v>3.8956400000000001E-4</v>
      </c>
      <c r="C675" s="104">
        <v>3.8956499999999997E-4</v>
      </c>
      <c r="D675" s="104">
        <v>2.1142599999999998</v>
      </c>
      <c r="E675" s="104">
        <v>2.1142599999999998</v>
      </c>
      <c r="F675" s="104">
        <v>30.400400000000001</v>
      </c>
      <c r="G675" s="104">
        <v>30.400400000000001</v>
      </c>
    </row>
    <row r="676" spans="1:7" x14ac:dyDescent="0.3">
      <c r="A676" s="104">
        <v>673</v>
      </c>
      <c r="B676" s="104">
        <v>2.7025299999999998E-4</v>
      </c>
      <c r="C676" s="104">
        <v>2.7025399999999999E-4</v>
      </c>
      <c r="D676" s="104">
        <v>2.1098499999999998</v>
      </c>
      <c r="E676" s="104">
        <v>2.1098499999999998</v>
      </c>
      <c r="F676" s="104">
        <v>30.307400000000001</v>
      </c>
      <c r="G676" s="104">
        <v>30.307400000000001</v>
      </c>
    </row>
    <row r="677" spans="1:7" x14ac:dyDescent="0.3">
      <c r="A677" s="104">
        <v>674</v>
      </c>
      <c r="B677" s="104">
        <v>1.727E-4</v>
      </c>
      <c r="C677" s="104">
        <v>1.7270100000000001E-4</v>
      </c>
      <c r="D677" s="104">
        <v>2.1054300000000001</v>
      </c>
      <c r="E677" s="104">
        <v>2.1054300000000001</v>
      </c>
      <c r="F677" s="104">
        <v>30.214099999999998</v>
      </c>
      <c r="G677" s="104">
        <v>30.214099999999998</v>
      </c>
    </row>
    <row r="678" spans="1:7" x14ac:dyDescent="0.3">
      <c r="A678" s="104">
        <v>675</v>
      </c>
      <c r="B678" s="107">
        <v>9.6908099999999995E-5</v>
      </c>
      <c r="C678" s="107">
        <v>9.6908800000000003E-5</v>
      </c>
      <c r="D678" s="104">
        <v>2.101</v>
      </c>
      <c r="E678" s="104">
        <v>2.101</v>
      </c>
      <c r="F678" s="104">
        <v>30.1203</v>
      </c>
      <c r="G678" s="104">
        <v>30.1203</v>
      </c>
    </row>
    <row r="679" spans="1:7" x14ac:dyDescent="0.3">
      <c r="A679" s="104">
        <v>676</v>
      </c>
      <c r="B679" s="107">
        <v>4.2896099999999997E-5</v>
      </c>
      <c r="C679" s="107">
        <v>4.2896499999999998E-5</v>
      </c>
      <c r="D679" s="104">
        <v>2.0965699999999998</v>
      </c>
      <c r="E679" s="104">
        <v>2.0965699999999998</v>
      </c>
      <c r="F679" s="104">
        <v>30.026199999999999</v>
      </c>
      <c r="G679" s="104">
        <v>30.026199999999999</v>
      </c>
    </row>
    <row r="680" spans="1:7" x14ac:dyDescent="0.3">
      <c r="A680" s="104">
        <v>677</v>
      </c>
      <c r="B680" s="107">
        <v>1.0835E-5</v>
      </c>
      <c r="C680" s="107">
        <v>1.0835299999999999E-5</v>
      </c>
      <c r="D680" s="104">
        <v>2.09213</v>
      </c>
      <c r="E680" s="104">
        <v>2.09213</v>
      </c>
      <c r="F680" s="104">
        <v>29.931699999999999</v>
      </c>
      <c r="G680" s="104">
        <v>29.931699999999999</v>
      </c>
    </row>
    <row r="681" spans="1:7" x14ac:dyDescent="0.3">
      <c r="A681" s="104">
        <v>678</v>
      </c>
      <c r="B681" s="107">
        <v>-2.1224799999999999E-8</v>
      </c>
      <c r="C681" s="107">
        <v>-2.1116600000000001E-8</v>
      </c>
      <c r="D681" s="104">
        <v>2.0876800000000002</v>
      </c>
      <c r="E681" s="104">
        <v>2.0876800000000002</v>
      </c>
      <c r="F681" s="104">
        <v>29.8369</v>
      </c>
      <c r="G681" s="104">
        <v>29.8369</v>
      </c>
    </row>
    <row r="682" spans="1:7" x14ac:dyDescent="0.3">
      <c r="A682" s="104">
        <v>679</v>
      </c>
      <c r="B682" s="107">
        <v>-2.1224799999999999E-8</v>
      </c>
      <c r="C682" s="107">
        <v>-2.1116600000000001E-8</v>
      </c>
      <c r="D682" s="104">
        <v>2.08324</v>
      </c>
      <c r="E682" s="104">
        <v>2.08324</v>
      </c>
      <c r="F682" s="104">
        <v>29.742000000000001</v>
      </c>
      <c r="G682" s="104">
        <v>29.742000000000001</v>
      </c>
    </row>
    <row r="683" spans="1:7" x14ac:dyDescent="0.3">
      <c r="A683" s="104">
        <v>680</v>
      </c>
      <c r="B683" s="107">
        <v>-2.1224799999999999E-8</v>
      </c>
      <c r="C683" s="107">
        <v>-2.1116600000000001E-8</v>
      </c>
      <c r="D683" s="104">
        <v>2.0788199999999999</v>
      </c>
      <c r="E683" s="104">
        <v>2.0788199999999999</v>
      </c>
      <c r="F683" s="104">
        <v>29.647400000000001</v>
      </c>
      <c r="G683" s="104">
        <v>29.647400000000001</v>
      </c>
    </row>
    <row r="684" spans="1:7" x14ac:dyDescent="0.3">
      <c r="A684" s="104">
        <v>681</v>
      </c>
      <c r="B684" s="107">
        <v>-2.1224799999999999E-8</v>
      </c>
      <c r="C684" s="107">
        <v>-2.1116600000000001E-8</v>
      </c>
      <c r="D684" s="104">
        <v>2.0743999999999998</v>
      </c>
      <c r="E684" s="104">
        <v>2.0743999999999998</v>
      </c>
      <c r="F684" s="104">
        <v>29.553000000000001</v>
      </c>
      <c r="G684" s="104">
        <v>29.553000000000001</v>
      </c>
    </row>
    <row r="685" spans="1:7" x14ac:dyDescent="0.3">
      <c r="A685" s="104">
        <v>682</v>
      </c>
      <c r="B685" s="107">
        <v>-2.1224799999999999E-8</v>
      </c>
      <c r="C685" s="107">
        <v>-2.1116600000000001E-8</v>
      </c>
      <c r="D685" s="104">
        <v>2.0700099999999999</v>
      </c>
      <c r="E685" s="104">
        <v>2.0700099999999999</v>
      </c>
      <c r="F685" s="104">
        <v>29.4589</v>
      </c>
      <c r="G685" s="104">
        <v>29.4589</v>
      </c>
    </row>
    <row r="686" spans="1:7" x14ac:dyDescent="0.3">
      <c r="A686" s="104">
        <v>683</v>
      </c>
      <c r="B686" s="107">
        <v>-2.1224799999999999E-8</v>
      </c>
      <c r="C686" s="107">
        <v>-2.1116600000000001E-8</v>
      </c>
      <c r="D686" s="104">
        <v>2.0656300000000001</v>
      </c>
      <c r="E686" s="104">
        <v>2.0656300000000001</v>
      </c>
      <c r="F686" s="104">
        <v>29.364999999999998</v>
      </c>
      <c r="G686" s="104">
        <v>29.364999999999998</v>
      </c>
    </row>
    <row r="687" spans="1:7" x14ac:dyDescent="0.3">
      <c r="A687" s="104">
        <v>684</v>
      </c>
      <c r="B687" s="107">
        <v>-2.1224799999999999E-8</v>
      </c>
      <c r="C687" s="107">
        <v>-2.1116600000000001E-8</v>
      </c>
      <c r="D687" s="104">
        <v>2.0612699999999999</v>
      </c>
      <c r="E687" s="104">
        <v>2.0612699999999999</v>
      </c>
      <c r="F687" s="104">
        <v>29.2714</v>
      </c>
      <c r="G687" s="104">
        <v>29.2714</v>
      </c>
    </row>
    <row r="688" spans="1:7" x14ac:dyDescent="0.3">
      <c r="A688" s="104">
        <v>685</v>
      </c>
      <c r="B688" s="107">
        <v>-2.1224799999999999E-8</v>
      </c>
      <c r="C688" s="107">
        <v>-2.1116600000000001E-8</v>
      </c>
      <c r="D688" s="104">
        <v>2.0569199999999999</v>
      </c>
      <c r="E688" s="104">
        <v>2.0569199999999999</v>
      </c>
      <c r="F688" s="104">
        <v>29.178000000000001</v>
      </c>
      <c r="G688" s="104">
        <v>29.178000000000001</v>
      </c>
    </row>
    <row r="689" spans="1:7" x14ac:dyDescent="0.3">
      <c r="A689" s="104">
        <v>686</v>
      </c>
      <c r="B689" s="107">
        <v>-2.1224799999999999E-8</v>
      </c>
      <c r="C689" s="107">
        <v>-2.1116600000000001E-8</v>
      </c>
      <c r="D689" s="104">
        <v>2.0525799999999998</v>
      </c>
      <c r="E689" s="104">
        <v>2.0525799999999998</v>
      </c>
      <c r="F689" s="104">
        <v>29.084900000000001</v>
      </c>
      <c r="G689" s="104">
        <v>29.084900000000001</v>
      </c>
    </row>
    <row r="690" spans="1:7" x14ac:dyDescent="0.3">
      <c r="A690" s="104">
        <v>687</v>
      </c>
      <c r="B690" s="107">
        <v>-2.1224799999999999E-8</v>
      </c>
      <c r="C690" s="107">
        <v>-2.1116600000000001E-8</v>
      </c>
      <c r="D690" s="104">
        <v>2.04826</v>
      </c>
      <c r="E690" s="104">
        <v>2.04826</v>
      </c>
      <c r="F690" s="104">
        <v>28.992000000000001</v>
      </c>
      <c r="G690" s="104">
        <v>28.992000000000001</v>
      </c>
    </row>
    <row r="691" spans="1:7" x14ac:dyDescent="0.3">
      <c r="A691" s="104">
        <v>688</v>
      </c>
      <c r="B691" s="107">
        <v>-2.1224799999999999E-8</v>
      </c>
      <c r="C691" s="107">
        <v>-2.1116600000000001E-8</v>
      </c>
      <c r="D691" s="104">
        <v>2.0439600000000002</v>
      </c>
      <c r="E691" s="104">
        <v>2.0439600000000002</v>
      </c>
      <c r="F691" s="104">
        <v>28.8994</v>
      </c>
      <c r="G691" s="104">
        <v>28.8994</v>
      </c>
    </row>
    <row r="692" spans="1:7" x14ac:dyDescent="0.3">
      <c r="A692" s="104">
        <v>689</v>
      </c>
      <c r="B692" s="107">
        <v>-2.1224799999999999E-8</v>
      </c>
      <c r="C692" s="107">
        <v>-2.1116600000000001E-8</v>
      </c>
      <c r="D692" s="104">
        <v>2.0396700000000001</v>
      </c>
      <c r="E692" s="104">
        <v>2.0396700000000001</v>
      </c>
      <c r="F692" s="104">
        <v>28.807099999999998</v>
      </c>
      <c r="G692" s="104">
        <v>28.807099999999998</v>
      </c>
    </row>
    <row r="693" spans="1:7" x14ac:dyDescent="0.3">
      <c r="A693" s="104">
        <v>690</v>
      </c>
      <c r="B693" s="107">
        <v>-2.1224799999999999E-8</v>
      </c>
      <c r="C693" s="107">
        <v>-2.1116600000000001E-8</v>
      </c>
      <c r="D693" s="104">
        <v>2.03539</v>
      </c>
      <c r="E693" s="104">
        <v>2.03539</v>
      </c>
      <c r="F693" s="104">
        <v>28.715</v>
      </c>
      <c r="G693" s="104">
        <v>28.715</v>
      </c>
    </row>
    <row r="694" spans="1:7" x14ac:dyDescent="0.3">
      <c r="A694" s="104">
        <v>691</v>
      </c>
      <c r="B694" s="107">
        <v>-2.1224799999999999E-8</v>
      </c>
      <c r="C694" s="107">
        <v>-2.1116600000000001E-8</v>
      </c>
      <c r="D694" s="104">
        <v>2.0311400000000002</v>
      </c>
      <c r="E694" s="104">
        <v>2.0311400000000002</v>
      </c>
      <c r="F694" s="104">
        <v>28.623200000000001</v>
      </c>
      <c r="G694" s="104">
        <v>28.623200000000001</v>
      </c>
    </row>
    <row r="695" spans="1:7" x14ac:dyDescent="0.3">
      <c r="A695" s="104">
        <v>692</v>
      </c>
      <c r="B695" s="107">
        <v>-2.1224799999999999E-8</v>
      </c>
      <c r="C695" s="107">
        <v>-2.1116600000000001E-8</v>
      </c>
      <c r="D695" s="104">
        <v>2.0268899999999999</v>
      </c>
      <c r="E695" s="104">
        <v>2.0268899999999999</v>
      </c>
      <c r="F695" s="104">
        <v>28.531700000000001</v>
      </c>
      <c r="G695" s="104">
        <v>28.531700000000001</v>
      </c>
    </row>
    <row r="696" spans="1:7" x14ac:dyDescent="0.3">
      <c r="A696" s="104">
        <v>693</v>
      </c>
      <c r="B696" s="107">
        <v>-2.1224799999999999E-8</v>
      </c>
      <c r="C696" s="107">
        <v>-2.1116600000000001E-8</v>
      </c>
      <c r="D696" s="104">
        <v>2.0226600000000001</v>
      </c>
      <c r="E696" s="104">
        <v>2.0226600000000001</v>
      </c>
      <c r="F696" s="104">
        <v>28.4404</v>
      </c>
      <c r="G696" s="104">
        <v>28.4404</v>
      </c>
    </row>
    <row r="697" spans="1:7" x14ac:dyDescent="0.3">
      <c r="A697" s="104">
        <v>694</v>
      </c>
      <c r="B697" s="107">
        <v>-2.1224799999999999E-8</v>
      </c>
      <c r="C697" s="107">
        <v>-2.1116600000000001E-8</v>
      </c>
      <c r="D697" s="104">
        <v>2.0184500000000001</v>
      </c>
      <c r="E697" s="104">
        <v>2.0184500000000001</v>
      </c>
      <c r="F697" s="104">
        <v>28.349299999999999</v>
      </c>
      <c r="G697" s="104">
        <v>28.349299999999999</v>
      </c>
    </row>
    <row r="698" spans="1:7" x14ac:dyDescent="0.3">
      <c r="A698" s="104">
        <v>695</v>
      </c>
      <c r="B698" s="107">
        <v>-2.1224799999999999E-8</v>
      </c>
      <c r="C698" s="107">
        <v>-2.1116600000000001E-8</v>
      </c>
      <c r="D698" s="104">
        <v>2.0142500000000001</v>
      </c>
      <c r="E698" s="104">
        <v>2.0142500000000001</v>
      </c>
      <c r="F698" s="104">
        <v>28.258500000000002</v>
      </c>
      <c r="G698" s="104">
        <v>28.258500000000002</v>
      </c>
    </row>
    <row r="699" spans="1:7" x14ac:dyDescent="0.3">
      <c r="A699" s="104">
        <v>696</v>
      </c>
      <c r="B699" s="107">
        <v>-2.1224799999999999E-8</v>
      </c>
      <c r="C699" s="107">
        <v>-2.1116600000000001E-8</v>
      </c>
      <c r="D699" s="104">
        <v>2.0100600000000002</v>
      </c>
      <c r="E699" s="104">
        <v>2.0100600000000002</v>
      </c>
      <c r="F699" s="104">
        <v>28.167999999999999</v>
      </c>
      <c r="G699" s="104">
        <v>28.167999999999999</v>
      </c>
    </row>
    <row r="700" spans="1:7" x14ac:dyDescent="0.3">
      <c r="A700" s="104">
        <v>697</v>
      </c>
      <c r="B700" s="107">
        <v>-2.1224799999999999E-8</v>
      </c>
      <c r="C700" s="107">
        <v>-2.1116600000000001E-8</v>
      </c>
      <c r="D700" s="104">
        <v>2.00589</v>
      </c>
      <c r="E700" s="104">
        <v>2.00589</v>
      </c>
      <c r="F700" s="104">
        <v>28.0778</v>
      </c>
      <c r="G700" s="104">
        <v>28.0778</v>
      </c>
    </row>
    <row r="701" spans="1:7" x14ac:dyDescent="0.3">
      <c r="A701" s="104">
        <v>698</v>
      </c>
      <c r="B701" s="107">
        <v>-2.1224799999999999E-8</v>
      </c>
      <c r="C701" s="107">
        <v>-2.1116600000000001E-8</v>
      </c>
      <c r="D701" s="104">
        <v>2.0017399999999999</v>
      </c>
      <c r="E701" s="104">
        <v>2.0017399999999999</v>
      </c>
      <c r="F701" s="104">
        <v>27.9878</v>
      </c>
      <c r="G701" s="104">
        <v>27.9878</v>
      </c>
    </row>
    <row r="702" spans="1:7" x14ac:dyDescent="0.3">
      <c r="A702" s="104">
        <v>699</v>
      </c>
      <c r="B702" s="107">
        <v>-2.1224799999999999E-8</v>
      </c>
      <c r="C702" s="107">
        <v>-2.1116600000000001E-8</v>
      </c>
      <c r="D702" s="104">
        <v>1.9976</v>
      </c>
      <c r="E702" s="104">
        <v>1.9976</v>
      </c>
      <c r="F702" s="104">
        <v>27.898099999999999</v>
      </c>
      <c r="G702" s="104">
        <v>27.898099999999999</v>
      </c>
    </row>
    <row r="703" spans="1:7" x14ac:dyDescent="0.3">
      <c r="A703" s="104">
        <v>700</v>
      </c>
      <c r="B703" s="107">
        <v>-2.1224799999999999E-8</v>
      </c>
      <c r="C703" s="107">
        <v>-2.1116600000000001E-8</v>
      </c>
      <c r="D703" s="104">
        <v>1.9934700000000001</v>
      </c>
      <c r="E703" s="104">
        <v>1.9934700000000001</v>
      </c>
      <c r="F703" s="104">
        <v>27.808599999999998</v>
      </c>
      <c r="G703" s="104">
        <v>27.808599999999998</v>
      </c>
    </row>
    <row r="704" spans="1:7" x14ac:dyDescent="0.3">
      <c r="A704" s="104">
        <v>701</v>
      </c>
      <c r="B704" s="107">
        <v>-2.1224799999999999E-8</v>
      </c>
      <c r="C704" s="107">
        <v>-2.1116600000000001E-8</v>
      </c>
      <c r="D704" s="104">
        <v>1.98936</v>
      </c>
      <c r="E704" s="104">
        <v>1.98936</v>
      </c>
      <c r="F704" s="104">
        <v>27.7194</v>
      </c>
      <c r="G704" s="104">
        <v>27.7194</v>
      </c>
    </row>
    <row r="705" spans="1:7" x14ac:dyDescent="0.3">
      <c r="A705" s="104">
        <v>702</v>
      </c>
      <c r="B705" s="107">
        <v>-2.1224799999999999E-8</v>
      </c>
      <c r="C705" s="107">
        <v>-2.1116600000000001E-8</v>
      </c>
      <c r="D705" s="104">
        <v>1.98526</v>
      </c>
      <c r="E705" s="104">
        <v>1.98526</v>
      </c>
      <c r="F705" s="104">
        <v>27.630400000000002</v>
      </c>
      <c r="G705" s="104">
        <v>27.630400000000002</v>
      </c>
    </row>
    <row r="706" spans="1:7" x14ac:dyDescent="0.3">
      <c r="A706" s="104">
        <v>703</v>
      </c>
      <c r="B706" s="107">
        <v>-2.1224799999999999E-8</v>
      </c>
      <c r="C706" s="107">
        <v>-2.1116600000000001E-8</v>
      </c>
      <c r="D706" s="104">
        <v>1.9811799999999999</v>
      </c>
      <c r="E706" s="104">
        <v>1.9811799999999999</v>
      </c>
      <c r="F706" s="104">
        <v>27.541799999999999</v>
      </c>
      <c r="G706" s="104">
        <v>27.541799999999999</v>
      </c>
    </row>
    <row r="707" spans="1:7" x14ac:dyDescent="0.3">
      <c r="A707" s="104">
        <v>704</v>
      </c>
      <c r="B707" s="107">
        <v>-2.1224799999999999E-8</v>
      </c>
      <c r="C707" s="107">
        <v>-2.1116600000000001E-8</v>
      </c>
      <c r="D707" s="104">
        <v>1.9771099999999999</v>
      </c>
      <c r="E707" s="104">
        <v>1.9771099999999999</v>
      </c>
      <c r="F707" s="104">
        <v>27.453399999999998</v>
      </c>
      <c r="G707" s="104">
        <v>27.453399999999998</v>
      </c>
    </row>
    <row r="708" spans="1:7" x14ac:dyDescent="0.3">
      <c r="A708" s="104">
        <v>705</v>
      </c>
      <c r="B708" s="107">
        <v>-2.1224799999999999E-8</v>
      </c>
      <c r="C708" s="107">
        <v>-2.1116600000000001E-8</v>
      </c>
      <c r="D708" s="104">
        <v>1.97306</v>
      </c>
      <c r="E708" s="104">
        <v>1.97306</v>
      </c>
      <c r="F708" s="104">
        <v>27.365200000000002</v>
      </c>
      <c r="G708" s="104">
        <v>27.365200000000002</v>
      </c>
    </row>
    <row r="709" spans="1:7" x14ac:dyDescent="0.3">
      <c r="A709" s="104">
        <v>706</v>
      </c>
      <c r="B709" s="107">
        <v>-2.1224799999999999E-8</v>
      </c>
      <c r="C709" s="107">
        <v>-2.1116600000000001E-8</v>
      </c>
      <c r="D709" s="104">
        <v>1.96902</v>
      </c>
      <c r="E709" s="104">
        <v>1.96902</v>
      </c>
      <c r="F709" s="104">
        <v>27.2773</v>
      </c>
      <c r="G709" s="104">
        <v>27.2773</v>
      </c>
    </row>
    <row r="710" spans="1:7" x14ac:dyDescent="0.3">
      <c r="A710" s="104">
        <v>707</v>
      </c>
      <c r="B710" s="107">
        <v>-2.1224799999999999E-8</v>
      </c>
      <c r="C710" s="107">
        <v>-2.1116600000000001E-8</v>
      </c>
      <c r="D710" s="104">
        <v>1.96499</v>
      </c>
      <c r="E710" s="104">
        <v>1.96499</v>
      </c>
      <c r="F710" s="104">
        <v>27.189699999999998</v>
      </c>
      <c r="G710" s="104">
        <v>27.189699999999998</v>
      </c>
    </row>
    <row r="711" spans="1:7" x14ac:dyDescent="0.3">
      <c r="A711" s="104">
        <v>708</v>
      </c>
      <c r="B711" s="107">
        <v>-2.1224799999999999E-8</v>
      </c>
      <c r="C711" s="107">
        <v>-2.1116600000000001E-8</v>
      </c>
      <c r="D711" s="104">
        <v>1.9609799999999999</v>
      </c>
      <c r="E711" s="104">
        <v>1.9609799999999999</v>
      </c>
      <c r="F711" s="104">
        <v>27.102399999999999</v>
      </c>
      <c r="G711" s="104">
        <v>27.102399999999999</v>
      </c>
    </row>
    <row r="712" spans="1:7" x14ac:dyDescent="0.3">
      <c r="A712" s="104">
        <v>709</v>
      </c>
      <c r="B712" s="107">
        <v>-2.1224799999999999E-8</v>
      </c>
      <c r="C712" s="107">
        <v>-2.1116600000000001E-8</v>
      </c>
      <c r="D712" s="104">
        <v>1.9569799999999999</v>
      </c>
      <c r="E712" s="104">
        <v>1.9569799999999999</v>
      </c>
      <c r="F712" s="104">
        <v>27.0153</v>
      </c>
      <c r="G712" s="104">
        <v>27.0153</v>
      </c>
    </row>
    <row r="713" spans="1:7" x14ac:dyDescent="0.3">
      <c r="A713" s="104">
        <v>710</v>
      </c>
      <c r="B713" s="107">
        <v>-2.1224799999999999E-8</v>
      </c>
      <c r="C713" s="107">
        <v>-2.1116600000000001E-8</v>
      </c>
      <c r="D713" s="104">
        <v>1.9530000000000001</v>
      </c>
      <c r="E713" s="104">
        <v>1.9530000000000001</v>
      </c>
      <c r="F713" s="104">
        <v>26.9285</v>
      </c>
      <c r="G713" s="104">
        <v>26.9285</v>
      </c>
    </row>
    <row r="714" spans="1:7" x14ac:dyDescent="0.3">
      <c r="A714" s="104">
        <v>711</v>
      </c>
      <c r="B714" s="107">
        <v>-2.1224799999999999E-8</v>
      </c>
      <c r="C714" s="107">
        <v>-2.1116600000000001E-8</v>
      </c>
      <c r="D714" s="104">
        <v>1.94903</v>
      </c>
      <c r="E714" s="104">
        <v>1.94903</v>
      </c>
      <c r="F714" s="104">
        <v>26.841899999999999</v>
      </c>
      <c r="G714" s="104">
        <v>26.841899999999999</v>
      </c>
    </row>
    <row r="715" spans="1:7" x14ac:dyDescent="0.3">
      <c r="A715" s="104">
        <v>712</v>
      </c>
      <c r="B715" s="107">
        <v>-2.1224799999999999E-8</v>
      </c>
      <c r="C715" s="107">
        <v>-2.1116600000000001E-8</v>
      </c>
      <c r="D715" s="104">
        <v>1.9450799999999999</v>
      </c>
      <c r="E715" s="104">
        <v>1.9450799999999999</v>
      </c>
      <c r="F715" s="104">
        <v>26.755700000000001</v>
      </c>
      <c r="G715" s="104">
        <v>26.755700000000001</v>
      </c>
    </row>
    <row r="716" spans="1:7" x14ac:dyDescent="0.3">
      <c r="A716" s="104">
        <v>713</v>
      </c>
      <c r="B716" s="107">
        <v>-2.1224799999999999E-8</v>
      </c>
      <c r="C716" s="107">
        <v>-2.1116600000000001E-8</v>
      </c>
      <c r="D716" s="104">
        <v>1.9411400000000001</v>
      </c>
      <c r="E716" s="104">
        <v>1.9411400000000001</v>
      </c>
      <c r="F716" s="104">
        <v>26.669599999999999</v>
      </c>
      <c r="G716" s="104">
        <v>26.669599999999999</v>
      </c>
    </row>
    <row r="717" spans="1:7" x14ac:dyDescent="0.3">
      <c r="A717" s="104">
        <v>714</v>
      </c>
      <c r="B717" s="107">
        <v>-2.1224799999999999E-8</v>
      </c>
      <c r="C717" s="107">
        <v>-2.1116600000000001E-8</v>
      </c>
      <c r="D717" s="104">
        <v>1.9372199999999999</v>
      </c>
      <c r="E717" s="104">
        <v>1.9372199999999999</v>
      </c>
      <c r="F717" s="104">
        <v>26.5839</v>
      </c>
      <c r="G717" s="104">
        <v>26.5839</v>
      </c>
    </row>
    <row r="718" spans="1:7" x14ac:dyDescent="0.3">
      <c r="A718" s="104">
        <v>715</v>
      </c>
      <c r="B718" s="107">
        <v>-2.1224799999999999E-8</v>
      </c>
      <c r="C718" s="107">
        <v>-2.1116600000000001E-8</v>
      </c>
      <c r="D718" s="104">
        <v>1.9333</v>
      </c>
      <c r="E718" s="104">
        <v>1.9333</v>
      </c>
      <c r="F718" s="104">
        <v>26.4984</v>
      </c>
      <c r="G718" s="104">
        <v>26.4984</v>
      </c>
    </row>
    <row r="719" spans="1:7" x14ac:dyDescent="0.3">
      <c r="A719" s="104">
        <v>716</v>
      </c>
      <c r="B719" s="107">
        <v>-2.1224799999999999E-8</v>
      </c>
      <c r="C719" s="107">
        <v>-2.1116600000000001E-8</v>
      </c>
      <c r="D719" s="104">
        <v>1.9294100000000001</v>
      </c>
      <c r="E719" s="104">
        <v>1.9294100000000001</v>
      </c>
      <c r="F719" s="104">
        <v>26.4132</v>
      </c>
      <c r="G719" s="104">
        <v>26.4132</v>
      </c>
    </row>
    <row r="720" spans="1:7" x14ac:dyDescent="0.3">
      <c r="A720" s="104">
        <v>717</v>
      </c>
      <c r="B720" s="107">
        <v>-2.1224799999999999E-8</v>
      </c>
      <c r="C720" s="107">
        <v>-2.1116600000000001E-8</v>
      </c>
      <c r="D720" s="104">
        <v>1.9255199999999999</v>
      </c>
      <c r="E720" s="104">
        <v>1.9255199999999999</v>
      </c>
      <c r="F720" s="104">
        <v>26.328299999999999</v>
      </c>
      <c r="G720" s="104">
        <v>26.328299999999999</v>
      </c>
    </row>
    <row r="721" spans="1:7" x14ac:dyDescent="0.3">
      <c r="A721" s="104">
        <v>718</v>
      </c>
      <c r="B721" s="107">
        <v>-2.1224799999999999E-8</v>
      </c>
      <c r="C721" s="107">
        <v>-2.1116600000000001E-8</v>
      </c>
      <c r="D721" s="104">
        <v>1.9216500000000001</v>
      </c>
      <c r="E721" s="104">
        <v>1.9216500000000001</v>
      </c>
      <c r="F721" s="104">
        <v>26.243600000000001</v>
      </c>
      <c r="G721" s="104">
        <v>26.243600000000001</v>
      </c>
    </row>
    <row r="722" spans="1:7" x14ac:dyDescent="0.3">
      <c r="A722" s="104">
        <v>719</v>
      </c>
      <c r="B722" s="107">
        <v>-2.1224799999999999E-8</v>
      </c>
      <c r="C722" s="107">
        <v>-2.1116600000000001E-8</v>
      </c>
      <c r="D722" s="104">
        <v>1.9177999999999999</v>
      </c>
      <c r="E722" s="104">
        <v>1.9177999999999999</v>
      </c>
      <c r="F722" s="104">
        <v>26.159199999999998</v>
      </c>
      <c r="G722" s="104">
        <v>26.159199999999998</v>
      </c>
    </row>
    <row r="723" spans="1:7" x14ac:dyDescent="0.3">
      <c r="A723" s="104">
        <v>720</v>
      </c>
      <c r="B723" s="107">
        <v>-2.1224799999999999E-8</v>
      </c>
      <c r="C723" s="107">
        <v>-2.1116600000000001E-8</v>
      </c>
      <c r="D723" s="104">
        <v>1.9139600000000001</v>
      </c>
      <c r="E723" s="104">
        <v>1.9139600000000001</v>
      </c>
      <c r="F723" s="104">
        <v>26.075099999999999</v>
      </c>
      <c r="G723" s="104">
        <v>26.075099999999999</v>
      </c>
    </row>
    <row r="724" spans="1:7" x14ac:dyDescent="0.3">
      <c r="A724" s="104">
        <v>721</v>
      </c>
      <c r="B724" s="107">
        <v>-2.1224799999999999E-8</v>
      </c>
      <c r="C724" s="107">
        <v>-2.1116600000000001E-8</v>
      </c>
      <c r="D724" s="104">
        <v>1.9101300000000001</v>
      </c>
      <c r="E724" s="104">
        <v>1.9101300000000001</v>
      </c>
      <c r="F724" s="104">
        <v>25.991299999999999</v>
      </c>
      <c r="G724" s="104">
        <v>25.991299999999999</v>
      </c>
    </row>
    <row r="725" spans="1:7" x14ac:dyDescent="0.3">
      <c r="A725" s="104">
        <v>722</v>
      </c>
      <c r="B725" s="107">
        <v>-2.1224799999999999E-8</v>
      </c>
      <c r="C725" s="107">
        <v>-2.1116600000000001E-8</v>
      </c>
      <c r="D725" s="104">
        <v>1.90632</v>
      </c>
      <c r="E725" s="104">
        <v>1.90632</v>
      </c>
      <c r="F725" s="104">
        <v>25.907699999999998</v>
      </c>
      <c r="G725" s="104">
        <v>25.907699999999998</v>
      </c>
    </row>
    <row r="726" spans="1:7" x14ac:dyDescent="0.3">
      <c r="A726" s="104">
        <v>723</v>
      </c>
      <c r="B726" s="107">
        <v>-2.1224799999999999E-8</v>
      </c>
      <c r="C726" s="107">
        <v>-2.1116600000000001E-8</v>
      </c>
      <c r="D726" s="104">
        <v>1.90252</v>
      </c>
      <c r="E726" s="104">
        <v>1.90252</v>
      </c>
      <c r="F726" s="104">
        <v>25.824400000000001</v>
      </c>
      <c r="G726" s="104">
        <v>25.824400000000001</v>
      </c>
    </row>
    <row r="727" spans="1:7" x14ac:dyDescent="0.3">
      <c r="A727" s="104">
        <v>724</v>
      </c>
      <c r="B727" s="107">
        <v>-2.1224799999999999E-8</v>
      </c>
      <c r="C727" s="107">
        <v>-2.1116600000000001E-8</v>
      </c>
      <c r="D727" s="104">
        <v>1.89873</v>
      </c>
      <c r="E727" s="104">
        <v>1.89873</v>
      </c>
      <c r="F727" s="104">
        <v>25.741299999999999</v>
      </c>
      <c r="G727" s="104">
        <v>25.741299999999999</v>
      </c>
    </row>
    <row r="728" spans="1:7" x14ac:dyDescent="0.3">
      <c r="A728" s="104">
        <v>725</v>
      </c>
      <c r="B728" s="107">
        <v>-2.1224799999999999E-8</v>
      </c>
      <c r="C728" s="107">
        <v>-2.1116600000000001E-8</v>
      </c>
      <c r="D728" s="104">
        <v>1.89496</v>
      </c>
      <c r="E728" s="104">
        <v>1.89496</v>
      </c>
      <c r="F728" s="104">
        <v>25.6586</v>
      </c>
      <c r="G728" s="104">
        <v>25.6586</v>
      </c>
    </row>
    <row r="729" spans="1:7" x14ac:dyDescent="0.3">
      <c r="A729" s="104">
        <v>726</v>
      </c>
      <c r="B729" s="107">
        <v>-2.1224799999999999E-8</v>
      </c>
      <c r="C729" s="107">
        <v>-2.1116600000000001E-8</v>
      </c>
      <c r="D729" s="104">
        <v>1.8912</v>
      </c>
      <c r="E729" s="104">
        <v>1.8912</v>
      </c>
      <c r="F729" s="104">
        <v>25.5761</v>
      </c>
      <c r="G729" s="104">
        <v>25.5761</v>
      </c>
    </row>
    <row r="730" spans="1:7" x14ac:dyDescent="0.3">
      <c r="A730" s="104">
        <v>727</v>
      </c>
      <c r="B730" s="107">
        <v>-2.1224799999999999E-8</v>
      </c>
      <c r="C730" s="107">
        <v>-2.1116600000000001E-8</v>
      </c>
      <c r="D730" s="104">
        <v>1.8874500000000001</v>
      </c>
      <c r="E730" s="104">
        <v>1.8874500000000001</v>
      </c>
      <c r="F730" s="104">
        <v>25.4938</v>
      </c>
      <c r="G730" s="104">
        <v>25.4938</v>
      </c>
    </row>
    <row r="731" spans="1:7" x14ac:dyDescent="0.3">
      <c r="A731" s="104">
        <v>728</v>
      </c>
      <c r="B731" s="107">
        <v>-2.1224799999999999E-8</v>
      </c>
      <c r="C731" s="107">
        <v>-2.1116600000000001E-8</v>
      </c>
      <c r="D731" s="104">
        <v>1.8837200000000001</v>
      </c>
      <c r="E731" s="104">
        <v>1.8837200000000001</v>
      </c>
      <c r="F731" s="104">
        <v>25.411899999999999</v>
      </c>
      <c r="G731" s="104">
        <v>25.411899999999999</v>
      </c>
    </row>
    <row r="732" spans="1:7" x14ac:dyDescent="0.3">
      <c r="A732" s="104">
        <v>729</v>
      </c>
      <c r="B732" s="107">
        <v>-2.1224799999999999E-8</v>
      </c>
      <c r="C732" s="107">
        <v>-2.1116600000000001E-8</v>
      </c>
      <c r="D732" s="104">
        <v>1.88</v>
      </c>
      <c r="E732" s="104">
        <v>1.88</v>
      </c>
      <c r="F732" s="104">
        <v>25.330200000000001</v>
      </c>
      <c r="G732" s="104">
        <v>25.330200000000001</v>
      </c>
    </row>
    <row r="733" spans="1:7" x14ac:dyDescent="0.3">
      <c r="A733" s="104">
        <v>730</v>
      </c>
      <c r="B733" s="107">
        <v>-2.1224799999999999E-8</v>
      </c>
      <c r="C733" s="107">
        <v>-2.1116600000000001E-8</v>
      </c>
      <c r="D733" s="104">
        <v>1.8763000000000001</v>
      </c>
      <c r="E733" s="104">
        <v>1.8763000000000001</v>
      </c>
      <c r="F733" s="104">
        <v>25.248799999999999</v>
      </c>
      <c r="G733" s="104">
        <v>25.248799999999999</v>
      </c>
    </row>
    <row r="734" spans="1:7" x14ac:dyDescent="0.3">
      <c r="A734" s="104">
        <v>731</v>
      </c>
      <c r="B734" s="107">
        <v>-2.1224799999999999E-8</v>
      </c>
      <c r="C734" s="107">
        <v>-2.1116600000000001E-8</v>
      </c>
      <c r="D734" s="104">
        <v>1.8726100000000001</v>
      </c>
      <c r="E734" s="104">
        <v>1.8726100000000001</v>
      </c>
      <c r="F734" s="104">
        <v>25.1677</v>
      </c>
      <c r="G734" s="104">
        <v>25.1677</v>
      </c>
    </row>
    <row r="735" spans="1:7" x14ac:dyDescent="0.3">
      <c r="A735" s="104">
        <v>732</v>
      </c>
      <c r="B735" s="107">
        <v>-2.1224799999999999E-8</v>
      </c>
      <c r="C735" s="107">
        <v>-2.1116600000000001E-8</v>
      </c>
      <c r="D735" s="104">
        <v>1.86893</v>
      </c>
      <c r="E735" s="104">
        <v>1.86893</v>
      </c>
      <c r="F735" s="104">
        <v>25.0868</v>
      </c>
      <c r="G735" s="104">
        <v>25.0868</v>
      </c>
    </row>
    <row r="736" spans="1:7" x14ac:dyDescent="0.3">
      <c r="A736" s="104">
        <v>733</v>
      </c>
      <c r="B736" s="107">
        <v>-2.1224799999999999E-8</v>
      </c>
      <c r="C736" s="107">
        <v>-2.1116600000000001E-8</v>
      </c>
      <c r="D736" s="104">
        <v>1.86527</v>
      </c>
      <c r="E736" s="104">
        <v>1.86527</v>
      </c>
      <c r="F736" s="104">
        <v>25.0062</v>
      </c>
      <c r="G736" s="104">
        <v>25.0062</v>
      </c>
    </row>
    <row r="737" spans="1:7" x14ac:dyDescent="0.3">
      <c r="A737" s="104">
        <v>734</v>
      </c>
      <c r="B737" s="107">
        <v>-2.1224799999999999E-8</v>
      </c>
      <c r="C737" s="107">
        <v>-2.1116600000000001E-8</v>
      </c>
      <c r="D737" s="104">
        <v>1.86161</v>
      </c>
      <c r="E737" s="104">
        <v>1.86161</v>
      </c>
      <c r="F737" s="104">
        <v>24.925899999999999</v>
      </c>
      <c r="G737" s="104">
        <v>24.925899999999999</v>
      </c>
    </row>
    <row r="738" spans="1:7" x14ac:dyDescent="0.3">
      <c r="A738" s="104">
        <v>735</v>
      </c>
      <c r="B738" s="107">
        <v>-2.1224799999999999E-8</v>
      </c>
      <c r="C738" s="107">
        <v>-2.1116600000000001E-8</v>
      </c>
      <c r="D738" s="104">
        <v>1.85798</v>
      </c>
      <c r="E738" s="104">
        <v>1.85798</v>
      </c>
      <c r="F738" s="104">
        <v>24.8459</v>
      </c>
      <c r="G738" s="104">
        <v>24.8459</v>
      </c>
    </row>
    <row r="739" spans="1:7" x14ac:dyDescent="0.3">
      <c r="A739" s="104">
        <v>736</v>
      </c>
      <c r="B739" s="107">
        <v>-2.1224799999999999E-8</v>
      </c>
      <c r="C739" s="107">
        <v>-2.1116600000000001E-8</v>
      </c>
      <c r="D739" s="104">
        <v>1.8543499999999999</v>
      </c>
      <c r="E739" s="104">
        <v>1.8543499999999999</v>
      </c>
      <c r="F739" s="104">
        <v>24.766100000000002</v>
      </c>
      <c r="G739" s="104">
        <v>24.766100000000002</v>
      </c>
    </row>
    <row r="740" spans="1:7" x14ac:dyDescent="0.3">
      <c r="A740" s="104">
        <v>737</v>
      </c>
      <c r="B740" s="107">
        <v>-2.1224799999999999E-8</v>
      </c>
      <c r="C740" s="107">
        <v>-2.1116600000000001E-8</v>
      </c>
      <c r="D740" s="104">
        <v>1.8507400000000001</v>
      </c>
      <c r="E740" s="104">
        <v>1.8507400000000001</v>
      </c>
      <c r="F740" s="104">
        <v>24.686599999999999</v>
      </c>
      <c r="G740" s="104">
        <v>24.686599999999999</v>
      </c>
    </row>
    <row r="741" spans="1:7" x14ac:dyDescent="0.3">
      <c r="A741" s="104">
        <v>738</v>
      </c>
      <c r="B741" s="107">
        <v>-2.1224799999999999E-8</v>
      </c>
      <c r="C741" s="107">
        <v>-2.1116600000000001E-8</v>
      </c>
      <c r="D741" s="104">
        <v>1.8471500000000001</v>
      </c>
      <c r="E741" s="104">
        <v>1.8471500000000001</v>
      </c>
      <c r="F741" s="104">
        <v>24.607399999999998</v>
      </c>
      <c r="G741" s="104">
        <v>24.607399999999998</v>
      </c>
    </row>
    <row r="742" spans="1:7" x14ac:dyDescent="0.3">
      <c r="A742" s="104">
        <v>739</v>
      </c>
      <c r="B742" s="107">
        <v>-2.1224799999999999E-8</v>
      </c>
      <c r="C742" s="107">
        <v>-2.1116600000000001E-8</v>
      </c>
      <c r="D742" s="104">
        <v>1.8435600000000001</v>
      </c>
      <c r="E742" s="104">
        <v>1.8435600000000001</v>
      </c>
      <c r="F742" s="104">
        <v>24.528400000000001</v>
      </c>
      <c r="G742" s="104">
        <v>24.528400000000001</v>
      </c>
    </row>
    <row r="743" spans="1:7" x14ac:dyDescent="0.3">
      <c r="A743" s="104">
        <v>740</v>
      </c>
      <c r="B743" s="107">
        <v>-2.1224799999999999E-8</v>
      </c>
      <c r="C743" s="107">
        <v>-2.1116600000000001E-8</v>
      </c>
      <c r="D743" s="104">
        <v>1.83999</v>
      </c>
      <c r="E743" s="104">
        <v>1.83999</v>
      </c>
      <c r="F743" s="104">
        <v>24.4498</v>
      </c>
      <c r="G743" s="104">
        <v>24.4498</v>
      </c>
    </row>
    <row r="744" spans="1:7" x14ac:dyDescent="0.3">
      <c r="A744" s="104">
        <v>741</v>
      </c>
      <c r="B744" s="107">
        <v>-2.1224799999999999E-8</v>
      </c>
      <c r="C744" s="107">
        <v>-2.1116600000000001E-8</v>
      </c>
      <c r="D744" s="104">
        <v>1.83643</v>
      </c>
      <c r="E744" s="104">
        <v>1.83643</v>
      </c>
      <c r="F744" s="104">
        <v>24.371400000000001</v>
      </c>
      <c r="G744" s="104">
        <v>24.371400000000001</v>
      </c>
    </row>
    <row r="745" spans="1:7" x14ac:dyDescent="0.3">
      <c r="A745" s="104">
        <v>742</v>
      </c>
      <c r="B745" s="107">
        <v>-2.1224799999999999E-8</v>
      </c>
      <c r="C745" s="107">
        <v>-2.1116600000000001E-8</v>
      </c>
      <c r="D745" s="104">
        <v>1.8328899999999999</v>
      </c>
      <c r="E745" s="104">
        <v>1.8328899999999999</v>
      </c>
      <c r="F745" s="104">
        <v>24.293299999999999</v>
      </c>
      <c r="G745" s="104">
        <v>24.293299999999999</v>
      </c>
    </row>
    <row r="746" spans="1:7" x14ac:dyDescent="0.3">
      <c r="A746" s="104">
        <v>743</v>
      </c>
      <c r="B746" s="107">
        <v>-2.1224799999999999E-8</v>
      </c>
      <c r="C746" s="107">
        <v>-2.1116600000000001E-8</v>
      </c>
      <c r="D746" s="104">
        <v>1.82935</v>
      </c>
      <c r="E746" s="104">
        <v>1.82935</v>
      </c>
      <c r="F746" s="104">
        <v>24.215399999999999</v>
      </c>
      <c r="G746" s="104">
        <v>24.215399999999999</v>
      </c>
    </row>
    <row r="747" spans="1:7" x14ac:dyDescent="0.3">
      <c r="A747" s="104">
        <v>744</v>
      </c>
      <c r="B747" s="107">
        <v>-2.1224799999999999E-8</v>
      </c>
      <c r="C747" s="107">
        <v>-2.1116600000000001E-8</v>
      </c>
      <c r="D747" s="104">
        <v>1.8258399999999999</v>
      </c>
      <c r="E747" s="104">
        <v>1.8258399999999999</v>
      </c>
      <c r="F747" s="104">
        <v>24.137799999999999</v>
      </c>
      <c r="G747" s="104">
        <v>24.137799999999999</v>
      </c>
    </row>
    <row r="748" spans="1:7" x14ac:dyDescent="0.3">
      <c r="A748" s="104">
        <v>745</v>
      </c>
      <c r="B748" s="107">
        <v>-2.1224799999999999E-8</v>
      </c>
      <c r="C748" s="107">
        <v>-2.1116600000000001E-8</v>
      </c>
      <c r="D748" s="104">
        <v>1.82233</v>
      </c>
      <c r="E748" s="104">
        <v>1.82233</v>
      </c>
      <c r="F748" s="104">
        <v>24.060500000000001</v>
      </c>
      <c r="G748" s="104">
        <v>24.060500000000001</v>
      </c>
    </row>
    <row r="749" spans="1:7" x14ac:dyDescent="0.3">
      <c r="A749" s="104">
        <v>746</v>
      </c>
      <c r="B749" s="107">
        <v>-2.1224799999999999E-8</v>
      </c>
      <c r="C749" s="107">
        <v>-2.1116600000000001E-8</v>
      </c>
      <c r="D749" s="104">
        <v>1.81884</v>
      </c>
      <c r="E749" s="104">
        <v>1.81884</v>
      </c>
      <c r="F749" s="104">
        <v>23.983499999999999</v>
      </c>
      <c r="G749" s="104">
        <v>23.983499999999999</v>
      </c>
    </row>
    <row r="750" spans="1:7" x14ac:dyDescent="0.3">
      <c r="A750" s="104">
        <v>747</v>
      </c>
      <c r="B750" s="107">
        <v>-2.1224799999999999E-8</v>
      </c>
      <c r="C750" s="107">
        <v>-2.1116600000000001E-8</v>
      </c>
      <c r="D750" s="104">
        <v>1.8153600000000001</v>
      </c>
      <c r="E750" s="104">
        <v>1.8153600000000001</v>
      </c>
      <c r="F750" s="104">
        <v>23.9068</v>
      </c>
      <c r="G750" s="104">
        <v>23.9068</v>
      </c>
    </row>
    <row r="751" spans="1:7" x14ac:dyDescent="0.3">
      <c r="A751" s="104">
        <v>748</v>
      </c>
      <c r="B751" s="107">
        <v>-2.1224799999999999E-8</v>
      </c>
      <c r="C751" s="107">
        <v>-2.1116600000000001E-8</v>
      </c>
      <c r="D751" s="104">
        <v>1.81189</v>
      </c>
      <c r="E751" s="104">
        <v>1.81189</v>
      </c>
      <c r="F751" s="104">
        <v>23.830300000000001</v>
      </c>
      <c r="G751" s="104">
        <v>23.830300000000001</v>
      </c>
    </row>
    <row r="752" spans="1:7" x14ac:dyDescent="0.3">
      <c r="A752" s="104">
        <v>749</v>
      </c>
      <c r="B752" s="107">
        <v>-2.1224799999999999E-8</v>
      </c>
      <c r="C752" s="107">
        <v>-2.1116600000000001E-8</v>
      </c>
      <c r="D752" s="104">
        <v>1.80844</v>
      </c>
      <c r="E752" s="104">
        <v>1.80844</v>
      </c>
      <c r="F752" s="104">
        <v>23.754100000000001</v>
      </c>
      <c r="G752" s="104">
        <v>23.754100000000001</v>
      </c>
    </row>
    <row r="753" spans="1:7" x14ac:dyDescent="0.3">
      <c r="A753" s="104">
        <v>750</v>
      </c>
      <c r="B753" s="107">
        <v>-2.1224799999999999E-8</v>
      </c>
      <c r="C753" s="107">
        <v>-2.1116600000000001E-8</v>
      </c>
      <c r="D753" s="104">
        <v>1.8049900000000001</v>
      </c>
      <c r="E753" s="104">
        <v>1.8049900000000001</v>
      </c>
      <c r="F753" s="104">
        <v>23.6782</v>
      </c>
      <c r="G753" s="104">
        <v>23.6782</v>
      </c>
    </row>
    <row r="754" spans="1:7" x14ac:dyDescent="0.3">
      <c r="A754" s="104">
        <v>751</v>
      </c>
      <c r="B754" s="107">
        <v>-2.1224799999999999E-8</v>
      </c>
      <c r="C754" s="107">
        <v>-2.1116600000000001E-8</v>
      </c>
      <c r="D754" s="104">
        <v>1.8015699999999999</v>
      </c>
      <c r="E754" s="104">
        <v>1.8015699999999999</v>
      </c>
      <c r="F754" s="104">
        <v>23.602599999999999</v>
      </c>
      <c r="G754" s="104">
        <v>23.602599999999999</v>
      </c>
    </row>
    <row r="755" spans="1:7" x14ac:dyDescent="0.3">
      <c r="A755" s="104">
        <v>752</v>
      </c>
      <c r="B755" s="107">
        <v>-2.1224799999999999E-8</v>
      </c>
      <c r="C755" s="107">
        <v>-2.1116600000000001E-8</v>
      </c>
      <c r="D755" s="104">
        <v>1.7981499999999999</v>
      </c>
      <c r="E755" s="104">
        <v>1.7981499999999999</v>
      </c>
      <c r="F755" s="104">
        <v>23.527200000000001</v>
      </c>
      <c r="G755" s="104">
        <v>23.527200000000001</v>
      </c>
    </row>
    <row r="756" spans="1:7" x14ac:dyDescent="0.3">
      <c r="A756" s="104">
        <v>753</v>
      </c>
      <c r="B756" s="107">
        <v>-2.1224799999999999E-8</v>
      </c>
      <c r="C756" s="107">
        <v>-2.1116600000000001E-8</v>
      </c>
      <c r="D756" s="104">
        <v>1.7947500000000001</v>
      </c>
      <c r="E756" s="104">
        <v>1.7947500000000001</v>
      </c>
      <c r="F756" s="104">
        <v>23.452100000000002</v>
      </c>
      <c r="G756" s="104">
        <v>23.452100000000002</v>
      </c>
    </row>
    <row r="757" spans="1:7" x14ac:dyDescent="0.3">
      <c r="A757" s="104">
        <v>754</v>
      </c>
      <c r="B757" s="107">
        <v>-2.1224799999999999E-8</v>
      </c>
      <c r="C757" s="107">
        <v>-2.1116600000000001E-8</v>
      </c>
      <c r="D757" s="104">
        <v>1.7913600000000001</v>
      </c>
      <c r="E757" s="104">
        <v>1.7913600000000001</v>
      </c>
      <c r="F757" s="104">
        <v>23.377300000000002</v>
      </c>
      <c r="G757" s="104">
        <v>23.377300000000002</v>
      </c>
    </row>
    <row r="758" spans="1:7" x14ac:dyDescent="0.3">
      <c r="A758" s="104">
        <v>755</v>
      </c>
      <c r="B758" s="107">
        <v>-2.1224799999999999E-8</v>
      </c>
      <c r="C758" s="107">
        <v>-2.1116600000000001E-8</v>
      </c>
      <c r="D758" s="104">
        <v>1.7879799999999999</v>
      </c>
      <c r="E758" s="104">
        <v>1.7879799999999999</v>
      </c>
      <c r="F758" s="104">
        <v>23.302800000000001</v>
      </c>
      <c r="G758" s="104">
        <v>23.302800000000001</v>
      </c>
    </row>
    <row r="759" spans="1:7" x14ac:dyDescent="0.3">
      <c r="A759" s="104">
        <v>756</v>
      </c>
      <c r="B759" s="107">
        <v>-2.1224799999999999E-8</v>
      </c>
      <c r="C759" s="107">
        <v>-2.1116600000000001E-8</v>
      </c>
      <c r="D759" s="104">
        <v>1.78461</v>
      </c>
      <c r="E759" s="104">
        <v>1.78461</v>
      </c>
      <c r="F759" s="104">
        <v>23.2285</v>
      </c>
      <c r="G759" s="104">
        <v>23.2285</v>
      </c>
    </row>
    <row r="760" spans="1:7" x14ac:dyDescent="0.3">
      <c r="A760" s="104">
        <v>757</v>
      </c>
      <c r="B760" s="107">
        <v>-2.1224799999999999E-8</v>
      </c>
      <c r="C760" s="107">
        <v>-2.1116600000000001E-8</v>
      </c>
      <c r="D760" s="104">
        <v>1.7812600000000001</v>
      </c>
      <c r="E760" s="104">
        <v>1.7812600000000001</v>
      </c>
      <c r="F760" s="104">
        <v>23.154499999999999</v>
      </c>
      <c r="G760" s="104">
        <v>23.154499999999999</v>
      </c>
    </row>
    <row r="761" spans="1:7" x14ac:dyDescent="0.3">
      <c r="A761" s="104">
        <v>758</v>
      </c>
      <c r="B761" s="107">
        <v>-2.1224799999999999E-8</v>
      </c>
      <c r="C761" s="107">
        <v>-2.1116600000000001E-8</v>
      </c>
      <c r="D761" s="104">
        <v>1.7779199999999999</v>
      </c>
      <c r="E761" s="104">
        <v>1.7779199999999999</v>
      </c>
      <c r="F761" s="104">
        <v>23.0808</v>
      </c>
      <c r="G761" s="104">
        <v>23.0808</v>
      </c>
    </row>
    <row r="762" spans="1:7" x14ac:dyDescent="0.3">
      <c r="A762" s="104">
        <v>759</v>
      </c>
      <c r="B762" s="107">
        <v>-2.1224799999999999E-8</v>
      </c>
      <c r="C762" s="107">
        <v>-2.1116600000000001E-8</v>
      </c>
      <c r="D762" s="104">
        <v>1.7745899999999999</v>
      </c>
      <c r="E762" s="104">
        <v>1.7745899999999999</v>
      </c>
      <c r="F762" s="104">
        <v>23.007400000000001</v>
      </c>
      <c r="G762" s="104">
        <v>23.007400000000001</v>
      </c>
    </row>
    <row r="763" spans="1:7" x14ac:dyDescent="0.3">
      <c r="A763" s="104">
        <v>760</v>
      </c>
      <c r="B763" s="107">
        <v>-2.1224799999999999E-8</v>
      </c>
      <c r="C763" s="107">
        <v>-2.1116600000000001E-8</v>
      </c>
      <c r="D763" s="104">
        <v>1.77128</v>
      </c>
      <c r="E763" s="104">
        <v>1.77128</v>
      </c>
      <c r="F763" s="104">
        <v>22.934200000000001</v>
      </c>
      <c r="G763" s="104">
        <v>22.934200000000001</v>
      </c>
    </row>
    <row r="764" spans="1:7" x14ac:dyDescent="0.3">
      <c r="A764" s="104">
        <v>761</v>
      </c>
      <c r="B764" s="107">
        <v>-2.1224799999999999E-8</v>
      </c>
      <c r="C764" s="107">
        <v>-2.1116600000000001E-8</v>
      </c>
      <c r="D764" s="104">
        <v>1.7679800000000001</v>
      </c>
      <c r="E764" s="104">
        <v>1.7679800000000001</v>
      </c>
      <c r="F764" s="104">
        <v>22.8613</v>
      </c>
      <c r="G764" s="104">
        <v>22.8613</v>
      </c>
    </row>
    <row r="765" spans="1:7" x14ac:dyDescent="0.3">
      <c r="A765" s="104">
        <v>762</v>
      </c>
      <c r="B765" s="107">
        <v>-2.1224799999999999E-8</v>
      </c>
      <c r="C765" s="107">
        <v>-2.1116600000000001E-8</v>
      </c>
      <c r="D765" s="104">
        <v>1.76468</v>
      </c>
      <c r="E765" s="104">
        <v>1.76468</v>
      </c>
      <c r="F765" s="104">
        <v>22.788699999999999</v>
      </c>
      <c r="G765" s="104">
        <v>22.788699999999999</v>
      </c>
    </row>
    <row r="766" spans="1:7" x14ac:dyDescent="0.3">
      <c r="A766" s="104">
        <v>763</v>
      </c>
      <c r="B766" s="107">
        <v>-2.1224799999999999E-8</v>
      </c>
      <c r="C766" s="107">
        <v>-2.1116600000000001E-8</v>
      </c>
      <c r="D766" s="104">
        <v>1.7614099999999999</v>
      </c>
      <c r="E766" s="104">
        <v>1.7614099999999999</v>
      </c>
      <c r="F766" s="104">
        <v>22.7164</v>
      </c>
      <c r="G766" s="104">
        <v>22.7164</v>
      </c>
    </row>
    <row r="767" spans="1:7" x14ac:dyDescent="0.3">
      <c r="A767" s="104">
        <v>764</v>
      </c>
      <c r="B767" s="107">
        <v>-2.1224799999999999E-8</v>
      </c>
      <c r="C767" s="107">
        <v>-2.1116600000000001E-8</v>
      </c>
      <c r="D767" s="104">
        <v>1.75814</v>
      </c>
      <c r="E767" s="104">
        <v>1.75814</v>
      </c>
      <c r="F767" s="104">
        <v>22.644300000000001</v>
      </c>
      <c r="G767" s="104">
        <v>22.644300000000001</v>
      </c>
    </row>
    <row r="768" spans="1:7" x14ac:dyDescent="0.3">
      <c r="A768" s="104">
        <v>765</v>
      </c>
      <c r="B768" s="107">
        <v>-2.1224799999999999E-8</v>
      </c>
      <c r="C768" s="107">
        <v>-2.1116600000000001E-8</v>
      </c>
      <c r="D768" s="104">
        <v>1.7548900000000001</v>
      </c>
      <c r="E768" s="104">
        <v>1.7548900000000001</v>
      </c>
      <c r="F768" s="104">
        <v>22.572500000000002</v>
      </c>
      <c r="G768" s="104">
        <v>22.572500000000002</v>
      </c>
    </row>
    <row r="769" spans="1:7" x14ac:dyDescent="0.3">
      <c r="A769" s="104">
        <v>766</v>
      </c>
      <c r="B769" s="107">
        <v>-2.1224799999999999E-8</v>
      </c>
      <c r="C769" s="107">
        <v>-2.1116600000000001E-8</v>
      </c>
      <c r="D769" s="104">
        <v>1.7516499999999999</v>
      </c>
      <c r="E769" s="104">
        <v>1.7516499999999999</v>
      </c>
      <c r="F769" s="104">
        <v>22.501000000000001</v>
      </c>
      <c r="G769" s="104">
        <v>22.501000000000001</v>
      </c>
    </row>
    <row r="770" spans="1:7" x14ac:dyDescent="0.3">
      <c r="A770" s="104">
        <v>767</v>
      </c>
      <c r="B770" s="107">
        <v>-2.1224799999999999E-8</v>
      </c>
      <c r="C770" s="107">
        <v>-2.1116600000000001E-8</v>
      </c>
      <c r="D770" s="104">
        <v>1.7484200000000001</v>
      </c>
      <c r="E770" s="104">
        <v>1.7484200000000001</v>
      </c>
      <c r="F770" s="104">
        <v>22.4298</v>
      </c>
      <c r="G770" s="104">
        <v>22.4298</v>
      </c>
    </row>
    <row r="771" spans="1:7" x14ac:dyDescent="0.3">
      <c r="A771" s="104">
        <v>768</v>
      </c>
      <c r="B771" s="107">
        <v>-2.1224799999999999E-8</v>
      </c>
      <c r="C771" s="107">
        <v>-2.1116600000000001E-8</v>
      </c>
      <c r="D771" s="104">
        <v>1.7452000000000001</v>
      </c>
      <c r="E771" s="104">
        <v>1.7452000000000001</v>
      </c>
      <c r="F771" s="104">
        <v>22.358799999999999</v>
      </c>
      <c r="G771" s="104">
        <v>22.358799999999999</v>
      </c>
    </row>
    <row r="772" spans="1:7" x14ac:dyDescent="0.3">
      <c r="A772" s="104">
        <v>769</v>
      </c>
      <c r="B772" s="107">
        <v>-2.1224799999999999E-8</v>
      </c>
      <c r="C772" s="107">
        <v>-2.1116600000000001E-8</v>
      </c>
      <c r="D772" s="104">
        <v>1.742</v>
      </c>
      <c r="E772" s="104">
        <v>1.742</v>
      </c>
      <c r="F772" s="104">
        <v>22.2882</v>
      </c>
      <c r="G772" s="104">
        <v>22.2882</v>
      </c>
    </row>
    <row r="773" spans="1:7" x14ac:dyDescent="0.3">
      <c r="A773" s="104">
        <v>770</v>
      </c>
      <c r="B773" s="107">
        <v>-2.1224799999999999E-8</v>
      </c>
      <c r="C773" s="107">
        <v>-2.1116600000000001E-8</v>
      </c>
      <c r="D773" s="104">
        <v>1.7387999999999999</v>
      </c>
      <c r="E773" s="104">
        <v>1.7387999999999999</v>
      </c>
      <c r="F773" s="104">
        <v>22.2178</v>
      </c>
      <c r="G773" s="104">
        <v>22.2178</v>
      </c>
    </row>
    <row r="774" spans="1:7" x14ac:dyDescent="0.3">
      <c r="A774" s="104">
        <v>771</v>
      </c>
      <c r="B774" s="107">
        <v>-2.1224799999999999E-8</v>
      </c>
      <c r="C774" s="107">
        <v>-2.1116600000000001E-8</v>
      </c>
      <c r="D774" s="104">
        <v>1.7356199999999999</v>
      </c>
      <c r="E774" s="104">
        <v>1.7356199999999999</v>
      </c>
      <c r="F774" s="104">
        <v>22.147600000000001</v>
      </c>
      <c r="G774" s="104">
        <v>22.147600000000001</v>
      </c>
    </row>
    <row r="775" spans="1:7" x14ac:dyDescent="0.3">
      <c r="A775" s="104">
        <v>772</v>
      </c>
      <c r="B775" s="107">
        <v>-2.1224799999999999E-8</v>
      </c>
      <c r="C775" s="107">
        <v>-2.1116600000000001E-8</v>
      </c>
      <c r="D775" s="104">
        <v>1.7324600000000001</v>
      </c>
      <c r="E775" s="104">
        <v>1.7324600000000001</v>
      </c>
      <c r="F775" s="104">
        <v>22.0778</v>
      </c>
      <c r="G775" s="104">
        <v>22.0778</v>
      </c>
    </row>
    <row r="776" spans="1:7" x14ac:dyDescent="0.3">
      <c r="A776" s="104">
        <v>773</v>
      </c>
      <c r="B776" s="107">
        <v>-2.1224799999999999E-8</v>
      </c>
      <c r="C776" s="107">
        <v>-2.1116600000000001E-8</v>
      </c>
      <c r="D776" s="104">
        <v>1.7293000000000001</v>
      </c>
      <c r="E776" s="104">
        <v>1.7293000000000001</v>
      </c>
      <c r="F776" s="104">
        <v>22.008199999999999</v>
      </c>
      <c r="G776" s="104">
        <v>22.008199999999999</v>
      </c>
    </row>
    <row r="777" spans="1:7" x14ac:dyDescent="0.3">
      <c r="A777" s="104">
        <v>774</v>
      </c>
      <c r="B777" s="107">
        <v>-2.1224799999999999E-8</v>
      </c>
      <c r="C777" s="107">
        <v>-2.1116600000000001E-8</v>
      </c>
      <c r="D777" s="104">
        <v>1.7261599999999999</v>
      </c>
      <c r="E777" s="104">
        <v>1.7261599999999999</v>
      </c>
      <c r="F777" s="104">
        <v>21.9389</v>
      </c>
      <c r="G777" s="104">
        <v>21.9389</v>
      </c>
    </row>
    <row r="778" spans="1:7" x14ac:dyDescent="0.3">
      <c r="A778" s="104">
        <v>775</v>
      </c>
      <c r="B778" s="107">
        <v>-2.1224799999999999E-8</v>
      </c>
      <c r="C778" s="107">
        <v>-2.1116600000000001E-8</v>
      </c>
      <c r="D778" s="104">
        <v>1.72302</v>
      </c>
      <c r="E778" s="104">
        <v>1.72302</v>
      </c>
      <c r="F778" s="104">
        <v>21.869900000000001</v>
      </c>
      <c r="G778" s="104">
        <v>21.869900000000001</v>
      </c>
    </row>
    <row r="779" spans="1:7" x14ac:dyDescent="0.3">
      <c r="A779" s="104">
        <v>776</v>
      </c>
      <c r="B779" s="107">
        <v>-2.1224799999999999E-8</v>
      </c>
      <c r="C779" s="107">
        <v>-2.1116600000000001E-8</v>
      </c>
      <c r="D779" s="104">
        <v>1.7199</v>
      </c>
      <c r="E779" s="104">
        <v>1.7199</v>
      </c>
      <c r="F779" s="104">
        <v>21.801100000000002</v>
      </c>
      <c r="G779" s="104">
        <v>21.801100000000002</v>
      </c>
    </row>
    <row r="780" spans="1:7" x14ac:dyDescent="0.3">
      <c r="A780" s="104">
        <v>777</v>
      </c>
      <c r="B780" s="107">
        <v>-2.1224799999999999E-8</v>
      </c>
      <c r="C780" s="107">
        <v>-2.1116600000000001E-8</v>
      </c>
      <c r="D780" s="104">
        <v>1.71679</v>
      </c>
      <c r="E780" s="104">
        <v>1.71679</v>
      </c>
      <c r="F780" s="104">
        <v>21.732600000000001</v>
      </c>
      <c r="G780" s="104">
        <v>21.732600000000001</v>
      </c>
    </row>
    <row r="781" spans="1:7" x14ac:dyDescent="0.3">
      <c r="A781" s="104">
        <v>778</v>
      </c>
      <c r="B781" s="107">
        <v>-2.1224799999999999E-8</v>
      </c>
      <c r="C781" s="107">
        <v>-2.1116600000000001E-8</v>
      </c>
      <c r="D781" s="104">
        <v>1.7137</v>
      </c>
      <c r="E781" s="104">
        <v>1.7137</v>
      </c>
      <c r="F781" s="104">
        <v>21.664400000000001</v>
      </c>
      <c r="G781" s="104">
        <v>21.664400000000001</v>
      </c>
    </row>
    <row r="782" spans="1:7" x14ac:dyDescent="0.3">
      <c r="A782" s="104">
        <v>779</v>
      </c>
      <c r="B782" s="107">
        <v>-2.1224799999999999E-8</v>
      </c>
      <c r="C782" s="107">
        <v>-2.1116600000000001E-8</v>
      </c>
      <c r="D782" s="104">
        <v>1.71061</v>
      </c>
      <c r="E782" s="104">
        <v>1.71061</v>
      </c>
      <c r="F782" s="104">
        <v>21.596499999999999</v>
      </c>
      <c r="G782" s="104">
        <v>21.596499999999999</v>
      </c>
    </row>
    <row r="783" spans="1:7" x14ac:dyDescent="0.3">
      <c r="A783" s="104">
        <v>780</v>
      </c>
      <c r="B783" s="107">
        <v>-2.1224799999999999E-8</v>
      </c>
      <c r="C783" s="107">
        <v>-2.1116600000000001E-8</v>
      </c>
      <c r="D783" s="104">
        <v>1.7075400000000001</v>
      </c>
      <c r="E783" s="104">
        <v>1.7075400000000001</v>
      </c>
      <c r="F783" s="104">
        <v>21.5289</v>
      </c>
      <c r="G783" s="104">
        <v>21.5289</v>
      </c>
    </row>
    <row r="784" spans="1:7" x14ac:dyDescent="0.3">
      <c r="A784" s="104">
        <v>781</v>
      </c>
      <c r="B784" s="107">
        <v>-2.1224799999999999E-8</v>
      </c>
      <c r="C784" s="107">
        <v>-2.1116600000000001E-8</v>
      </c>
      <c r="D784" s="104">
        <v>1.70448</v>
      </c>
      <c r="E784" s="104">
        <v>1.70448</v>
      </c>
      <c r="F784" s="104">
        <v>21.461500000000001</v>
      </c>
      <c r="G784" s="104">
        <v>21.461500000000001</v>
      </c>
    </row>
    <row r="785" spans="1:7" x14ac:dyDescent="0.3">
      <c r="A785" s="104">
        <v>782</v>
      </c>
      <c r="B785" s="107">
        <v>-2.1224799999999999E-8</v>
      </c>
      <c r="C785" s="107">
        <v>-2.1116600000000001E-8</v>
      </c>
      <c r="D785" s="104">
        <v>1.70143</v>
      </c>
      <c r="E785" s="104">
        <v>1.70143</v>
      </c>
      <c r="F785" s="104">
        <v>21.394400000000001</v>
      </c>
      <c r="G785" s="104">
        <v>21.394400000000001</v>
      </c>
    </row>
    <row r="786" spans="1:7" x14ac:dyDescent="0.3">
      <c r="A786" s="104">
        <v>783</v>
      </c>
      <c r="B786" s="107">
        <v>-2.1224799999999999E-8</v>
      </c>
      <c r="C786" s="107">
        <v>-2.1116600000000001E-8</v>
      </c>
      <c r="D786" s="104">
        <v>1.6983900000000001</v>
      </c>
      <c r="E786" s="104">
        <v>1.6983900000000001</v>
      </c>
      <c r="F786" s="104">
        <v>21.327500000000001</v>
      </c>
      <c r="G786" s="104">
        <v>21.327500000000001</v>
      </c>
    </row>
    <row r="787" spans="1:7" x14ac:dyDescent="0.3">
      <c r="A787" s="104">
        <v>784</v>
      </c>
      <c r="B787" s="107">
        <v>-2.1224799999999999E-8</v>
      </c>
      <c r="C787" s="107">
        <v>-2.1116600000000001E-8</v>
      </c>
      <c r="D787" s="104">
        <v>1.69536</v>
      </c>
      <c r="E787" s="104">
        <v>1.69536</v>
      </c>
      <c r="F787" s="104">
        <v>21.260999999999999</v>
      </c>
      <c r="G787" s="104">
        <v>21.260999999999999</v>
      </c>
    </row>
    <row r="788" spans="1:7" x14ac:dyDescent="0.3">
      <c r="A788" s="104">
        <v>785</v>
      </c>
      <c r="B788" s="107">
        <v>-2.1224799999999999E-8</v>
      </c>
      <c r="C788" s="107">
        <v>-2.1116600000000001E-8</v>
      </c>
      <c r="D788" s="104">
        <v>1.69235</v>
      </c>
      <c r="E788" s="104">
        <v>1.69235</v>
      </c>
      <c r="F788" s="104">
        <v>21.194700000000001</v>
      </c>
      <c r="G788" s="104">
        <v>21.194700000000001</v>
      </c>
    </row>
    <row r="789" spans="1:7" x14ac:dyDescent="0.3">
      <c r="A789" s="104">
        <v>786</v>
      </c>
      <c r="B789" s="107">
        <v>-2.1224799999999999E-8</v>
      </c>
      <c r="C789" s="107">
        <v>-2.1116600000000001E-8</v>
      </c>
      <c r="D789" s="104">
        <v>1.6893499999999999</v>
      </c>
      <c r="E789" s="104">
        <v>1.6893499999999999</v>
      </c>
      <c r="F789" s="104">
        <v>21.128699999999998</v>
      </c>
      <c r="G789" s="104">
        <v>21.128699999999998</v>
      </c>
    </row>
    <row r="790" spans="1:7" x14ac:dyDescent="0.3">
      <c r="A790" s="104">
        <v>787</v>
      </c>
      <c r="B790" s="107">
        <v>-2.1224799999999999E-8</v>
      </c>
      <c r="C790" s="107">
        <v>-2.1116600000000001E-8</v>
      </c>
      <c r="D790" s="104">
        <v>1.68635</v>
      </c>
      <c r="E790" s="104">
        <v>1.68635</v>
      </c>
      <c r="F790" s="104">
        <v>21.062899999999999</v>
      </c>
      <c r="G790" s="104">
        <v>21.062899999999999</v>
      </c>
    </row>
    <row r="791" spans="1:7" x14ac:dyDescent="0.3">
      <c r="A791" s="104">
        <v>788</v>
      </c>
      <c r="B791" s="107">
        <v>-2.1224799999999999E-8</v>
      </c>
      <c r="C791" s="107">
        <v>-2.1116600000000001E-8</v>
      </c>
      <c r="D791" s="104">
        <v>1.68337</v>
      </c>
      <c r="E791" s="104">
        <v>1.68337</v>
      </c>
      <c r="F791" s="104">
        <v>20.997499999999999</v>
      </c>
      <c r="G791" s="104">
        <v>20.997499999999999</v>
      </c>
    </row>
    <row r="792" spans="1:7" x14ac:dyDescent="0.3">
      <c r="A792" s="104">
        <v>789</v>
      </c>
      <c r="B792" s="107">
        <v>-2.1224799999999999E-8</v>
      </c>
      <c r="C792" s="107">
        <v>-2.1116600000000001E-8</v>
      </c>
      <c r="D792" s="104">
        <v>1.6803999999999999</v>
      </c>
      <c r="E792" s="104">
        <v>1.6803999999999999</v>
      </c>
      <c r="F792" s="104">
        <v>20.932300000000001</v>
      </c>
      <c r="G792" s="104">
        <v>20.932300000000001</v>
      </c>
    </row>
    <row r="793" spans="1:7" x14ac:dyDescent="0.3">
      <c r="A793" s="104">
        <v>790</v>
      </c>
      <c r="B793" s="107">
        <v>-2.1224799999999999E-8</v>
      </c>
      <c r="C793" s="107">
        <v>-2.1116600000000001E-8</v>
      </c>
      <c r="D793" s="104">
        <v>1.6774500000000001</v>
      </c>
      <c r="E793" s="104">
        <v>1.6774500000000001</v>
      </c>
      <c r="F793" s="104">
        <v>20.8674</v>
      </c>
      <c r="G793" s="104">
        <v>20.8674</v>
      </c>
    </row>
    <row r="794" spans="1:7" x14ac:dyDescent="0.3">
      <c r="A794" s="104">
        <v>791</v>
      </c>
      <c r="B794" s="107">
        <v>-2.1224799999999999E-8</v>
      </c>
      <c r="C794" s="107">
        <v>-2.1116600000000001E-8</v>
      </c>
      <c r="D794" s="104">
        <v>1.6745000000000001</v>
      </c>
      <c r="E794" s="104">
        <v>1.6745000000000001</v>
      </c>
      <c r="F794" s="104">
        <v>20.802700000000002</v>
      </c>
      <c r="G794" s="104">
        <v>20.802700000000002</v>
      </c>
    </row>
    <row r="795" spans="1:7" x14ac:dyDescent="0.3">
      <c r="A795" s="104">
        <v>792</v>
      </c>
      <c r="B795" s="107">
        <v>-2.1224799999999999E-8</v>
      </c>
      <c r="C795" s="107">
        <v>-2.1116600000000001E-8</v>
      </c>
      <c r="D795" s="104">
        <v>1.67157</v>
      </c>
      <c r="E795" s="104">
        <v>1.67157</v>
      </c>
      <c r="F795" s="104">
        <v>20.738299999999999</v>
      </c>
      <c r="G795" s="104">
        <v>20.738299999999999</v>
      </c>
    </row>
    <row r="796" spans="1:7" x14ac:dyDescent="0.3">
      <c r="A796" s="104">
        <v>793</v>
      </c>
      <c r="B796" s="107">
        <v>-2.1224799999999999E-8</v>
      </c>
      <c r="C796" s="107">
        <v>-2.1116600000000001E-8</v>
      </c>
      <c r="D796" s="104">
        <v>1.6686399999999999</v>
      </c>
      <c r="E796" s="104">
        <v>1.6686399999999999</v>
      </c>
      <c r="F796" s="104">
        <v>20.674199999999999</v>
      </c>
      <c r="G796" s="104">
        <v>20.674199999999999</v>
      </c>
    </row>
    <row r="797" spans="1:7" x14ac:dyDescent="0.3">
      <c r="A797" s="104">
        <v>794</v>
      </c>
      <c r="B797" s="107">
        <v>-2.1224799999999999E-8</v>
      </c>
      <c r="C797" s="107">
        <v>-2.1116600000000001E-8</v>
      </c>
      <c r="D797" s="104">
        <v>1.6657299999999999</v>
      </c>
      <c r="E797" s="104">
        <v>1.6657299999999999</v>
      </c>
      <c r="F797" s="104">
        <v>20.610399999999998</v>
      </c>
      <c r="G797" s="104">
        <v>20.610399999999998</v>
      </c>
    </row>
    <row r="798" spans="1:7" x14ac:dyDescent="0.3">
      <c r="A798" s="104">
        <v>795</v>
      </c>
      <c r="B798" s="107">
        <v>-2.1224799999999999E-8</v>
      </c>
      <c r="C798" s="107">
        <v>-2.1116600000000001E-8</v>
      </c>
      <c r="D798" s="104">
        <v>1.66283</v>
      </c>
      <c r="E798" s="104">
        <v>1.66283</v>
      </c>
      <c r="F798" s="104">
        <v>20.546800000000001</v>
      </c>
      <c r="G798" s="104">
        <v>20.546800000000001</v>
      </c>
    </row>
    <row r="799" spans="1:7" x14ac:dyDescent="0.3">
      <c r="A799" s="104">
        <v>796</v>
      </c>
      <c r="B799" s="107">
        <v>-2.1224799999999999E-8</v>
      </c>
      <c r="C799" s="107">
        <v>-2.1116600000000001E-8</v>
      </c>
      <c r="D799" s="104">
        <v>1.65994</v>
      </c>
      <c r="E799" s="104">
        <v>1.65994</v>
      </c>
      <c r="F799" s="104">
        <v>20.483499999999999</v>
      </c>
      <c r="G799" s="104">
        <v>20.483499999999999</v>
      </c>
    </row>
    <row r="800" spans="1:7" x14ac:dyDescent="0.3">
      <c r="A800" s="104">
        <v>797</v>
      </c>
      <c r="B800" s="107">
        <v>-2.1224799999999999E-8</v>
      </c>
      <c r="C800" s="107">
        <v>-2.1116600000000001E-8</v>
      </c>
      <c r="D800" s="104">
        <v>1.65706</v>
      </c>
      <c r="E800" s="104">
        <v>1.65706</v>
      </c>
      <c r="F800" s="104">
        <v>20.420500000000001</v>
      </c>
      <c r="G800" s="104">
        <v>20.420500000000001</v>
      </c>
    </row>
    <row r="801" spans="1:7" x14ac:dyDescent="0.3">
      <c r="A801" s="104">
        <v>798</v>
      </c>
      <c r="B801" s="107">
        <v>-2.1224799999999999E-8</v>
      </c>
      <c r="C801" s="107">
        <v>-2.1116600000000001E-8</v>
      </c>
      <c r="D801" s="104">
        <v>1.6541999999999999</v>
      </c>
      <c r="E801" s="104">
        <v>1.6541999999999999</v>
      </c>
      <c r="F801" s="104">
        <v>20.357800000000001</v>
      </c>
      <c r="G801" s="104">
        <v>20.357800000000001</v>
      </c>
    </row>
    <row r="802" spans="1:7" x14ac:dyDescent="0.3">
      <c r="A802" s="104">
        <v>799</v>
      </c>
      <c r="B802" s="107">
        <v>-2.1224799999999999E-8</v>
      </c>
      <c r="C802" s="107">
        <v>-2.1116600000000001E-8</v>
      </c>
      <c r="D802" s="104">
        <v>1.65134</v>
      </c>
      <c r="E802" s="104">
        <v>1.65134</v>
      </c>
      <c r="F802" s="104">
        <v>20.295300000000001</v>
      </c>
      <c r="G802" s="104">
        <v>20.295300000000001</v>
      </c>
    </row>
    <row r="803" spans="1:7" x14ac:dyDescent="0.3">
      <c r="A803" s="104">
        <v>800</v>
      </c>
      <c r="B803" s="107">
        <v>-2.1224799999999999E-8</v>
      </c>
      <c r="C803" s="107">
        <v>-2.1116600000000001E-8</v>
      </c>
      <c r="D803" s="104">
        <v>1.6485000000000001</v>
      </c>
      <c r="E803" s="104">
        <v>1.6485000000000001</v>
      </c>
      <c r="F803" s="104">
        <v>20.2331</v>
      </c>
      <c r="G803" s="104">
        <v>20.2331</v>
      </c>
    </row>
    <row r="804" spans="1:7" x14ac:dyDescent="0.3">
      <c r="A804" s="104">
        <v>801</v>
      </c>
      <c r="B804" s="107">
        <v>-2.1224799999999999E-8</v>
      </c>
      <c r="C804" s="107">
        <v>-2.1116600000000001E-8</v>
      </c>
      <c r="D804" s="104">
        <v>1.6456599999999999</v>
      </c>
      <c r="E804" s="104">
        <v>1.6456599999999999</v>
      </c>
      <c r="F804" s="104">
        <v>20.171099999999999</v>
      </c>
      <c r="G804" s="104">
        <v>20.171099999999999</v>
      </c>
    </row>
    <row r="805" spans="1:7" x14ac:dyDescent="0.3">
      <c r="A805" s="104">
        <v>802</v>
      </c>
      <c r="B805" s="107">
        <v>-2.1224799999999999E-8</v>
      </c>
      <c r="C805" s="107">
        <v>-2.1116600000000001E-8</v>
      </c>
      <c r="D805" s="104">
        <v>1.6428400000000001</v>
      </c>
      <c r="E805" s="104">
        <v>1.6428400000000001</v>
      </c>
      <c r="F805" s="104">
        <v>20.109500000000001</v>
      </c>
      <c r="G805" s="104">
        <v>20.109500000000001</v>
      </c>
    </row>
    <row r="806" spans="1:7" x14ac:dyDescent="0.3">
      <c r="A806" s="104">
        <v>803</v>
      </c>
      <c r="B806" s="107">
        <v>-2.1224799999999999E-8</v>
      </c>
      <c r="C806" s="107">
        <v>-2.1116600000000001E-8</v>
      </c>
      <c r="D806" s="104">
        <v>1.6400300000000001</v>
      </c>
      <c r="E806" s="104">
        <v>1.6400300000000001</v>
      </c>
      <c r="F806" s="104">
        <v>20.048100000000002</v>
      </c>
      <c r="G806" s="104">
        <v>20.048100000000002</v>
      </c>
    </row>
    <row r="807" spans="1:7" x14ac:dyDescent="0.3">
      <c r="A807" s="104">
        <v>804</v>
      </c>
      <c r="B807" s="107">
        <v>-2.1224799999999999E-8</v>
      </c>
      <c r="C807" s="107">
        <v>-2.1116600000000001E-8</v>
      </c>
      <c r="D807" s="104">
        <v>1.63723</v>
      </c>
      <c r="E807" s="104">
        <v>1.63723</v>
      </c>
      <c r="F807" s="104">
        <v>19.986899999999999</v>
      </c>
      <c r="G807" s="104">
        <v>19.986899999999999</v>
      </c>
    </row>
    <row r="808" spans="1:7" x14ac:dyDescent="0.3">
      <c r="A808" s="104">
        <v>805</v>
      </c>
      <c r="B808" s="107">
        <v>-2.1224799999999999E-8</v>
      </c>
      <c r="C808" s="107">
        <v>-2.1116600000000001E-8</v>
      </c>
      <c r="D808" s="104">
        <v>1.6344399999999999</v>
      </c>
      <c r="E808" s="104">
        <v>1.6344399999999999</v>
      </c>
      <c r="F808" s="104">
        <v>19.926100000000002</v>
      </c>
      <c r="G808" s="104">
        <v>19.926100000000002</v>
      </c>
    </row>
    <row r="809" spans="1:7" x14ac:dyDescent="0.3">
      <c r="A809" s="104">
        <v>806</v>
      </c>
      <c r="B809" s="107">
        <v>-2.1224799999999999E-8</v>
      </c>
      <c r="C809" s="107">
        <v>-2.1116600000000001E-8</v>
      </c>
      <c r="D809" s="104">
        <v>1.6316600000000001</v>
      </c>
      <c r="E809" s="104">
        <v>1.6316600000000001</v>
      </c>
      <c r="F809" s="104">
        <v>19.865500000000001</v>
      </c>
      <c r="G809" s="104">
        <v>19.865500000000001</v>
      </c>
    </row>
    <row r="810" spans="1:7" x14ac:dyDescent="0.3">
      <c r="A810" s="104">
        <v>807</v>
      </c>
      <c r="B810" s="107">
        <v>-2.1224799999999999E-8</v>
      </c>
      <c r="C810" s="107">
        <v>-2.1116600000000001E-8</v>
      </c>
      <c r="D810" s="104">
        <v>1.6288899999999999</v>
      </c>
      <c r="E810" s="104">
        <v>1.6288899999999999</v>
      </c>
      <c r="F810" s="104">
        <v>19.805099999999999</v>
      </c>
      <c r="G810" s="104">
        <v>19.805099999999999</v>
      </c>
    </row>
    <row r="811" spans="1:7" x14ac:dyDescent="0.3">
      <c r="A811" s="104">
        <v>808</v>
      </c>
      <c r="B811" s="107">
        <v>-2.1224799999999999E-8</v>
      </c>
      <c r="C811" s="107">
        <v>-2.1116600000000001E-8</v>
      </c>
      <c r="D811" s="104">
        <v>1.6261300000000001</v>
      </c>
      <c r="E811" s="104">
        <v>1.6261300000000001</v>
      </c>
      <c r="F811" s="104">
        <v>19.745100000000001</v>
      </c>
      <c r="G811" s="104">
        <v>19.745100000000001</v>
      </c>
    </row>
    <row r="812" spans="1:7" x14ac:dyDescent="0.3">
      <c r="A812" s="104">
        <v>809</v>
      </c>
      <c r="B812" s="107">
        <v>-2.1224799999999999E-8</v>
      </c>
      <c r="C812" s="107">
        <v>-2.1116600000000001E-8</v>
      </c>
      <c r="D812" s="104">
        <v>1.62338</v>
      </c>
      <c r="E812" s="104">
        <v>1.62338</v>
      </c>
      <c r="F812" s="104">
        <v>19.685300000000002</v>
      </c>
      <c r="G812" s="104">
        <v>19.685300000000002</v>
      </c>
    </row>
    <row r="813" spans="1:7" x14ac:dyDescent="0.3">
      <c r="A813" s="104">
        <v>810</v>
      </c>
      <c r="B813" s="107">
        <v>-2.1224799999999999E-8</v>
      </c>
      <c r="C813" s="107">
        <v>-2.1116600000000001E-8</v>
      </c>
      <c r="D813" s="104">
        <v>1.6206499999999999</v>
      </c>
      <c r="E813" s="104">
        <v>1.6206499999999999</v>
      </c>
      <c r="F813" s="104">
        <v>19.625800000000002</v>
      </c>
      <c r="G813" s="104">
        <v>19.625800000000002</v>
      </c>
    </row>
    <row r="814" spans="1:7" x14ac:dyDescent="0.3">
      <c r="A814" s="104">
        <v>811</v>
      </c>
      <c r="B814" s="107">
        <v>-2.1224799999999999E-8</v>
      </c>
      <c r="C814" s="107">
        <v>-2.1116600000000001E-8</v>
      </c>
      <c r="D814" s="104">
        <v>1.61792</v>
      </c>
      <c r="E814" s="104">
        <v>1.61792</v>
      </c>
      <c r="F814" s="104">
        <v>19.566500000000001</v>
      </c>
      <c r="G814" s="104">
        <v>19.566500000000001</v>
      </c>
    </row>
    <row r="815" spans="1:7" x14ac:dyDescent="0.3">
      <c r="A815" s="104">
        <v>812</v>
      </c>
      <c r="B815" s="107">
        <v>-2.1224799999999999E-8</v>
      </c>
      <c r="C815" s="107">
        <v>-2.1116600000000001E-8</v>
      </c>
      <c r="D815" s="104">
        <v>1.61521</v>
      </c>
      <c r="E815" s="104">
        <v>1.61521</v>
      </c>
      <c r="F815" s="104">
        <v>19.5075</v>
      </c>
      <c r="G815" s="104">
        <v>19.5075</v>
      </c>
    </row>
    <row r="816" spans="1:7" x14ac:dyDescent="0.3">
      <c r="A816" s="104">
        <v>813</v>
      </c>
      <c r="B816" s="107">
        <v>-2.1224799999999999E-8</v>
      </c>
      <c r="C816" s="107">
        <v>-2.1116600000000001E-8</v>
      </c>
      <c r="D816" s="104">
        <v>1.6125100000000001</v>
      </c>
      <c r="E816" s="104">
        <v>1.6125100000000001</v>
      </c>
      <c r="F816" s="104">
        <v>19.448799999999999</v>
      </c>
      <c r="G816" s="104">
        <v>19.448799999999999</v>
      </c>
    </row>
    <row r="817" spans="1:7" x14ac:dyDescent="0.3">
      <c r="A817" s="104">
        <v>814</v>
      </c>
      <c r="B817" s="107">
        <v>-2.1224799999999999E-8</v>
      </c>
      <c r="C817" s="107">
        <v>-2.1116600000000001E-8</v>
      </c>
      <c r="D817" s="104">
        <v>1.60981</v>
      </c>
      <c r="E817" s="104">
        <v>1.60981</v>
      </c>
      <c r="F817" s="104">
        <v>19.3903</v>
      </c>
      <c r="G817" s="104">
        <v>19.3903</v>
      </c>
    </row>
    <row r="818" spans="1:7" x14ac:dyDescent="0.3">
      <c r="A818" s="104">
        <v>815</v>
      </c>
      <c r="B818" s="107">
        <v>-2.1224799999999999E-8</v>
      </c>
      <c r="C818" s="107">
        <v>-2.1116600000000001E-8</v>
      </c>
      <c r="D818" s="104">
        <v>1.6071299999999999</v>
      </c>
      <c r="E818" s="104">
        <v>1.6071299999999999</v>
      </c>
      <c r="F818" s="104">
        <v>19.332100000000001</v>
      </c>
      <c r="G818" s="104">
        <v>19.332100000000001</v>
      </c>
    </row>
    <row r="819" spans="1:7" x14ac:dyDescent="0.3">
      <c r="A819" s="104">
        <v>816</v>
      </c>
      <c r="B819" s="107">
        <v>-2.1224799999999999E-8</v>
      </c>
      <c r="C819" s="107">
        <v>-2.1116600000000001E-8</v>
      </c>
      <c r="D819" s="104">
        <v>1.60446</v>
      </c>
      <c r="E819" s="104">
        <v>1.60446</v>
      </c>
      <c r="F819" s="104">
        <v>19.2742</v>
      </c>
      <c r="G819" s="104">
        <v>19.2742</v>
      </c>
    </row>
    <row r="820" spans="1:7" x14ac:dyDescent="0.3">
      <c r="A820" s="104">
        <v>817</v>
      </c>
      <c r="B820" s="107">
        <v>-2.1224799999999999E-8</v>
      </c>
      <c r="C820" s="107">
        <v>-2.1116600000000001E-8</v>
      </c>
      <c r="D820" s="104">
        <v>1.6017999999999999</v>
      </c>
      <c r="E820" s="104">
        <v>1.6017999999999999</v>
      </c>
      <c r="F820" s="104">
        <v>19.2165</v>
      </c>
      <c r="G820" s="104">
        <v>19.2165</v>
      </c>
    </row>
    <row r="821" spans="1:7" x14ac:dyDescent="0.3">
      <c r="A821" s="104">
        <v>818</v>
      </c>
      <c r="B821" s="107">
        <v>-2.1224799999999999E-8</v>
      </c>
      <c r="C821" s="107">
        <v>-2.1116600000000001E-8</v>
      </c>
      <c r="D821" s="104">
        <v>1.5991500000000001</v>
      </c>
      <c r="E821" s="104">
        <v>1.5991500000000001</v>
      </c>
      <c r="F821" s="104">
        <v>19.159099999999999</v>
      </c>
      <c r="G821" s="104">
        <v>19.159099999999999</v>
      </c>
    </row>
    <row r="822" spans="1:7" x14ac:dyDescent="0.3">
      <c r="A822" s="104">
        <v>819</v>
      </c>
      <c r="B822" s="107">
        <v>-2.1224799999999999E-8</v>
      </c>
      <c r="C822" s="107">
        <v>-2.1116600000000001E-8</v>
      </c>
      <c r="D822" s="104">
        <v>1.5965100000000001</v>
      </c>
      <c r="E822" s="104">
        <v>1.5965100000000001</v>
      </c>
      <c r="F822" s="104">
        <v>19.102</v>
      </c>
      <c r="G822" s="104">
        <v>19.102</v>
      </c>
    </row>
    <row r="823" spans="1:7" x14ac:dyDescent="0.3">
      <c r="A823" s="104">
        <v>820</v>
      </c>
      <c r="B823" s="107">
        <v>-2.1224799999999999E-8</v>
      </c>
      <c r="C823" s="107">
        <v>-2.1116600000000001E-8</v>
      </c>
      <c r="D823" s="104">
        <v>1.59388</v>
      </c>
      <c r="E823" s="104">
        <v>1.59388</v>
      </c>
      <c r="F823" s="104">
        <v>19.045100000000001</v>
      </c>
      <c r="G823" s="104">
        <v>19.045100000000001</v>
      </c>
    </row>
    <row r="824" spans="1:7" x14ac:dyDescent="0.3">
      <c r="A824" s="104">
        <v>821</v>
      </c>
      <c r="B824" s="107">
        <v>-2.1224799999999999E-8</v>
      </c>
      <c r="C824" s="107">
        <v>-2.1116600000000001E-8</v>
      </c>
      <c r="D824" s="104">
        <v>1.5912599999999999</v>
      </c>
      <c r="E824" s="104">
        <v>1.5912599999999999</v>
      </c>
      <c r="F824" s="104">
        <v>18.988499999999998</v>
      </c>
      <c r="G824" s="104">
        <v>18.988499999999998</v>
      </c>
    </row>
    <row r="825" spans="1:7" x14ac:dyDescent="0.3">
      <c r="A825" s="104">
        <v>822</v>
      </c>
      <c r="B825" s="107">
        <v>-2.1224799999999999E-8</v>
      </c>
      <c r="C825" s="107">
        <v>-2.1116600000000001E-8</v>
      </c>
      <c r="D825" s="104">
        <v>1.5886499999999999</v>
      </c>
      <c r="E825" s="104">
        <v>1.5886499999999999</v>
      </c>
      <c r="F825" s="104">
        <v>18.932099999999998</v>
      </c>
      <c r="G825" s="104">
        <v>18.932099999999998</v>
      </c>
    </row>
    <row r="826" spans="1:7" x14ac:dyDescent="0.3">
      <c r="A826" s="104">
        <v>823</v>
      </c>
      <c r="B826" s="107">
        <v>-2.1224799999999999E-8</v>
      </c>
      <c r="C826" s="107">
        <v>-2.1116600000000001E-8</v>
      </c>
      <c r="D826" s="104">
        <v>1.58605</v>
      </c>
      <c r="E826" s="104">
        <v>1.58605</v>
      </c>
      <c r="F826" s="104">
        <v>18.876000000000001</v>
      </c>
      <c r="G826" s="104">
        <v>18.876000000000001</v>
      </c>
    </row>
    <row r="827" spans="1:7" x14ac:dyDescent="0.3">
      <c r="A827" s="104">
        <v>824</v>
      </c>
      <c r="B827" s="107">
        <v>-2.1224799999999999E-8</v>
      </c>
      <c r="C827" s="107">
        <v>-2.1116600000000001E-8</v>
      </c>
      <c r="D827" s="104">
        <v>1.5834600000000001</v>
      </c>
      <c r="E827" s="104">
        <v>1.5834600000000001</v>
      </c>
      <c r="F827" s="104">
        <v>18.8202</v>
      </c>
      <c r="G827" s="104">
        <v>18.8202</v>
      </c>
    </row>
    <row r="828" spans="1:7" x14ac:dyDescent="0.3">
      <c r="A828" s="104">
        <v>825</v>
      </c>
      <c r="B828" s="107">
        <v>-2.1224799999999999E-8</v>
      </c>
      <c r="C828" s="107">
        <v>-2.1116600000000001E-8</v>
      </c>
      <c r="D828" s="104">
        <v>1.5808800000000001</v>
      </c>
      <c r="E828" s="104">
        <v>1.5808800000000001</v>
      </c>
      <c r="F828" s="104">
        <v>18.764600000000002</v>
      </c>
      <c r="G828" s="104">
        <v>18.764600000000002</v>
      </c>
    </row>
    <row r="829" spans="1:7" x14ac:dyDescent="0.3">
      <c r="A829" s="104">
        <v>826</v>
      </c>
      <c r="B829" s="107">
        <v>-2.1224799999999999E-8</v>
      </c>
      <c r="C829" s="107">
        <v>-2.1116600000000001E-8</v>
      </c>
      <c r="D829" s="104">
        <v>1.5783100000000001</v>
      </c>
      <c r="E829" s="104">
        <v>1.5783100000000001</v>
      </c>
      <c r="F829" s="104">
        <v>18.709299999999999</v>
      </c>
      <c r="G829" s="104">
        <v>18.709299999999999</v>
      </c>
    </row>
    <row r="830" spans="1:7" x14ac:dyDescent="0.3">
      <c r="A830" s="104">
        <v>827</v>
      </c>
      <c r="B830" s="107">
        <v>-2.1224799999999999E-8</v>
      </c>
      <c r="C830" s="107">
        <v>-2.1116600000000001E-8</v>
      </c>
      <c r="D830" s="104">
        <v>1.57575</v>
      </c>
      <c r="E830" s="104">
        <v>1.57575</v>
      </c>
      <c r="F830" s="104">
        <v>18.654199999999999</v>
      </c>
      <c r="G830" s="104">
        <v>18.654199999999999</v>
      </c>
    </row>
    <row r="831" spans="1:7" x14ac:dyDescent="0.3">
      <c r="A831" s="104">
        <v>828</v>
      </c>
      <c r="B831" s="107">
        <v>-2.1224799999999999E-8</v>
      </c>
      <c r="C831" s="107">
        <v>-2.1116600000000001E-8</v>
      </c>
      <c r="D831" s="104">
        <v>1.57321</v>
      </c>
      <c r="E831" s="104">
        <v>1.57321</v>
      </c>
      <c r="F831" s="104">
        <v>18.599499999999999</v>
      </c>
      <c r="G831" s="104">
        <v>18.599499999999999</v>
      </c>
    </row>
    <row r="832" spans="1:7" x14ac:dyDescent="0.3">
      <c r="A832" s="104">
        <v>829</v>
      </c>
      <c r="B832" s="107">
        <v>-2.1224799999999999E-8</v>
      </c>
      <c r="C832" s="107">
        <v>-2.1116600000000001E-8</v>
      </c>
      <c r="D832" s="104">
        <v>1.57067</v>
      </c>
      <c r="E832" s="104">
        <v>1.57067</v>
      </c>
      <c r="F832" s="104">
        <v>18.544899999999998</v>
      </c>
      <c r="G832" s="104">
        <v>18.544899999999998</v>
      </c>
    </row>
    <row r="833" spans="1:7" x14ac:dyDescent="0.3">
      <c r="A833" s="104">
        <v>830</v>
      </c>
      <c r="B833" s="107">
        <v>-2.1224799999999999E-8</v>
      </c>
      <c r="C833" s="107">
        <v>-2.1116600000000001E-8</v>
      </c>
      <c r="D833" s="104">
        <v>1.5681400000000001</v>
      </c>
      <c r="E833" s="104">
        <v>1.5681400000000001</v>
      </c>
      <c r="F833" s="104">
        <v>18.490600000000001</v>
      </c>
      <c r="G833" s="104">
        <v>18.490600000000001</v>
      </c>
    </row>
    <row r="834" spans="1:7" x14ac:dyDescent="0.3">
      <c r="A834" s="104">
        <v>831</v>
      </c>
      <c r="B834" s="107">
        <v>-2.1224799999999999E-8</v>
      </c>
      <c r="C834" s="107">
        <v>-2.1116600000000001E-8</v>
      </c>
      <c r="D834" s="104">
        <v>1.56562</v>
      </c>
      <c r="E834" s="104">
        <v>1.56562</v>
      </c>
      <c r="F834" s="104">
        <v>18.436599999999999</v>
      </c>
      <c r="G834" s="104">
        <v>18.436599999999999</v>
      </c>
    </row>
    <row r="835" spans="1:7" x14ac:dyDescent="0.3">
      <c r="A835" s="104">
        <v>832</v>
      </c>
      <c r="B835" s="107">
        <v>-2.1224799999999999E-8</v>
      </c>
      <c r="C835" s="107">
        <v>-2.1116600000000001E-8</v>
      </c>
      <c r="D835" s="104">
        <v>1.5631200000000001</v>
      </c>
      <c r="E835" s="104">
        <v>1.5631200000000001</v>
      </c>
      <c r="F835" s="104">
        <v>18.382899999999999</v>
      </c>
      <c r="G835" s="104">
        <v>18.382899999999999</v>
      </c>
    </row>
    <row r="836" spans="1:7" x14ac:dyDescent="0.3">
      <c r="A836" s="104">
        <v>833</v>
      </c>
      <c r="B836" s="107">
        <v>-2.1224799999999999E-8</v>
      </c>
      <c r="C836" s="107">
        <v>-2.1116600000000001E-8</v>
      </c>
      <c r="D836" s="104">
        <v>1.5606199999999999</v>
      </c>
      <c r="E836" s="104">
        <v>1.5606199999999999</v>
      </c>
      <c r="F836" s="104">
        <v>18.3294</v>
      </c>
      <c r="G836" s="104">
        <v>18.3294</v>
      </c>
    </row>
    <row r="837" spans="1:7" x14ac:dyDescent="0.3">
      <c r="A837" s="104">
        <v>834</v>
      </c>
      <c r="B837" s="107">
        <v>-2.1224799999999999E-8</v>
      </c>
      <c r="C837" s="107">
        <v>-2.1116600000000001E-8</v>
      </c>
      <c r="D837" s="104">
        <v>1.55813</v>
      </c>
      <c r="E837" s="104">
        <v>1.55813</v>
      </c>
      <c r="F837" s="104">
        <v>18.2761</v>
      </c>
      <c r="G837" s="104">
        <v>18.2761</v>
      </c>
    </row>
    <row r="838" spans="1:7" x14ac:dyDescent="0.3">
      <c r="A838" s="104">
        <v>835</v>
      </c>
      <c r="B838" s="107">
        <v>-2.1224799999999999E-8</v>
      </c>
      <c r="C838" s="107">
        <v>-2.1116600000000001E-8</v>
      </c>
      <c r="D838" s="104">
        <v>1.55565</v>
      </c>
      <c r="E838" s="104">
        <v>1.55565</v>
      </c>
      <c r="F838" s="104">
        <v>18.223099999999999</v>
      </c>
      <c r="G838" s="104">
        <v>18.223099999999999</v>
      </c>
    </row>
    <row r="839" spans="1:7" x14ac:dyDescent="0.3">
      <c r="A839" s="104">
        <v>836</v>
      </c>
      <c r="B839" s="107">
        <v>-2.1224799999999999E-8</v>
      </c>
      <c r="C839" s="107">
        <v>-2.1116600000000001E-8</v>
      </c>
      <c r="D839" s="104">
        <v>1.5531900000000001</v>
      </c>
      <c r="E839" s="104">
        <v>1.5531900000000001</v>
      </c>
      <c r="F839" s="104">
        <v>18.170400000000001</v>
      </c>
      <c r="G839" s="104">
        <v>18.170400000000001</v>
      </c>
    </row>
    <row r="840" spans="1:7" x14ac:dyDescent="0.3">
      <c r="A840" s="104">
        <v>837</v>
      </c>
      <c r="B840" s="107">
        <v>-2.1224799999999999E-8</v>
      </c>
      <c r="C840" s="107">
        <v>-2.1116600000000001E-8</v>
      </c>
      <c r="D840" s="104">
        <v>1.5507299999999999</v>
      </c>
      <c r="E840" s="104">
        <v>1.5507299999999999</v>
      </c>
      <c r="F840" s="104">
        <v>18.117899999999999</v>
      </c>
      <c r="G840" s="104">
        <v>18.117899999999999</v>
      </c>
    </row>
    <row r="841" spans="1:7" x14ac:dyDescent="0.3">
      <c r="A841" s="104">
        <v>838</v>
      </c>
      <c r="B841" s="107">
        <v>-2.1224799999999999E-8</v>
      </c>
      <c r="C841" s="107">
        <v>-2.1116600000000001E-8</v>
      </c>
      <c r="D841" s="104">
        <v>1.5482800000000001</v>
      </c>
      <c r="E841" s="104">
        <v>1.5482800000000001</v>
      </c>
      <c r="F841" s="104">
        <v>18.0657</v>
      </c>
      <c r="G841" s="104">
        <v>18.0657</v>
      </c>
    </row>
    <row r="842" spans="1:7" x14ac:dyDescent="0.3">
      <c r="A842" s="104">
        <v>839</v>
      </c>
      <c r="B842" s="107">
        <v>-2.1224799999999999E-8</v>
      </c>
      <c r="C842" s="107">
        <v>-2.1116600000000001E-8</v>
      </c>
      <c r="D842" s="104">
        <v>1.5458400000000001</v>
      </c>
      <c r="E842" s="104">
        <v>1.5458400000000001</v>
      </c>
      <c r="F842" s="104">
        <v>18.0137</v>
      </c>
      <c r="G842" s="104">
        <v>18.0137</v>
      </c>
    </row>
    <row r="843" spans="1:7" x14ac:dyDescent="0.3">
      <c r="A843" s="104">
        <v>840</v>
      </c>
      <c r="B843" s="107">
        <v>-2.1224799999999999E-8</v>
      </c>
      <c r="C843" s="107">
        <v>-2.1116600000000001E-8</v>
      </c>
      <c r="D843" s="104">
        <v>1.5434099999999999</v>
      </c>
      <c r="E843" s="104">
        <v>1.5434099999999999</v>
      </c>
      <c r="F843" s="104">
        <v>17.962</v>
      </c>
      <c r="G843" s="104">
        <v>17.962</v>
      </c>
    </row>
    <row r="844" spans="1:7" x14ac:dyDescent="0.3">
      <c r="A844" s="104">
        <v>841</v>
      </c>
      <c r="B844" s="107">
        <v>-2.1224799999999999E-8</v>
      </c>
      <c r="C844" s="107">
        <v>-2.1116600000000001E-8</v>
      </c>
      <c r="D844" s="104">
        <v>1.5409999999999999</v>
      </c>
      <c r="E844" s="104">
        <v>1.5409999999999999</v>
      </c>
      <c r="F844" s="104">
        <v>17.910599999999999</v>
      </c>
      <c r="G844" s="104">
        <v>17.910599999999999</v>
      </c>
    </row>
    <row r="845" spans="1:7" x14ac:dyDescent="0.3">
      <c r="A845" s="104">
        <v>842</v>
      </c>
      <c r="B845" s="107">
        <v>-2.1224799999999999E-8</v>
      </c>
      <c r="C845" s="107">
        <v>-2.1116600000000001E-8</v>
      </c>
      <c r="D845" s="104">
        <v>1.5385899999999999</v>
      </c>
      <c r="E845" s="104">
        <v>1.5385899999999999</v>
      </c>
      <c r="F845" s="104">
        <v>17.859400000000001</v>
      </c>
      <c r="G845" s="104">
        <v>17.859400000000001</v>
      </c>
    </row>
    <row r="846" spans="1:7" x14ac:dyDescent="0.3">
      <c r="A846" s="104">
        <v>843</v>
      </c>
      <c r="B846" s="107">
        <v>-2.1224799999999999E-8</v>
      </c>
      <c r="C846" s="107">
        <v>-2.1116600000000001E-8</v>
      </c>
      <c r="D846" s="104">
        <v>1.5361899999999999</v>
      </c>
      <c r="E846" s="104">
        <v>1.5361899999999999</v>
      </c>
      <c r="F846" s="104">
        <v>17.808399999999999</v>
      </c>
      <c r="G846" s="104">
        <v>17.808399999999999</v>
      </c>
    </row>
    <row r="847" spans="1:7" x14ac:dyDescent="0.3">
      <c r="A847" s="104">
        <v>844</v>
      </c>
      <c r="B847" s="107">
        <v>-2.1224799999999999E-8</v>
      </c>
      <c r="C847" s="107">
        <v>-2.1116600000000001E-8</v>
      </c>
      <c r="D847" s="104">
        <v>1.5338000000000001</v>
      </c>
      <c r="E847" s="104">
        <v>1.5338000000000001</v>
      </c>
      <c r="F847" s="104">
        <v>17.7577</v>
      </c>
      <c r="G847" s="104">
        <v>17.7577</v>
      </c>
    </row>
    <row r="848" spans="1:7" x14ac:dyDescent="0.3">
      <c r="A848" s="104">
        <v>845</v>
      </c>
      <c r="B848" s="107">
        <v>-2.1224799999999999E-8</v>
      </c>
      <c r="C848" s="107">
        <v>-2.1116600000000001E-8</v>
      </c>
      <c r="D848" s="104">
        <v>1.53142</v>
      </c>
      <c r="E848" s="104">
        <v>1.53142</v>
      </c>
      <c r="F848" s="104">
        <v>17.7072</v>
      </c>
      <c r="G848" s="104">
        <v>17.7072</v>
      </c>
    </row>
    <row r="849" spans="1:7" x14ac:dyDescent="0.3">
      <c r="A849" s="104">
        <v>846</v>
      </c>
      <c r="B849" s="107">
        <v>-2.1224799999999999E-8</v>
      </c>
      <c r="C849" s="107">
        <v>-2.1116600000000001E-8</v>
      </c>
      <c r="D849" s="104">
        <v>1.52905</v>
      </c>
      <c r="E849" s="104">
        <v>1.52905</v>
      </c>
      <c r="F849" s="104">
        <v>17.657</v>
      </c>
      <c r="G849" s="104">
        <v>17.657</v>
      </c>
    </row>
    <row r="850" spans="1:7" x14ac:dyDescent="0.3">
      <c r="A850" s="104">
        <v>847</v>
      </c>
      <c r="B850" s="107">
        <v>-2.1224799999999999E-8</v>
      </c>
      <c r="C850" s="107">
        <v>-2.1116600000000001E-8</v>
      </c>
      <c r="D850" s="104">
        <v>1.5266900000000001</v>
      </c>
      <c r="E850" s="104">
        <v>1.5266900000000001</v>
      </c>
      <c r="F850" s="104">
        <v>17.607099999999999</v>
      </c>
      <c r="G850" s="104">
        <v>17.607099999999999</v>
      </c>
    </row>
    <row r="851" spans="1:7" x14ac:dyDescent="0.3">
      <c r="A851" s="104">
        <v>848</v>
      </c>
      <c r="B851" s="107">
        <v>-2.1224799999999999E-8</v>
      </c>
      <c r="C851" s="107">
        <v>-2.1116600000000001E-8</v>
      </c>
      <c r="D851" s="104">
        <v>1.52434</v>
      </c>
      <c r="E851" s="104">
        <v>1.52434</v>
      </c>
      <c r="F851" s="104">
        <v>17.557400000000001</v>
      </c>
      <c r="G851" s="104">
        <v>17.557400000000001</v>
      </c>
    </row>
    <row r="852" spans="1:7" x14ac:dyDescent="0.3">
      <c r="A852" s="104">
        <v>849</v>
      </c>
      <c r="B852" s="107">
        <v>-2.1224799999999999E-8</v>
      </c>
      <c r="C852" s="107">
        <v>-2.1116600000000001E-8</v>
      </c>
      <c r="D852" s="104">
        <v>1.52199</v>
      </c>
      <c r="E852" s="104">
        <v>1.52199</v>
      </c>
      <c r="F852" s="104">
        <v>17.507899999999999</v>
      </c>
      <c r="G852" s="104">
        <v>17.507899999999999</v>
      </c>
    </row>
    <row r="853" spans="1:7" x14ac:dyDescent="0.3">
      <c r="A853" s="104">
        <v>850</v>
      </c>
      <c r="B853" s="107">
        <v>-2.1224799999999999E-8</v>
      </c>
      <c r="C853" s="107">
        <v>-2.1116600000000001E-8</v>
      </c>
      <c r="D853" s="104">
        <v>1.51966</v>
      </c>
      <c r="E853" s="104">
        <v>1.51966</v>
      </c>
      <c r="F853" s="104">
        <v>17.4587</v>
      </c>
      <c r="G853" s="104">
        <v>17.4587</v>
      </c>
    </row>
    <row r="854" spans="1:7" x14ac:dyDescent="0.3">
      <c r="A854" s="104">
        <v>851</v>
      </c>
      <c r="B854" s="107">
        <v>-2.1224799999999999E-8</v>
      </c>
      <c r="C854" s="107">
        <v>-2.1116600000000001E-8</v>
      </c>
      <c r="D854" s="104">
        <v>1.5173399999999999</v>
      </c>
      <c r="E854" s="104">
        <v>1.5173399999999999</v>
      </c>
      <c r="F854" s="104">
        <v>17.409800000000001</v>
      </c>
      <c r="G854" s="104">
        <v>17.409800000000001</v>
      </c>
    </row>
    <row r="855" spans="1:7" x14ac:dyDescent="0.3">
      <c r="A855" s="104">
        <v>852</v>
      </c>
      <c r="B855" s="107">
        <v>-2.1224799999999999E-8</v>
      </c>
      <c r="C855" s="107">
        <v>-2.1116600000000001E-8</v>
      </c>
      <c r="D855" s="104">
        <v>1.5150300000000001</v>
      </c>
      <c r="E855" s="104">
        <v>1.5150300000000001</v>
      </c>
      <c r="F855" s="104">
        <v>17.3611</v>
      </c>
      <c r="G855" s="104">
        <v>17.3611</v>
      </c>
    </row>
    <row r="856" spans="1:7" x14ac:dyDescent="0.3">
      <c r="A856" s="104">
        <v>853</v>
      </c>
      <c r="B856" s="107">
        <v>-2.1224799999999999E-8</v>
      </c>
      <c r="C856" s="107">
        <v>-2.1116600000000001E-8</v>
      </c>
      <c r="D856" s="104">
        <v>1.5127200000000001</v>
      </c>
      <c r="E856" s="104">
        <v>1.5127200000000001</v>
      </c>
      <c r="F856" s="104">
        <v>17.3126</v>
      </c>
      <c r="G856" s="104">
        <v>17.3126</v>
      </c>
    </row>
    <row r="857" spans="1:7" x14ac:dyDescent="0.3">
      <c r="A857" s="104">
        <v>854</v>
      </c>
      <c r="B857" s="107">
        <v>-2.1224799999999999E-8</v>
      </c>
      <c r="C857" s="107">
        <v>-2.1116600000000001E-8</v>
      </c>
      <c r="D857" s="104">
        <v>1.5104299999999999</v>
      </c>
      <c r="E857" s="104">
        <v>1.5104299999999999</v>
      </c>
      <c r="F857" s="104">
        <v>17.264399999999998</v>
      </c>
      <c r="G857" s="104">
        <v>17.264399999999998</v>
      </c>
    </row>
    <row r="858" spans="1:7" x14ac:dyDescent="0.3">
      <c r="A858" s="104">
        <v>855</v>
      </c>
      <c r="B858" s="107">
        <v>-2.1224799999999999E-8</v>
      </c>
      <c r="C858" s="107">
        <v>-2.1116600000000001E-8</v>
      </c>
      <c r="D858" s="104">
        <v>1.50814</v>
      </c>
      <c r="E858" s="104">
        <v>1.50814</v>
      </c>
      <c r="F858" s="104">
        <v>17.2164</v>
      </c>
      <c r="G858" s="104">
        <v>17.2164</v>
      </c>
    </row>
    <row r="859" spans="1:7" x14ac:dyDescent="0.3">
      <c r="A859" s="104">
        <v>856</v>
      </c>
      <c r="B859" s="107">
        <v>-2.1224799999999999E-8</v>
      </c>
      <c r="C859" s="107">
        <v>-2.1116600000000001E-8</v>
      </c>
      <c r="D859" s="104">
        <v>1.50587</v>
      </c>
      <c r="E859" s="104">
        <v>1.50587</v>
      </c>
      <c r="F859" s="104">
        <v>17.168700000000001</v>
      </c>
      <c r="G859" s="104">
        <v>17.168700000000001</v>
      </c>
    </row>
    <row r="860" spans="1:7" x14ac:dyDescent="0.3">
      <c r="A860" s="104">
        <v>857</v>
      </c>
      <c r="B860" s="107">
        <v>-2.1224799999999999E-8</v>
      </c>
      <c r="C860" s="107">
        <v>-2.1116600000000001E-8</v>
      </c>
      <c r="D860" s="104">
        <v>1.5036</v>
      </c>
      <c r="E860" s="104">
        <v>1.5036</v>
      </c>
      <c r="F860" s="104">
        <v>17.121200000000002</v>
      </c>
      <c r="G860" s="104">
        <v>17.121200000000002</v>
      </c>
    </row>
    <row r="861" spans="1:7" x14ac:dyDescent="0.3">
      <c r="A861" s="104">
        <v>858</v>
      </c>
      <c r="B861" s="107">
        <v>-2.1224799999999999E-8</v>
      </c>
      <c r="C861" s="107">
        <v>-2.1116600000000001E-8</v>
      </c>
      <c r="D861" s="104">
        <v>1.5013399999999999</v>
      </c>
      <c r="E861" s="104">
        <v>1.5013399999999999</v>
      </c>
      <c r="F861" s="104">
        <v>17.074000000000002</v>
      </c>
      <c r="G861" s="104">
        <v>17.074000000000002</v>
      </c>
    </row>
    <row r="862" spans="1:7" x14ac:dyDescent="0.3">
      <c r="A862" s="104">
        <v>859</v>
      </c>
      <c r="B862" s="107">
        <v>-2.1224799999999999E-8</v>
      </c>
      <c r="C862" s="107">
        <v>-2.1116600000000001E-8</v>
      </c>
      <c r="D862" s="104">
        <v>1.49909</v>
      </c>
      <c r="E862" s="104">
        <v>1.49909</v>
      </c>
      <c r="F862" s="104">
        <v>17.027000000000001</v>
      </c>
      <c r="G862" s="104">
        <v>17.027000000000001</v>
      </c>
    </row>
    <row r="863" spans="1:7" x14ac:dyDescent="0.3">
      <c r="A863" s="104">
        <v>860</v>
      </c>
      <c r="B863" s="107">
        <v>-2.1224799999999999E-8</v>
      </c>
      <c r="C863" s="107">
        <v>-2.1116600000000001E-8</v>
      </c>
      <c r="D863" s="104">
        <v>1.49685</v>
      </c>
      <c r="E863" s="104">
        <v>1.49685</v>
      </c>
      <c r="F863" s="104">
        <v>16.9802</v>
      </c>
      <c r="G863" s="104">
        <v>16.9802</v>
      </c>
    </row>
    <row r="864" spans="1:7" x14ac:dyDescent="0.3">
      <c r="A864" s="104">
        <v>861</v>
      </c>
      <c r="B864" s="107">
        <v>-2.1224799999999999E-8</v>
      </c>
      <c r="C864" s="107">
        <v>-2.1116600000000001E-8</v>
      </c>
      <c r="D864" s="104">
        <v>1.4946200000000001</v>
      </c>
      <c r="E864" s="104">
        <v>1.4946200000000001</v>
      </c>
      <c r="F864" s="104">
        <v>16.933700000000002</v>
      </c>
      <c r="G864" s="104">
        <v>16.933700000000002</v>
      </c>
    </row>
    <row r="865" spans="1:7" x14ac:dyDescent="0.3">
      <c r="A865" s="104">
        <v>862</v>
      </c>
      <c r="B865" s="107">
        <v>-2.1224799999999999E-8</v>
      </c>
      <c r="C865" s="107">
        <v>-2.1116600000000001E-8</v>
      </c>
      <c r="D865" s="104">
        <v>1.4923999999999999</v>
      </c>
      <c r="E865" s="104">
        <v>1.4923999999999999</v>
      </c>
      <c r="F865" s="104">
        <v>16.8874</v>
      </c>
      <c r="G865" s="104">
        <v>16.8874</v>
      </c>
    </row>
    <row r="866" spans="1:7" x14ac:dyDescent="0.3">
      <c r="A866" s="104">
        <v>863</v>
      </c>
      <c r="B866" s="107">
        <v>-2.1224799999999999E-8</v>
      </c>
      <c r="C866" s="107">
        <v>-2.1116600000000001E-8</v>
      </c>
      <c r="D866" s="104">
        <v>1.4901899999999999</v>
      </c>
      <c r="E866" s="104">
        <v>1.4901899999999999</v>
      </c>
      <c r="F866" s="104">
        <v>16.8414</v>
      </c>
      <c r="G866" s="104">
        <v>16.8414</v>
      </c>
    </row>
    <row r="867" spans="1:7" x14ac:dyDescent="0.3">
      <c r="A867" s="104">
        <v>864</v>
      </c>
      <c r="B867" s="107">
        <v>-2.1224799999999999E-8</v>
      </c>
      <c r="C867" s="107">
        <v>-2.1116600000000001E-8</v>
      </c>
      <c r="D867" s="104">
        <v>1.4879899999999999</v>
      </c>
      <c r="E867" s="104">
        <v>1.4879899999999999</v>
      </c>
      <c r="F867" s="104">
        <v>16.7956</v>
      </c>
      <c r="G867" s="104">
        <v>16.7956</v>
      </c>
    </row>
    <row r="868" spans="1:7" x14ac:dyDescent="0.3">
      <c r="A868" s="104">
        <v>865</v>
      </c>
      <c r="B868" s="107">
        <v>-2.1224799999999999E-8</v>
      </c>
      <c r="C868" s="107">
        <v>-2.1116600000000001E-8</v>
      </c>
      <c r="D868" s="104">
        <v>1.4858</v>
      </c>
      <c r="E868" s="104">
        <v>1.4858</v>
      </c>
      <c r="F868" s="104">
        <v>16.7501</v>
      </c>
      <c r="G868" s="104">
        <v>16.7501</v>
      </c>
    </row>
    <row r="869" spans="1:7" x14ac:dyDescent="0.3">
      <c r="A869" s="104">
        <v>866</v>
      </c>
      <c r="B869" s="107">
        <v>-2.1224799999999999E-8</v>
      </c>
      <c r="C869" s="107">
        <v>-2.1116600000000001E-8</v>
      </c>
      <c r="D869" s="104">
        <v>1.4836100000000001</v>
      </c>
      <c r="E869" s="104">
        <v>1.4836100000000001</v>
      </c>
      <c r="F869" s="104">
        <v>16.704699999999999</v>
      </c>
      <c r="G869" s="104">
        <v>16.704699999999999</v>
      </c>
    </row>
    <row r="870" spans="1:7" x14ac:dyDescent="0.3">
      <c r="A870" s="104">
        <v>867</v>
      </c>
      <c r="B870" s="107">
        <v>-2.1224799999999999E-8</v>
      </c>
      <c r="C870" s="107">
        <v>-2.1116600000000001E-8</v>
      </c>
      <c r="D870" s="104">
        <v>1.48143</v>
      </c>
      <c r="E870" s="104">
        <v>1.48143</v>
      </c>
      <c r="F870" s="104">
        <v>16.659700000000001</v>
      </c>
      <c r="G870" s="104">
        <v>16.659700000000001</v>
      </c>
    </row>
    <row r="871" spans="1:7" x14ac:dyDescent="0.3">
      <c r="A871" s="104">
        <v>868</v>
      </c>
      <c r="B871" s="107">
        <v>-2.1224799999999999E-8</v>
      </c>
      <c r="C871" s="107">
        <v>-2.1116600000000001E-8</v>
      </c>
      <c r="D871" s="104">
        <v>1.4792700000000001</v>
      </c>
      <c r="E871" s="104">
        <v>1.4792700000000001</v>
      </c>
      <c r="F871" s="104">
        <v>16.614799999999999</v>
      </c>
      <c r="G871" s="104">
        <v>16.614799999999999</v>
      </c>
    </row>
    <row r="872" spans="1:7" x14ac:dyDescent="0.3">
      <c r="A872" s="104">
        <v>869</v>
      </c>
      <c r="B872" s="107">
        <v>-2.1224799999999999E-8</v>
      </c>
      <c r="C872" s="107">
        <v>-2.1116600000000001E-8</v>
      </c>
      <c r="D872" s="104">
        <v>1.4771099999999999</v>
      </c>
      <c r="E872" s="104">
        <v>1.4771099999999999</v>
      </c>
      <c r="F872" s="104">
        <v>16.5702</v>
      </c>
      <c r="G872" s="104">
        <v>16.5702</v>
      </c>
    </row>
    <row r="873" spans="1:7" x14ac:dyDescent="0.3">
      <c r="A873" s="104">
        <v>870</v>
      </c>
      <c r="B873" s="107">
        <v>-2.1224799999999999E-8</v>
      </c>
      <c r="C873" s="107">
        <v>-2.1116600000000001E-8</v>
      </c>
      <c r="D873" s="104">
        <v>1.47496</v>
      </c>
      <c r="E873" s="104">
        <v>1.47496</v>
      </c>
      <c r="F873" s="104">
        <v>16.5259</v>
      </c>
      <c r="G873" s="104">
        <v>16.5259</v>
      </c>
    </row>
    <row r="874" spans="1:7" x14ac:dyDescent="0.3">
      <c r="A874" s="104">
        <v>871</v>
      </c>
      <c r="B874" s="107">
        <v>-2.1224799999999999E-8</v>
      </c>
      <c r="C874" s="107">
        <v>-2.1116600000000001E-8</v>
      </c>
      <c r="D874" s="104">
        <v>1.47282</v>
      </c>
      <c r="E874" s="104">
        <v>1.47282</v>
      </c>
      <c r="F874" s="104">
        <v>16.4817</v>
      </c>
      <c r="G874" s="104">
        <v>16.4817</v>
      </c>
    </row>
    <row r="875" spans="1:7" x14ac:dyDescent="0.3">
      <c r="A875" s="104">
        <v>872</v>
      </c>
      <c r="B875" s="107">
        <v>-2.1224799999999999E-8</v>
      </c>
      <c r="C875" s="107">
        <v>-2.1116600000000001E-8</v>
      </c>
      <c r="D875" s="104">
        <v>1.4706900000000001</v>
      </c>
      <c r="E875" s="104">
        <v>1.4706900000000001</v>
      </c>
      <c r="F875" s="104">
        <v>16.437899999999999</v>
      </c>
      <c r="G875" s="104">
        <v>16.437899999999999</v>
      </c>
    </row>
    <row r="876" spans="1:7" x14ac:dyDescent="0.3">
      <c r="A876" s="104">
        <v>873</v>
      </c>
      <c r="B876" s="107">
        <v>-2.1224799999999999E-8</v>
      </c>
      <c r="C876" s="107">
        <v>-2.1116600000000001E-8</v>
      </c>
      <c r="D876" s="104">
        <v>1.4685699999999999</v>
      </c>
      <c r="E876" s="104">
        <v>1.4685699999999999</v>
      </c>
      <c r="F876" s="104">
        <v>16.394200000000001</v>
      </c>
      <c r="G876" s="104">
        <v>16.394200000000001</v>
      </c>
    </row>
    <row r="877" spans="1:7" x14ac:dyDescent="0.3">
      <c r="A877" s="104">
        <v>874</v>
      </c>
      <c r="B877" s="107">
        <v>-2.1224799999999999E-8</v>
      </c>
      <c r="C877" s="107">
        <v>-2.1116600000000001E-8</v>
      </c>
      <c r="D877" s="104">
        <v>1.46645</v>
      </c>
      <c r="E877" s="104">
        <v>1.46645</v>
      </c>
      <c r="F877" s="104">
        <v>16.3508</v>
      </c>
      <c r="G877" s="104">
        <v>16.3508</v>
      </c>
    </row>
    <row r="878" spans="1:7" x14ac:dyDescent="0.3">
      <c r="A878" s="104">
        <v>875</v>
      </c>
      <c r="B878" s="107">
        <v>-2.1224799999999999E-8</v>
      </c>
      <c r="C878" s="107">
        <v>-2.1116600000000001E-8</v>
      </c>
      <c r="D878" s="104">
        <v>1.46435</v>
      </c>
      <c r="E878" s="104">
        <v>1.46435</v>
      </c>
      <c r="F878" s="104">
        <v>16.307600000000001</v>
      </c>
      <c r="G878" s="104">
        <v>16.307600000000001</v>
      </c>
    </row>
    <row r="879" spans="1:7" x14ac:dyDescent="0.3">
      <c r="A879" s="104">
        <v>876</v>
      </c>
      <c r="B879" s="107">
        <v>-2.1224799999999999E-8</v>
      </c>
      <c r="C879" s="107">
        <v>-2.1116600000000001E-8</v>
      </c>
      <c r="D879" s="104">
        <v>1.46225</v>
      </c>
      <c r="E879" s="104">
        <v>1.46225</v>
      </c>
      <c r="F879" s="104">
        <v>16.264600000000002</v>
      </c>
      <c r="G879" s="104">
        <v>16.264600000000002</v>
      </c>
    </row>
    <row r="880" spans="1:7" x14ac:dyDescent="0.3">
      <c r="A880" s="104">
        <v>877</v>
      </c>
      <c r="B880" s="107">
        <v>-2.1224799999999999E-8</v>
      </c>
      <c r="C880" s="107">
        <v>-2.1116600000000001E-8</v>
      </c>
      <c r="D880" s="104">
        <v>1.4601599999999999</v>
      </c>
      <c r="E880" s="104">
        <v>1.4601599999999999</v>
      </c>
      <c r="F880" s="104">
        <v>16.221900000000002</v>
      </c>
      <c r="G880" s="104">
        <v>16.221900000000002</v>
      </c>
    </row>
    <row r="881" spans="1:7" x14ac:dyDescent="0.3">
      <c r="A881" s="104">
        <v>878</v>
      </c>
      <c r="B881" s="107">
        <v>-2.1224799999999999E-8</v>
      </c>
      <c r="C881" s="107">
        <v>-2.1116600000000001E-8</v>
      </c>
      <c r="D881" s="104">
        <v>1.45808</v>
      </c>
      <c r="E881" s="104">
        <v>1.45808</v>
      </c>
      <c r="F881" s="104">
        <v>16.179400000000001</v>
      </c>
      <c r="G881" s="104">
        <v>16.179400000000001</v>
      </c>
    </row>
    <row r="882" spans="1:7" x14ac:dyDescent="0.3">
      <c r="A882" s="104">
        <v>879</v>
      </c>
      <c r="B882" s="107">
        <v>-2.1224799999999999E-8</v>
      </c>
      <c r="C882" s="107">
        <v>-2.1116600000000001E-8</v>
      </c>
      <c r="D882" s="104">
        <v>1.45601</v>
      </c>
      <c r="E882" s="104">
        <v>1.45601</v>
      </c>
      <c r="F882" s="104">
        <v>16.1371</v>
      </c>
      <c r="G882" s="104">
        <v>16.1371</v>
      </c>
    </row>
    <row r="883" spans="1:7" x14ac:dyDescent="0.3">
      <c r="A883" s="104">
        <v>880</v>
      </c>
      <c r="B883" s="107">
        <v>-2.1224799999999999E-8</v>
      </c>
      <c r="C883" s="107">
        <v>-2.1116600000000001E-8</v>
      </c>
      <c r="D883" s="104">
        <v>1.4539500000000001</v>
      </c>
      <c r="E883" s="104">
        <v>1.4539500000000001</v>
      </c>
      <c r="F883" s="104">
        <v>16.095099999999999</v>
      </c>
      <c r="G883" s="104">
        <v>16.095099999999999</v>
      </c>
    </row>
    <row r="884" spans="1:7" x14ac:dyDescent="0.3">
      <c r="A884" s="104">
        <v>881</v>
      </c>
      <c r="B884" s="107">
        <v>-2.1224799999999999E-8</v>
      </c>
      <c r="C884" s="107">
        <v>-2.1116600000000001E-8</v>
      </c>
      <c r="D884" s="104">
        <v>1.4519</v>
      </c>
      <c r="E884" s="104">
        <v>1.4519</v>
      </c>
      <c r="F884" s="104">
        <v>16.0533</v>
      </c>
      <c r="G884" s="104">
        <v>16.0533</v>
      </c>
    </row>
    <row r="885" spans="1:7" x14ac:dyDescent="0.3">
      <c r="A885" s="104">
        <v>882</v>
      </c>
      <c r="B885" s="107">
        <v>-2.1224799999999999E-8</v>
      </c>
      <c r="C885" s="107">
        <v>-2.1116600000000001E-8</v>
      </c>
      <c r="D885" s="104">
        <v>1.4498500000000001</v>
      </c>
      <c r="E885" s="104">
        <v>1.4498500000000001</v>
      </c>
      <c r="F885" s="104">
        <v>16.011700000000001</v>
      </c>
      <c r="G885" s="104">
        <v>16.011700000000001</v>
      </c>
    </row>
    <row r="886" spans="1:7" x14ac:dyDescent="0.3">
      <c r="A886" s="104">
        <v>883</v>
      </c>
      <c r="B886" s="107">
        <v>-2.1224799999999999E-8</v>
      </c>
      <c r="C886" s="107">
        <v>-2.1116600000000001E-8</v>
      </c>
      <c r="D886" s="104">
        <v>1.44781</v>
      </c>
      <c r="E886" s="104">
        <v>1.44781</v>
      </c>
      <c r="F886" s="104">
        <v>15.9704</v>
      </c>
      <c r="G886" s="104">
        <v>15.9704</v>
      </c>
    </row>
    <row r="887" spans="1:7" x14ac:dyDescent="0.3">
      <c r="A887" s="104">
        <v>884</v>
      </c>
      <c r="B887" s="107">
        <v>-2.1224799999999999E-8</v>
      </c>
      <c r="C887" s="107">
        <v>-2.1116600000000001E-8</v>
      </c>
      <c r="D887" s="104">
        <v>1.4457899999999999</v>
      </c>
      <c r="E887" s="104">
        <v>1.4457899999999999</v>
      </c>
      <c r="F887" s="104">
        <v>15.9292</v>
      </c>
      <c r="G887" s="104">
        <v>15.9292</v>
      </c>
    </row>
    <row r="888" spans="1:7" x14ac:dyDescent="0.3">
      <c r="A888" s="104">
        <v>885</v>
      </c>
      <c r="B888" s="107">
        <v>-2.1224799999999999E-8</v>
      </c>
      <c r="C888" s="107">
        <v>-2.1116600000000001E-8</v>
      </c>
      <c r="D888" s="104">
        <v>1.44377</v>
      </c>
      <c r="E888" s="104">
        <v>1.44377</v>
      </c>
      <c r="F888" s="104">
        <v>15.888299999999999</v>
      </c>
      <c r="G888" s="104">
        <v>15.888299999999999</v>
      </c>
    </row>
    <row r="889" spans="1:7" x14ac:dyDescent="0.3">
      <c r="A889" s="104">
        <v>886</v>
      </c>
      <c r="B889" s="107">
        <v>-2.1224799999999999E-8</v>
      </c>
      <c r="C889" s="107">
        <v>-2.1116600000000001E-8</v>
      </c>
      <c r="D889" s="104">
        <v>1.4417500000000001</v>
      </c>
      <c r="E889" s="104">
        <v>1.4417500000000001</v>
      </c>
      <c r="F889" s="104">
        <v>15.8477</v>
      </c>
      <c r="G889" s="104">
        <v>15.8477</v>
      </c>
    </row>
    <row r="890" spans="1:7" x14ac:dyDescent="0.3">
      <c r="A890" s="104">
        <v>887</v>
      </c>
      <c r="B890" s="107">
        <v>-2.1224799999999999E-8</v>
      </c>
      <c r="C890" s="107">
        <v>-2.1116600000000001E-8</v>
      </c>
      <c r="D890" s="104">
        <v>1.4397500000000001</v>
      </c>
      <c r="E890" s="104">
        <v>1.4397500000000001</v>
      </c>
      <c r="F890" s="104">
        <v>15.8072</v>
      </c>
      <c r="G890" s="104">
        <v>15.8072</v>
      </c>
    </row>
    <row r="891" spans="1:7" x14ac:dyDescent="0.3">
      <c r="A891" s="104">
        <v>888</v>
      </c>
      <c r="B891" s="107">
        <v>-2.1224799999999999E-8</v>
      </c>
      <c r="C891" s="107">
        <v>-2.1116600000000001E-8</v>
      </c>
      <c r="D891" s="104">
        <v>1.4377599999999999</v>
      </c>
      <c r="E891" s="104">
        <v>1.4377599999999999</v>
      </c>
      <c r="F891" s="104">
        <v>15.766999999999999</v>
      </c>
      <c r="G891" s="104">
        <v>15.766999999999999</v>
      </c>
    </row>
    <row r="892" spans="1:7" x14ac:dyDescent="0.3">
      <c r="A892" s="104">
        <v>889</v>
      </c>
      <c r="B892" s="107">
        <v>-2.1224799999999999E-8</v>
      </c>
      <c r="C892" s="107">
        <v>-2.1116600000000001E-8</v>
      </c>
      <c r="D892" s="104">
        <v>1.43577</v>
      </c>
      <c r="E892" s="104">
        <v>1.43577</v>
      </c>
      <c r="F892" s="104">
        <v>15.727</v>
      </c>
      <c r="G892" s="104">
        <v>15.727</v>
      </c>
    </row>
    <row r="893" spans="1:7" x14ac:dyDescent="0.3">
      <c r="A893" s="104">
        <v>890</v>
      </c>
      <c r="B893" s="107">
        <v>-2.1224799999999999E-8</v>
      </c>
      <c r="C893" s="107">
        <v>-2.1116600000000001E-8</v>
      </c>
      <c r="D893" s="104">
        <v>1.4337899999999999</v>
      </c>
      <c r="E893" s="104">
        <v>1.4337899999999999</v>
      </c>
      <c r="F893" s="104">
        <v>15.687200000000001</v>
      </c>
      <c r="G893" s="104">
        <v>15.687200000000001</v>
      </c>
    </row>
    <row r="894" spans="1:7" x14ac:dyDescent="0.3">
      <c r="A894" s="104">
        <v>891</v>
      </c>
      <c r="B894" s="107">
        <v>-2.1224799999999999E-8</v>
      </c>
      <c r="C894" s="107">
        <v>-2.1116600000000001E-8</v>
      </c>
      <c r="D894" s="104">
        <v>1.4318200000000001</v>
      </c>
      <c r="E894" s="104">
        <v>1.4318200000000001</v>
      </c>
      <c r="F894" s="104">
        <v>15.6477</v>
      </c>
      <c r="G894" s="104">
        <v>15.6477</v>
      </c>
    </row>
    <row r="895" spans="1:7" x14ac:dyDescent="0.3">
      <c r="A895" s="104">
        <v>892</v>
      </c>
      <c r="B895" s="107">
        <v>-2.1224799999999999E-8</v>
      </c>
      <c r="C895" s="107">
        <v>-2.1116600000000001E-8</v>
      </c>
      <c r="D895" s="104">
        <v>1.4298599999999999</v>
      </c>
      <c r="E895" s="104">
        <v>1.4298599999999999</v>
      </c>
      <c r="F895" s="104">
        <v>15.6083</v>
      </c>
      <c r="G895" s="104">
        <v>15.6083</v>
      </c>
    </row>
    <row r="896" spans="1:7" x14ac:dyDescent="0.3">
      <c r="A896" s="104">
        <v>893</v>
      </c>
      <c r="B896" s="107">
        <v>-2.1224799999999999E-8</v>
      </c>
      <c r="C896" s="107">
        <v>-2.1116600000000001E-8</v>
      </c>
      <c r="D896" s="104">
        <v>1.42791</v>
      </c>
      <c r="E896" s="104">
        <v>1.42791</v>
      </c>
      <c r="F896" s="104">
        <v>15.5692</v>
      </c>
      <c r="G896" s="104">
        <v>15.5692</v>
      </c>
    </row>
    <row r="897" spans="1:7" x14ac:dyDescent="0.3">
      <c r="A897" s="104">
        <v>894</v>
      </c>
      <c r="B897" s="107">
        <v>-2.1224799999999999E-8</v>
      </c>
      <c r="C897" s="107">
        <v>-2.1116600000000001E-8</v>
      </c>
      <c r="D897" s="104">
        <v>1.4259599999999999</v>
      </c>
      <c r="E897" s="104">
        <v>1.4259599999999999</v>
      </c>
      <c r="F897" s="104">
        <v>15.5303</v>
      </c>
      <c r="G897" s="104">
        <v>15.5303</v>
      </c>
    </row>
    <row r="898" spans="1:7" x14ac:dyDescent="0.3">
      <c r="A898" s="104">
        <v>895</v>
      </c>
      <c r="B898" s="107">
        <v>-2.1224799999999999E-8</v>
      </c>
      <c r="C898" s="107">
        <v>-2.1116600000000001E-8</v>
      </c>
      <c r="D898" s="104">
        <v>1.4240200000000001</v>
      </c>
      <c r="E898" s="104">
        <v>1.4240200000000001</v>
      </c>
      <c r="F898" s="104">
        <v>15.4917</v>
      </c>
      <c r="G898" s="104">
        <v>15.4917</v>
      </c>
    </row>
    <row r="899" spans="1:7" x14ac:dyDescent="0.3">
      <c r="A899" s="104">
        <v>896</v>
      </c>
      <c r="B899" s="107">
        <v>-2.1224799999999999E-8</v>
      </c>
      <c r="C899" s="107">
        <v>-2.1116600000000001E-8</v>
      </c>
      <c r="D899" s="104">
        <v>1.4220900000000001</v>
      </c>
      <c r="E899" s="104">
        <v>1.4220900000000001</v>
      </c>
      <c r="F899" s="104">
        <v>15.453200000000001</v>
      </c>
      <c r="G899" s="104">
        <v>15.453200000000001</v>
      </c>
    </row>
    <row r="900" spans="1:7" x14ac:dyDescent="0.3">
      <c r="A900" s="104">
        <v>897</v>
      </c>
      <c r="B900" s="107">
        <v>-2.1224799999999999E-8</v>
      </c>
      <c r="C900" s="107">
        <v>-2.1116600000000001E-8</v>
      </c>
      <c r="D900" s="104">
        <v>1.4201699999999999</v>
      </c>
      <c r="E900" s="104">
        <v>1.4201699999999999</v>
      </c>
      <c r="F900" s="104">
        <v>15.414999999999999</v>
      </c>
      <c r="G900" s="104">
        <v>15.414999999999999</v>
      </c>
    </row>
    <row r="901" spans="1:7" x14ac:dyDescent="0.3">
      <c r="A901" s="104">
        <v>898</v>
      </c>
      <c r="B901" s="107">
        <v>-2.1224799999999999E-8</v>
      </c>
      <c r="C901" s="107">
        <v>-2.1116600000000001E-8</v>
      </c>
      <c r="D901" s="104">
        <v>1.4182600000000001</v>
      </c>
      <c r="E901" s="104">
        <v>1.4182600000000001</v>
      </c>
      <c r="F901" s="104">
        <v>15.376899999999999</v>
      </c>
      <c r="G901" s="104">
        <v>15.376899999999999</v>
      </c>
    </row>
    <row r="902" spans="1:7" x14ac:dyDescent="0.3">
      <c r="A902" s="104">
        <v>899</v>
      </c>
      <c r="B902" s="107">
        <v>-2.1224799999999999E-8</v>
      </c>
      <c r="C902" s="107">
        <v>-2.1116600000000001E-8</v>
      </c>
      <c r="D902" s="104">
        <v>1.41635</v>
      </c>
      <c r="E902" s="104">
        <v>1.41635</v>
      </c>
      <c r="F902" s="104">
        <v>15.3391</v>
      </c>
      <c r="G902" s="104">
        <v>15.3391</v>
      </c>
    </row>
    <row r="903" spans="1:7" x14ac:dyDescent="0.3">
      <c r="A903" s="104">
        <v>900</v>
      </c>
      <c r="B903" s="107">
        <v>-2.1224799999999999E-8</v>
      </c>
      <c r="C903" s="107">
        <v>-2.1116600000000001E-8</v>
      </c>
      <c r="D903" s="104">
        <v>1.4144600000000001</v>
      </c>
      <c r="E903" s="104">
        <v>1.4144600000000001</v>
      </c>
      <c r="F903" s="104">
        <v>15.301600000000001</v>
      </c>
      <c r="G903" s="104">
        <v>15.301600000000001</v>
      </c>
    </row>
    <row r="904" spans="1:7" x14ac:dyDescent="0.3">
      <c r="A904" s="104">
        <v>901</v>
      </c>
      <c r="B904" s="107">
        <v>-2.1224799999999999E-8</v>
      </c>
      <c r="C904" s="107">
        <v>-2.1116600000000001E-8</v>
      </c>
      <c r="D904" s="104">
        <v>1.4125700000000001</v>
      </c>
      <c r="E904" s="104">
        <v>1.4125700000000001</v>
      </c>
      <c r="F904" s="104">
        <v>15.264200000000001</v>
      </c>
      <c r="G904" s="104">
        <v>15.264200000000001</v>
      </c>
    </row>
    <row r="905" spans="1:7" x14ac:dyDescent="0.3">
      <c r="A905" s="104">
        <v>902</v>
      </c>
      <c r="B905" s="107">
        <v>-2.1224799999999999E-8</v>
      </c>
      <c r="C905" s="107">
        <v>-2.1116600000000001E-8</v>
      </c>
      <c r="D905" s="104">
        <v>1.41069</v>
      </c>
      <c r="E905" s="104">
        <v>1.41069</v>
      </c>
      <c r="F905" s="104">
        <v>15.227</v>
      </c>
      <c r="G905" s="104">
        <v>15.227</v>
      </c>
    </row>
    <row r="906" spans="1:7" x14ac:dyDescent="0.3">
      <c r="A906" s="104">
        <v>903</v>
      </c>
      <c r="B906" s="107">
        <v>-2.1224799999999999E-8</v>
      </c>
      <c r="C906" s="107">
        <v>-2.1116600000000001E-8</v>
      </c>
      <c r="D906" s="104">
        <v>1.4088099999999999</v>
      </c>
      <c r="E906" s="104">
        <v>1.4088099999999999</v>
      </c>
      <c r="F906" s="104">
        <v>15.190099999999999</v>
      </c>
      <c r="G906" s="104">
        <v>15.190099999999999</v>
      </c>
    </row>
    <row r="907" spans="1:7" x14ac:dyDescent="0.3">
      <c r="A907" s="104">
        <v>904</v>
      </c>
      <c r="B907" s="107">
        <v>-2.1224799999999999E-8</v>
      </c>
      <c r="C907" s="107">
        <v>-2.1116600000000001E-8</v>
      </c>
      <c r="D907" s="104">
        <v>1.4069499999999999</v>
      </c>
      <c r="E907" s="104">
        <v>1.4069499999999999</v>
      </c>
      <c r="F907" s="104">
        <v>15.1533</v>
      </c>
      <c r="G907" s="104">
        <v>15.1533</v>
      </c>
    </row>
    <row r="908" spans="1:7" x14ac:dyDescent="0.3">
      <c r="A908" s="104">
        <v>905</v>
      </c>
      <c r="B908" s="107">
        <v>-2.1224799999999999E-8</v>
      </c>
      <c r="C908" s="107">
        <v>-2.1116600000000001E-8</v>
      </c>
      <c r="D908" s="104">
        <v>1.40509</v>
      </c>
      <c r="E908" s="104">
        <v>1.40509</v>
      </c>
      <c r="F908" s="104">
        <v>15.1168</v>
      </c>
      <c r="G908" s="104">
        <v>15.1168</v>
      </c>
    </row>
    <row r="909" spans="1:7" x14ac:dyDescent="0.3">
      <c r="A909" s="104">
        <v>906</v>
      </c>
      <c r="B909" s="107">
        <v>-2.1224799999999999E-8</v>
      </c>
      <c r="C909" s="107">
        <v>-2.1116600000000001E-8</v>
      </c>
      <c r="D909" s="104">
        <v>1.40324</v>
      </c>
      <c r="E909" s="104">
        <v>1.40324</v>
      </c>
      <c r="F909" s="104">
        <v>15.080500000000001</v>
      </c>
      <c r="G909" s="104">
        <v>15.080500000000001</v>
      </c>
    </row>
    <row r="910" spans="1:7" x14ac:dyDescent="0.3">
      <c r="A910" s="104">
        <v>907</v>
      </c>
      <c r="B910" s="107">
        <v>-2.1224799999999999E-8</v>
      </c>
      <c r="C910" s="107">
        <v>-2.1116600000000001E-8</v>
      </c>
      <c r="D910" s="104">
        <v>1.4014</v>
      </c>
      <c r="E910" s="104">
        <v>1.4014</v>
      </c>
      <c r="F910" s="104">
        <v>15.0444</v>
      </c>
      <c r="G910" s="104">
        <v>15.0444</v>
      </c>
    </row>
    <row r="911" spans="1:7" x14ac:dyDescent="0.3">
      <c r="A911" s="104">
        <v>908</v>
      </c>
      <c r="B911" s="107">
        <v>-2.1224799999999999E-8</v>
      </c>
      <c r="C911" s="107">
        <v>-2.1116600000000001E-8</v>
      </c>
      <c r="D911" s="104">
        <v>1.39957</v>
      </c>
      <c r="E911" s="104">
        <v>1.39957</v>
      </c>
      <c r="F911" s="104">
        <v>15.0085</v>
      </c>
      <c r="G911" s="104">
        <v>15.0085</v>
      </c>
    </row>
    <row r="912" spans="1:7" x14ac:dyDescent="0.3">
      <c r="A912" s="104">
        <v>909</v>
      </c>
      <c r="B912" s="107">
        <v>-2.1224799999999999E-8</v>
      </c>
      <c r="C912" s="107">
        <v>-2.1116600000000001E-8</v>
      </c>
      <c r="D912" s="104">
        <v>1.39774</v>
      </c>
      <c r="E912" s="104">
        <v>1.39774</v>
      </c>
      <c r="F912" s="104">
        <v>14.972799999999999</v>
      </c>
      <c r="G912" s="104">
        <v>14.972799999999999</v>
      </c>
    </row>
    <row r="913" spans="1:7" x14ac:dyDescent="0.3">
      <c r="A913" s="104">
        <v>910</v>
      </c>
      <c r="B913" s="107">
        <v>-2.1224799999999999E-8</v>
      </c>
      <c r="C913" s="107">
        <v>-2.1116600000000001E-8</v>
      </c>
      <c r="D913" s="104">
        <v>1.39592</v>
      </c>
      <c r="E913" s="104">
        <v>1.39592</v>
      </c>
      <c r="F913" s="104">
        <v>14.9374</v>
      </c>
      <c r="G913" s="104">
        <v>14.9374</v>
      </c>
    </row>
    <row r="914" spans="1:7" x14ac:dyDescent="0.3">
      <c r="A914" s="104">
        <v>911</v>
      </c>
      <c r="B914" s="107">
        <v>-2.1224799999999999E-8</v>
      </c>
      <c r="C914" s="107">
        <v>-2.1116600000000001E-8</v>
      </c>
      <c r="D914" s="104">
        <v>1.39411</v>
      </c>
      <c r="E914" s="104">
        <v>1.39411</v>
      </c>
      <c r="F914" s="104">
        <v>14.902100000000001</v>
      </c>
      <c r="G914" s="104">
        <v>14.902100000000001</v>
      </c>
    </row>
    <row r="915" spans="1:7" x14ac:dyDescent="0.3">
      <c r="A915" s="104">
        <v>912</v>
      </c>
      <c r="B915" s="107">
        <v>-2.1224799999999999E-8</v>
      </c>
      <c r="C915" s="107">
        <v>-2.1116600000000001E-8</v>
      </c>
      <c r="D915" s="104">
        <v>1.3923099999999999</v>
      </c>
      <c r="E915" s="104">
        <v>1.3923099999999999</v>
      </c>
      <c r="F915" s="104">
        <v>14.867000000000001</v>
      </c>
      <c r="G915" s="104">
        <v>14.867000000000001</v>
      </c>
    </row>
    <row r="916" spans="1:7" x14ac:dyDescent="0.3">
      <c r="A916" s="104">
        <v>913</v>
      </c>
      <c r="B916" s="107">
        <v>-2.1224799999999999E-8</v>
      </c>
      <c r="C916" s="107">
        <v>-2.1116600000000001E-8</v>
      </c>
      <c r="D916" s="104">
        <v>1.3905099999999999</v>
      </c>
      <c r="E916" s="104">
        <v>1.3905099999999999</v>
      </c>
      <c r="F916" s="104">
        <v>14.8322</v>
      </c>
      <c r="G916" s="104">
        <v>14.8322</v>
      </c>
    </row>
    <row r="917" spans="1:7" x14ac:dyDescent="0.3">
      <c r="A917" s="104">
        <v>914</v>
      </c>
      <c r="B917" s="107">
        <v>-2.1224799999999999E-8</v>
      </c>
      <c r="C917" s="107">
        <v>-2.1116600000000001E-8</v>
      </c>
      <c r="D917" s="104">
        <v>1.38872</v>
      </c>
      <c r="E917" s="104">
        <v>1.38872</v>
      </c>
      <c r="F917" s="104">
        <v>14.797499999999999</v>
      </c>
      <c r="G917" s="104">
        <v>14.797499999999999</v>
      </c>
    </row>
    <row r="918" spans="1:7" x14ac:dyDescent="0.3">
      <c r="A918" s="104">
        <v>915</v>
      </c>
      <c r="B918" s="107">
        <v>-2.1224799999999999E-8</v>
      </c>
      <c r="C918" s="107">
        <v>-2.1116600000000001E-8</v>
      </c>
      <c r="D918" s="104">
        <v>1.3869400000000001</v>
      </c>
      <c r="E918" s="104">
        <v>1.3869400000000001</v>
      </c>
      <c r="F918" s="104">
        <v>14.7631</v>
      </c>
      <c r="G918" s="104">
        <v>14.7631</v>
      </c>
    </row>
    <row r="919" spans="1:7" x14ac:dyDescent="0.3">
      <c r="A919" s="104">
        <v>916</v>
      </c>
      <c r="B919" s="107">
        <v>-2.1224799999999999E-8</v>
      </c>
      <c r="C919" s="107">
        <v>-2.1116600000000001E-8</v>
      </c>
      <c r="D919" s="104">
        <v>1.38517</v>
      </c>
      <c r="E919" s="104">
        <v>1.38517</v>
      </c>
      <c r="F919" s="104">
        <v>14.7288</v>
      </c>
      <c r="G919" s="104">
        <v>14.7288</v>
      </c>
    </row>
    <row r="920" spans="1:7" x14ac:dyDescent="0.3">
      <c r="A920" s="104">
        <v>917</v>
      </c>
      <c r="B920" s="107">
        <v>-2.1224799999999999E-8</v>
      </c>
      <c r="C920" s="107">
        <v>-2.1116600000000001E-8</v>
      </c>
      <c r="D920" s="104">
        <v>1.3834</v>
      </c>
      <c r="E920" s="104">
        <v>1.3834</v>
      </c>
      <c r="F920" s="104">
        <v>14.694800000000001</v>
      </c>
      <c r="G920" s="104">
        <v>14.694800000000001</v>
      </c>
    </row>
    <row r="921" spans="1:7" x14ac:dyDescent="0.3">
      <c r="A921" s="104">
        <v>918</v>
      </c>
      <c r="B921" s="107">
        <v>-2.1224799999999999E-8</v>
      </c>
      <c r="C921" s="107">
        <v>-2.1116600000000001E-8</v>
      </c>
      <c r="D921" s="104">
        <v>1.38164</v>
      </c>
      <c r="E921" s="104">
        <v>1.38164</v>
      </c>
      <c r="F921" s="104">
        <v>14.661</v>
      </c>
      <c r="G921" s="104">
        <v>14.661</v>
      </c>
    </row>
    <row r="922" spans="1:7" x14ac:dyDescent="0.3">
      <c r="A922" s="104">
        <v>919</v>
      </c>
      <c r="B922" s="107">
        <v>-2.1224799999999999E-8</v>
      </c>
      <c r="C922" s="107">
        <v>-2.1116600000000001E-8</v>
      </c>
      <c r="D922" s="104">
        <v>1.3798900000000001</v>
      </c>
      <c r="E922" s="104">
        <v>1.3798900000000001</v>
      </c>
      <c r="F922" s="104">
        <v>14.6273</v>
      </c>
      <c r="G922" s="104">
        <v>14.6273</v>
      </c>
    </row>
    <row r="923" spans="1:7" x14ac:dyDescent="0.3">
      <c r="A923" s="104">
        <v>920</v>
      </c>
      <c r="B923" s="107">
        <v>-2.1224799999999999E-8</v>
      </c>
      <c r="C923" s="107">
        <v>-2.1116600000000001E-8</v>
      </c>
      <c r="D923" s="104">
        <v>1.37815</v>
      </c>
      <c r="E923" s="104">
        <v>1.37815</v>
      </c>
      <c r="F923" s="104">
        <v>14.5939</v>
      </c>
      <c r="G923" s="104">
        <v>14.5939</v>
      </c>
    </row>
    <row r="924" spans="1:7" x14ac:dyDescent="0.3">
      <c r="A924" s="104">
        <v>921</v>
      </c>
      <c r="B924" s="107">
        <v>-2.1224799999999999E-8</v>
      </c>
      <c r="C924" s="107">
        <v>-2.1116600000000001E-8</v>
      </c>
      <c r="D924" s="104">
        <v>1.3764099999999999</v>
      </c>
      <c r="E924" s="104">
        <v>1.3764099999999999</v>
      </c>
      <c r="F924" s="104">
        <v>14.560700000000001</v>
      </c>
      <c r="G924" s="104">
        <v>14.560700000000001</v>
      </c>
    </row>
    <row r="925" spans="1:7" x14ac:dyDescent="0.3">
      <c r="A925" s="104">
        <v>922</v>
      </c>
      <c r="B925" s="107">
        <v>-2.1224799999999999E-8</v>
      </c>
      <c r="C925" s="107">
        <v>-2.1116600000000001E-8</v>
      </c>
      <c r="D925" s="104">
        <v>1.37469</v>
      </c>
      <c r="E925" s="104">
        <v>1.37469</v>
      </c>
      <c r="F925" s="104">
        <v>14.5276</v>
      </c>
      <c r="G925" s="104">
        <v>14.5276</v>
      </c>
    </row>
    <row r="926" spans="1:7" x14ac:dyDescent="0.3">
      <c r="A926" s="104">
        <v>923</v>
      </c>
      <c r="B926" s="107">
        <v>-2.1224799999999999E-8</v>
      </c>
      <c r="C926" s="107">
        <v>-2.1116600000000001E-8</v>
      </c>
      <c r="D926" s="104">
        <v>1.37297</v>
      </c>
      <c r="E926" s="104">
        <v>1.37297</v>
      </c>
      <c r="F926" s="104">
        <v>14.4948</v>
      </c>
      <c r="G926" s="104">
        <v>14.4948</v>
      </c>
    </row>
    <row r="927" spans="1:7" x14ac:dyDescent="0.3">
      <c r="A927" s="104">
        <v>924</v>
      </c>
      <c r="B927" s="107">
        <v>-2.1224799999999999E-8</v>
      </c>
      <c r="C927" s="107">
        <v>-2.1116600000000001E-8</v>
      </c>
      <c r="D927" s="104">
        <v>1.3712500000000001</v>
      </c>
      <c r="E927" s="104">
        <v>1.3712500000000001</v>
      </c>
      <c r="F927" s="104">
        <v>14.462199999999999</v>
      </c>
      <c r="G927" s="104">
        <v>14.462199999999999</v>
      </c>
    </row>
    <row r="928" spans="1:7" x14ac:dyDescent="0.3">
      <c r="A928" s="104">
        <v>925</v>
      </c>
      <c r="B928" s="107">
        <v>-2.1224799999999999E-8</v>
      </c>
      <c r="C928" s="107">
        <v>-2.1116600000000001E-8</v>
      </c>
      <c r="D928" s="104">
        <v>1.36955</v>
      </c>
      <c r="E928" s="104">
        <v>1.36955</v>
      </c>
      <c r="F928" s="104">
        <v>14.4297</v>
      </c>
      <c r="G928" s="104">
        <v>14.4297</v>
      </c>
    </row>
    <row r="929" spans="1:7" x14ac:dyDescent="0.3">
      <c r="A929" s="104">
        <v>926</v>
      </c>
      <c r="B929" s="107">
        <v>-2.1224799999999999E-8</v>
      </c>
      <c r="C929" s="107">
        <v>-2.1116600000000001E-8</v>
      </c>
      <c r="D929" s="104">
        <v>1.36785</v>
      </c>
      <c r="E929" s="104">
        <v>1.36785</v>
      </c>
      <c r="F929" s="104">
        <v>14.397500000000001</v>
      </c>
      <c r="G929" s="104">
        <v>14.397500000000001</v>
      </c>
    </row>
    <row r="930" spans="1:7" x14ac:dyDescent="0.3">
      <c r="A930" s="104">
        <v>927</v>
      </c>
      <c r="B930" s="107">
        <v>-2.1224799999999999E-8</v>
      </c>
      <c r="C930" s="107">
        <v>-2.1116600000000001E-8</v>
      </c>
      <c r="D930" s="104">
        <v>1.36615</v>
      </c>
      <c r="E930" s="104">
        <v>1.36615</v>
      </c>
      <c r="F930" s="104">
        <v>14.365399999999999</v>
      </c>
      <c r="G930" s="104">
        <v>14.365399999999999</v>
      </c>
    </row>
    <row r="931" spans="1:7" x14ac:dyDescent="0.3">
      <c r="A931" s="104">
        <v>928</v>
      </c>
      <c r="B931" s="107">
        <v>-2.1224799999999999E-8</v>
      </c>
      <c r="C931" s="107">
        <v>-2.1116600000000001E-8</v>
      </c>
      <c r="D931" s="104">
        <v>1.3644700000000001</v>
      </c>
      <c r="E931" s="104">
        <v>1.3644700000000001</v>
      </c>
      <c r="F931" s="104">
        <v>14.333600000000001</v>
      </c>
      <c r="G931" s="104">
        <v>14.333600000000001</v>
      </c>
    </row>
    <row r="932" spans="1:7" x14ac:dyDescent="0.3">
      <c r="A932" s="104">
        <v>929</v>
      </c>
      <c r="B932" s="107">
        <v>-2.1224799999999999E-8</v>
      </c>
      <c r="C932" s="107">
        <v>-2.1116600000000001E-8</v>
      </c>
      <c r="D932" s="104">
        <v>1.3627899999999999</v>
      </c>
      <c r="E932" s="104">
        <v>1.3627899999999999</v>
      </c>
      <c r="F932" s="104">
        <v>14.3019</v>
      </c>
      <c r="G932" s="104">
        <v>14.3019</v>
      </c>
    </row>
    <row r="933" spans="1:7" x14ac:dyDescent="0.3">
      <c r="A933" s="104">
        <v>930</v>
      </c>
      <c r="B933" s="107">
        <v>-2.1224799999999999E-8</v>
      </c>
      <c r="C933" s="107">
        <v>-2.1116600000000001E-8</v>
      </c>
      <c r="D933" s="104">
        <v>1.3611200000000001</v>
      </c>
      <c r="E933" s="104">
        <v>1.3611200000000001</v>
      </c>
      <c r="F933" s="104">
        <v>14.2704</v>
      </c>
      <c r="G933" s="104">
        <v>14.2704</v>
      </c>
    </row>
    <row r="934" spans="1:7" x14ac:dyDescent="0.3">
      <c r="A934" s="104">
        <v>931</v>
      </c>
      <c r="B934" s="107">
        <v>-2.1224799999999999E-8</v>
      </c>
      <c r="C934" s="107">
        <v>-2.1116600000000001E-8</v>
      </c>
      <c r="D934" s="104">
        <v>1.3594599999999999</v>
      </c>
      <c r="E934" s="104">
        <v>1.3594599999999999</v>
      </c>
      <c r="F934" s="104">
        <v>14.2392</v>
      </c>
      <c r="G934" s="104">
        <v>14.2392</v>
      </c>
    </row>
    <row r="935" spans="1:7" x14ac:dyDescent="0.3">
      <c r="A935" s="104">
        <v>932</v>
      </c>
      <c r="B935" s="107">
        <v>-2.1224799999999999E-8</v>
      </c>
      <c r="C935" s="107">
        <v>-2.1116600000000001E-8</v>
      </c>
      <c r="D935" s="104">
        <v>1.3577999999999999</v>
      </c>
      <c r="E935" s="104">
        <v>1.3577999999999999</v>
      </c>
      <c r="F935" s="104">
        <v>14.2081</v>
      </c>
      <c r="G935" s="104">
        <v>14.2081</v>
      </c>
    </row>
    <row r="936" spans="1:7" x14ac:dyDescent="0.3">
      <c r="A936" s="104">
        <v>933</v>
      </c>
      <c r="B936" s="107">
        <v>-2.1224799999999999E-8</v>
      </c>
      <c r="C936" s="107">
        <v>-2.1116600000000001E-8</v>
      </c>
      <c r="D936" s="104">
        <v>1.35615</v>
      </c>
      <c r="E936" s="104">
        <v>1.35615</v>
      </c>
      <c r="F936" s="104">
        <v>14.177199999999999</v>
      </c>
      <c r="G936" s="104">
        <v>14.177199999999999</v>
      </c>
    </row>
    <row r="937" spans="1:7" x14ac:dyDescent="0.3">
      <c r="A937" s="104">
        <v>934</v>
      </c>
      <c r="B937" s="107">
        <v>-2.1224799999999999E-8</v>
      </c>
      <c r="C937" s="107">
        <v>-2.1116600000000001E-8</v>
      </c>
      <c r="D937" s="104">
        <v>1.3545100000000001</v>
      </c>
      <c r="E937" s="104">
        <v>1.3545100000000001</v>
      </c>
      <c r="F937" s="104">
        <v>14.1465</v>
      </c>
      <c r="G937" s="104">
        <v>14.1465</v>
      </c>
    </row>
    <row r="938" spans="1:7" x14ac:dyDescent="0.3">
      <c r="A938" s="104">
        <v>935</v>
      </c>
      <c r="B938" s="107">
        <v>-2.1224799999999999E-8</v>
      </c>
      <c r="C938" s="107">
        <v>-2.1116600000000001E-8</v>
      </c>
      <c r="D938" s="104">
        <v>1.3528800000000001</v>
      </c>
      <c r="E938" s="104">
        <v>1.3528800000000001</v>
      </c>
      <c r="F938" s="104">
        <v>14.1159</v>
      </c>
      <c r="G938" s="104">
        <v>14.1159</v>
      </c>
    </row>
    <row r="939" spans="1:7" x14ac:dyDescent="0.3">
      <c r="A939" s="104">
        <v>936</v>
      </c>
      <c r="B939" s="107">
        <v>-2.1224799999999999E-8</v>
      </c>
      <c r="C939" s="107">
        <v>-2.1116600000000001E-8</v>
      </c>
      <c r="D939" s="104">
        <v>1.3512500000000001</v>
      </c>
      <c r="E939" s="104">
        <v>1.3512500000000001</v>
      </c>
      <c r="F939" s="104">
        <v>14.085599999999999</v>
      </c>
      <c r="G939" s="104">
        <v>14.085599999999999</v>
      </c>
    </row>
    <row r="940" spans="1:7" x14ac:dyDescent="0.3">
      <c r="A940" s="104">
        <v>937</v>
      </c>
      <c r="B940" s="107">
        <v>-2.1224799999999999E-8</v>
      </c>
      <c r="C940" s="107">
        <v>-2.1116600000000001E-8</v>
      </c>
      <c r="D940" s="104">
        <v>1.3496300000000001</v>
      </c>
      <c r="E940" s="104">
        <v>1.3496300000000001</v>
      </c>
      <c r="F940" s="104">
        <v>14.0555</v>
      </c>
      <c r="G940" s="104">
        <v>14.0555</v>
      </c>
    </row>
    <row r="941" spans="1:7" x14ac:dyDescent="0.3">
      <c r="A941" s="104">
        <v>938</v>
      </c>
      <c r="B941" s="107">
        <v>-2.1224799999999999E-8</v>
      </c>
      <c r="C941" s="107">
        <v>-2.1116600000000001E-8</v>
      </c>
      <c r="D941" s="104">
        <v>1.3480099999999999</v>
      </c>
      <c r="E941" s="104">
        <v>1.3480099999999999</v>
      </c>
      <c r="F941" s="104">
        <v>14.025499999999999</v>
      </c>
      <c r="G941" s="104">
        <v>14.025499999999999</v>
      </c>
    </row>
    <row r="942" spans="1:7" x14ac:dyDescent="0.3">
      <c r="A942" s="104">
        <v>939</v>
      </c>
      <c r="B942" s="107">
        <v>-2.1224799999999999E-8</v>
      </c>
      <c r="C942" s="107">
        <v>-2.1116600000000001E-8</v>
      </c>
      <c r="D942" s="104">
        <v>1.3464100000000001</v>
      </c>
      <c r="E942" s="104">
        <v>1.3464100000000001</v>
      </c>
      <c r="F942" s="104">
        <v>13.995699999999999</v>
      </c>
      <c r="G942" s="104">
        <v>13.995699999999999</v>
      </c>
    </row>
    <row r="943" spans="1:7" x14ac:dyDescent="0.3">
      <c r="A943" s="104">
        <v>940</v>
      </c>
      <c r="B943" s="107">
        <v>-2.1224799999999999E-8</v>
      </c>
      <c r="C943" s="107">
        <v>-2.1116600000000001E-8</v>
      </c>
      <c r="D943" s="104">
        <v>1.3448100000000001</v>
      </c>
      <c r="E943" s="104">
        <v>1.3448100000000001</v>
      </c>
      <c r="F943" s="104">
        <v>13.966200000000001</v>
      </c>
      <c r="G943" s="104">
        <v>13.966200000000001</v>
      </c>
    </row>
    <row r="944" spans="1:7" x14ac:dyDescent="0.3">
      <c r="A944" s="104">
        <v>941</v>
      </c>
      <c r="B944" s="107">
        <v>-2.1224799999999999E-8</v>
      </c>
      <c r="C944" s="107">
        <v>-2.1116600000000001E-8</v>
      </c>
      <c r="D944" s="104">
        <v>1.34321</v>
      </c>
      <c r="E944" s="104">
        <v>1.34321</v>
      </c>
      <c r="F944" s="104">
        <v>13.9368</v>
      </c>
      <c r="G944" s="104">
        <v>13.9368</v>
      </c>
    </row>
    <row r="945" spans="1:7" x14ac:dyDescent="0.3">
      <c r="A945" s="104">
        <v>942</v>
      </c>
      <c r="B945" s="107">
        <v>-2.1224799999999999E-8</v>
      </c>
      <c r="C945" s="107">
        <v>-2.1116600000000001E-8</v>
      </c>
      <c r="D945" s="104">
        <v>1.3416300000000001</v>
      </c>
      <c r="E945" s="104">
        <v>1.3416300000000001</v>
      </c>
      <c r="F945" s="104">
        <v>13.907500000000001</v>
      </c>
      <c r="G945" s="104">
        <v>13.907500000000001</v>
      </c>
    </row>
    <row r="946" spans="1:7" x14ac:dyDescent="0.3">
      <c r="A946" s="104">
        <v>943</v>
      </c>
      <c r="B946" s="107">
        <v>-2.1224799999999999E-8</v>
      </c>
      <c r="C946" s="107">
        <v>-2.1116600000000001E-8</v>
      </c>
      <c r="D946" s="104">
        <v>1.34005</v>
      </c>
      <c r="E946" s="104">
        <v>1.34005</v>
      </c>
      <c r="F946" s="104">
        <v>13.878500000000001</v>
      </c>
      <c r="G946" s="104">
        <v>13.878500000000001</v>
      </c>
    </row>
    <row r="947" spans="1:7" x14ac:dyDescent="0.3">
      <c r="A947" s="104">
        <v>944</v>
      </c>
      <c r="B947" s="107">
        <v>-2.1224799999999999E-8</v>
      </c>
      <c r="C947" s="107">
        <v>-2.1116600000000001E-8</v>
      </c>
      <c r="D947" s="104">
        <v>1.3384799999999999</v>
      </c>
      <c r="E947" s="104">
        <v>1.3384799999999999</v>
      </c>
      <c r="F947" s="104">
        <v>13.8497</v>
      </c>
      <c r="G947" s="104">
        <v>13.8497</v>
      </c>
    </row>
    <row r="948" spans="1:7" x14ac:dyDescent="0.3">
      <c r="A948" s="104">
        <v>945</v>
      </c>
      <c r="B948" s="107">
        <v>-2.1224799999999999E-8</v>
      </c>
      <c r="C948" s="107">
        <v>-2.1116600000000001E-8</v>
      </c>
      <c r="D948" s="104">
        <v>1.33691</v>
      </c>
      <c r="E948" s="104">
        <v>1.33691</v>
      </c>
      <c r="F948" s="104">
        <v>13.821</v>
      </c>
      <c r="G948" s="104">
        <v>13.821</v>
      </c>
    </row>
    <row r="949" spans="1:7" x14ac:dyDescent="0.3">
      <c r="A949" s="104">
        <v>946</v>
      </c>
      <c r="B949" s="107">
        <v>-2.1224799999999999E-8</v>
      </c>
      <c r="C949" s="107">
        <v>-2.1116600000000001E-8</v>
      </c>
      <c r="D949" s="104">
        <v>1.33535</v>
      </c>
      <c r="E949" s="104">
        <v>1.33535</v>
      </c>
      <c r="F949" s="104">
        <v>13.7925</v>
      </c>
      <c r="G949" s="104">
        <v>13.7925</v>
      </c>
    </row>
    <row r="950" spans="1:7" x14ac:dyDescent="0.3">
      <c r="A950" s="104">
        <v>947</v>
      </c>
      <c r="B950" s="107">
        <v>-2.1224799999999999E-8</v>
      </c>
      <c r="C950" s="107">
        <v>-2.1116600000000001E-8</v>
      </c>
      <c r="D950" s="104">
        <v>1.3338000000000001</v>
      </c>
      <c r="E950" s="104">
        <v>1.3338000000000001</v>
      </c>
      <c r="F950" s="104">
        <v>13.764200000000001</v>
      </c>
      <c r="G950" s="104">
        <v>13.764200000000001</v>
      </c>
    </row>
    <row r="951" spans="1:7" x14ac:dyDescent="0.3">
      <c r="A951" s="104">
        <v>948</v>
      </c>
      <c r="B951" s="107">
        <v>-2.1224799999999999E-8</v>
      </c>
      <c r="C951" s="107">
        <v>-2.1116600000000001E-8</v>
      </c>
      <c r="D951" s="104">
        <v>1.3322499999999999</v>
      </c>
      <c r="E951" s="104">
        <v>1.3322499999999999</v>
      </c>
      <c r="F951" s="104">
        <v>13.7361</v>
      </c>
      <c r="G951" s="104">
        <v>13.7361</v>
      </c>
    </row>
    <row r="952" spans="1:7" x14ac:dyDescent="0.3">
      <c r="A952" s="104">
        <v>949</v>
      </c>
      <c r="B952" s="107">
        <v>-2.1224799999999999E-8</v>
      </c>
      <c r="C952" s="107">
        <v>-2.1116600000000001E-8</v>
      </c>
      <c r="D952" s="104">
        <v>1.3307100000000001</v>
      </c>
      <c r="E952" s="104">
        <v>1.3307100000000001</v>
      </c>
      <c r="F952" s="104">
        <v>13.7081</v>
      </c>
      <c r="G952" s="104">
        <v>13.7081</v>
      </c>
    </row>
    <row r="953" spans="1:7" x14ac:dyDescent="0.3">
      <c r="A953" s="104">
        <v>950</v>
      </c>
      <c r="B953" s="107">
        <v>-2.1224799999999999E-8</v>
      </c>
      <c r="C953" s="107">
        <v>-2.1116600000000001E-8</v>
      </c>
      <c r="D953" s="104">
        <v>1.32918</v>
      </c>
      <c r="E953" s="104">
        <v>1.32918</v>
      </c>
      <c r="F953" s="104">
        <v>13.680300000000001</v>
      </c>
      <c r="G953" s="104">
        <v>13.680300000000001</v>
      </c>
    </row>
    <row r="954" spans="1:7" x14ac:dyDescent="0.3">
      <c r="A954" s="104">
        <v>951</v>
      </c>
      <c r="B954" s="107">
        <v>-2.1224799999999999E-8</v>
      </c>
      <c r="C954" s="107">
        <v>-2.1116600000000001E-8</v>
      </c>
      <c r="D954" s="104">
        <v>1.3276600000000001</v>
      </c>
      <c r="E954" s="104">
        <v>1.3276600000000001</v>
      </c>
      <c r="F954" s="104">
        <v>13.652699999999999</v>
      </c>
      <c r="G954" s="104">
        <v>13.652699999999999</v>
      </c>
    </row>
    <row r="955" spans="1:7" x14ac:dyDescent="0.3">
      <c r="A955" s="104">
        <v>952</v>
      </c>
      <c r="B955" s="107">
        <v>-2.1224799999999999E-8</v>
      </c>
      <c r="C955" s="107">
        <v>-2.1116600000000001E-8</v>
      </c>
      <c r="D955" s="104">
        <v>1.3261400000000001</v>
      </c>
      <c r="E955" s="104">
        <v>1.3261400000000001</v>
      </c>
      <c r="F955" s="104">
        <v>13.625299999999999</v>
      </c>
      <c r="G955" s="104">
        <v>13.625299999999999</v>
      </c>
    </row>
    <row r="956" spans="1:7" x14ac:dyDescent="0.3">
      <c r="A956" s="104">
        <v>953</v>
      </c>
      <c r="B956" s="107">
        <v>-2.1224799999999999E-8</v>
      </c>
      <c r="C956" s="107">
        <v>-2.1116600000000001E-8</v>
      </c>
      <c r="D956" s="104">
        <v>1.3246199999999999</v>
      </c>
      <c r="E956" s="104">
        <v>1.3246199999999999</v>
      </c>
      <c r="F956" s="104">
        <v>13.598000000000001</v>
      </c>
      <c r="G956" s="104">
        <v>13.598000000000001</v>
      </c>
    </row>
    <row r="957" spans="1:7" x14ac:dyDescent="0.3">
      <c r="A957" s="104">
        <v>954</v>
      </c>
      <c r="B957" s="107">
        <v>-2.1224799999999999E-8</v>
      </c>
      <c r="C957" s="107">
        <v>-2.1116600000000001E-8</v>
      </c>
      <c r="D957" s="104">
        <v>1.3231200000000001</v>
      </c>
      <c r="E957" s="104">
        <v>1.3231200000000001</v>
      </c>
      <c r="F957" s="104">
        <v>13.571</v>
      </c>
      <c r="G957" s="104">
        <v>13.571</v>
      </c>
    </row>
    <row r="958" spans="1:7" x14ac:dyDescent="0.3">
      <c r="A958" s="104">
        <v>955</v>
      </c>
      <c r="B958" s="107">
        <v>-2.1224799999999999E-8</v>
      </c>
      <c r="C958" s="107">
        <v>-2.1116600000000001E-8</v>
      </c>
      <c r="D958" s="104">
        <v>1.32162</v>
      </c>
      <c r="E958" s="104">
        <v>1.32162</v>
      </c>
      <c r="F958" s="104">
        <v>13.5441</v>
      </c>
      <c r="G958" s="104">
        <v>13.5441</v>
      </c>
    </row>
    <row r="959" spans="1:7" x14ac:dyDescent="0.3">
      <c r="A959" s="104">
        <v>956</v>
      </c>
      <c r="B959" s="107">
        <v>-2.1224799999999999E-8</v>
      </c>
      <c r="C959" s="107">
        <v>-2.1116600000000001E-8</v>
      </c>
      <c r="D959" s="104">
        <v>1.32013</v>
      </c>
      <c r="E959" s="104">
        <v>1.32013</v>
      </c>
      <c r="F959" s="104">
        <v>13.517300000000001</v>
      </c>
      <c r="G959" s="104">
        <v>13.517300000000001</v>
      </c>
    </row>
    <row r="960" spans="1:7" x14ac:dyDescent="0.3">
      <c r="A960" s="104">
        <v>957</v>
      </c>
      <c r="B960" s="107">
        <v>-2.1224799999999999E-8</v>
      </c>
      <c r="C960" s="107">
        <v>-2.1116600000000001E-8</v>
      </c>
      <c r="D960" s="104">
        <v>1.31864</v>
      </c>
      <c r="E960" s="104">
        <v>1.31864</v>
      </c>
      <c r="F960" s="104">
        <v>13.4908</v>
      </c>
      <c r="G960" s="104">
        <v>13.4908</v>
      </c>
    </row>
    <row r="961" spans="1:7" x14ac:dyDescent="0.3">
      <c r="A961" s="104">
        <v>958</v>
      </c>
      <c r="B961" s="107">
        <v>-2.1224799999999999E-8</v>
      </c>
      <c r="C961" s="107">
        <v>-2.1116600000000001E-8</v>
      </c>
      <c r="D961" s="104">
        <v>1.3171600000000001</v>
      </c>
      <c r="E961" s="104">
        <v>1.3171600000000001</v>
      </c>
      <c r="F961" s="104">
        <v>13.464399999999999</v>
      </c>
      <c r="G961" s="104">
        <v>13.464399999999999</v>
      </c>
    </row>
    <row r="962" spans="1:7" x14ac:dyDescent="0.3">
      <c r="A962" s="104">
        <v>959</v>
      </c>
      <c r="B962" s="107">
        <v>-2.1224799999999999E-8</v>
      </c>
      <c r="C962" s="107">
        <v>-2.1116600000000001E-8</v>
      </c>
      <c r="D962" s="104">
        <v>1.31569</v>
      </c>
      <c r="E962" s="104">
        <v>1.31569</v>
      </c>
      <c r="F962" s="104">
        <v>13.4382</v>
      </c>
      <c r="G962" s="104">
        <v>13.4382</v>
      </c>
    </row>
    <row r="963" spans="1:7" x14ac:dyDescent="0.3">
      <c r="A963" s="104">
        <v>960</v>
      </c>
      <c r="B963" s="107">
        <v>-2.1224799999999999E-8</v>
      </c>
      <c r="C963" s="107">
        <v>-2.1116600000000001E-8</v>
      </c>
      <c r="D963" s="104">
        <v>1.3142199999999999</v>
      </c>
      <c r="E963" s="104">
        <v>1.3142199999999999</v>
      </c>
      <c r="F963" s="104">
        <v>13.412100000000001</v>
      </c>
      <c r="G963" s="104">
        <v>13.412100000000001</v>
      </c>
    </row>
    <row r="964" spans="1:7" x14ac:dyDescent="0.3">
      <c r="A964" s="104">
        <v>961</v>
      </c>
      <c r="B964" s="107">
        <v>-2.1224799999999999E-8</v>
      </c>
      <c r="C964" s="107">
        <v>-2.1116600000000001E-8</v>
      </c>
      <c r="D964" s="104">
        <v>1.3127599999999999</v>
      </c>
      <c r="E964" s="104">
        <v>1.3127599999999999</v>
      </c>
      <c r="F964" s="104">
        <v>13.386200000000001</v>
      </c>
      <c r="G964" s="104">
        <v>13.386200000000001</v>
      </c>
    </row>
    <row r="965" spans="1:7" x14ac:dyDescent="0.3">
      <c r="A965" s="104">
        <v>962</v>
      </c>
      <c r="B965" s="107">
        <v>-2.1224799999999999E-8</v>
      </c>
      <c r="C965" s="107">
        <v>-2.1116600000000001E-8</v>
      </c>
      <c r="D965" s="104">
        <v>1.3112999999999999</v>
      </c>
      <c r="E965" s="104">
        <v>1.3112999999999999</v>
      </c>
      <c r="F965" s="104">
        <v>13.3605</v>
      </c>
      <c r="G965" s="104">
        <v>13.3605</v>
      </c>
    </row>
    <row r="966" spans="1:7" x14ac:dyDescent="0.3">
      <c r="A966" s="104">
        <v>963</v>
      </c>
      <c r="B966" s="107">
        <v>-2.1224799999999999E-8</v>
      </c>
      <c r="C966" s="107">
        <v>-2.1116600000000001E-8</v>
      </c>
      <c r="D966" s="104">
        <v>1.30986</v>
      </c>
      <c r="E966" s="104">
        <v>1.30986</v>
      </c>
      <c r="F966" s="104">
        <v>13.335000000000001</v>
      </c>
      <c r="G966" s="104">
        <v>13.335000000000001</v>
      </c>
    </row>
    <row r="967" spans="1:7" x14ac:dyDescent="0.3">
      <c r="A967" s="104">
        <v>964</v>
      </c>
      <c r="B967" s="107">
        <v>-2.1224799999999999E-8</v>
      </c>
      <c r="C967" s="107">
        <v>-2.1116600000000001E-8</v>
      </c>
      <c r="D967" s="104">
        <v>1.3084100000000001</v>
      </c>
      <c r="E967" s="104">
        <v>1.3084100000000001</v>
      </c>
      <c r="F967" s="104">
        <v>13.3096</v>
      </c>
      <c r="G967" s="104">
        <v>13.3096</v>
      </c>
    </row>
    <row r="968" spans="1:7" x14ac:dyDescent="0.3">
      <c r="A968" s="104">
        <v>965</v>
      </c>
      <c r="B968" s="107">
        <v>-2.1224799999999999E-8</v>
      </c>
      <c r="C968" s="107">
        <v>-2.1116600000000001E-8</v>
      </c>
      <c r="D968" s="104">
        <v>1.30698</v>
      </c>
      <c r="E968" s="104">
        <v>1.30698</v>
      </c>
      <c r="F968" s="104">
        <v>13.2844</v>
      </c>
      <c r="G968" s="104">
        <v>13.2844</v>
      </c>
    </row>
    <row r="969" spans="1:7" x14ac:dyDescent="0.3">
      <c r="A969" s="104">
        <v>966</v>
      </c>
      <c r="B969" s="107">
        <v>-2.1224799999999999E-8</v>
      </c>
      <c r="C969" s="107">
        <v>-2.1116600000000001E-8</v>
      </c>
      <c r="D969" s="104">
        <v>1.30555</v>
      </c>
      <c r="E969" s="104">
        <v>1.30555</v>
      </c>
      <c r="F969" s="104">
        <v>13.259399999999999</v>
      </c>
      <c r="G969" s="104">
        <v>13.259399999999999</v>
      </c>
    </row>
    <row r="970" spans="1:7" x14ac:dyDescent="0.3">
      <c r="A970" s="104">
        <v>967</v>
      </c>
      <c r="B970" s="107">
        <v>-2.1224799999999999E-8</v>
      </c>
      <c r="C970" s="107">
        <v>-2.1116600000000001E-8</v>
      </c>
      <c r="D970" s="104">
        <v>1.30413</v>
      </c>
      <c r="E970" s="104">
        <v>1.30413</v>
      </c>
      <c r="F970" s="104">
        <v>13.234500000000001</v>
      </c>
      <c r="G970" s="104">
        <v>13.234500000000001</v>
      </c>
    </row>
    <row r="971" spans="1:7" x14ac:dyDescent="0.3">
      <c r="A971" s="104">
        <v>968</v>
      </c>
      <c r="B971" s="107">
        <v>-2.1224799999999999E-8</v>
      </c>
      <c r="C971" s="107">
        <v>-2.1116600000000001E-8</v>
      </c>
      <c r="D971" s="104">
        <v>1.30271</v>
      </c>
      <c r="E971" s="104">
        <v>1.30271</v>
      </c>
      <c r="F971" s="104">
        <v>13.2098</v>
      </c>
      <c r="G971" s="104">
        <v>13.2098</v>
      </c>
    </row>
    <row r="972" spans="1:7" x14ac:dyDescent="0.3">
      <c r="A972" s="104">
        <v>969</v>
      </c>
      <c r="B972" s="107">
        <v>-2.1224799999999999E-8</v>
      </c>
      <c r="C972" s="107">
        <v>-2.1116600000000001E-8</v>
      </c>
      <c r="D972" s="104">
        <v>1.3012999999999999</v>
      </c>
      <c r="E972" s="104">
        <v>1.3012999999999999</v>
      </c>
      <c r="F972" s="104">
        <v>13.1852</v>
      </c>
      <c r="G972" s="104">
        <v>13.1852</v>
      </c>
    </row>
    <row r="973" spans="1:7" x14ac:dyDescent="0.3">
      <c r="A973" s="104">
        <v>970</v>
      </c>
      <c r="B973" s="107">
        <v>-2.1224799999999999E-8</v>
      </c>
      <c r="C973" s="107">
        <v>-2.1116600000000001E-8</v>
      </c>
      <c r="D973" s="104">
        <v>1.2999000000000001</v>
      </c>
      <c r="E973" s="104">
        <v>1.2999000000000001</v>
      </c>
      <c r="F973" s="104">
        <v>13.1608</v>
      </c>
      <c r="G973" s="104">
        <v>13.1608</v>
      </c>
    </row>
    <row r="974" spans="1:7" x14ac:dyDescent="0.3">
      <c r="A974" s="104">
        <v>971</v>
      </c>
      <c r="B974" s="107">
        <v>-2.1224799999999999E-8</v>
      </c>
      <c r="C974" s="107">
        <v>-2.1116600000000001E-8</v>
      </c>
      <c r="D974" s="104">
        <v>1.2985</v>
      </c>
      <c r="E974" s="104">
        <v>1.2985</v>
      </c>
      <c r="F974" s="104">
        <v>13.1366</v>
      </c>
      <c r="G974" s="104">
        <v>13.1366</v>
      </c>
    </row>
    <row r="975" spans="1:7" x14ac:dyDescent="0.3">
      <c r="A975" s="104">
        <v>972</v>
      </c>
      <c r="B975" s="107">
        <v>-2.1224799999999999E-8</v>
      </c>
      <c r="C975" s="107">
        <v>-2.1116600000000001E-8</v>
      </c>
      <c r="D975" s="104">
        <v>1.29711</v>
      </c>
      <c r="E975" s="104">
        <v>1.29711</v>
      </c>
      <c r="F975" s="104">
        <v>13.112500000000001</v>
      </c>
      <c r="G975" s="104">
        <v>13.112500000000001</v>
      </c>
    </row>
    <row r="976" spans="1:7" x14ac:dyDescent="0.3">
      <c r="A976" s="104">
        <v>973</v>
      </c>
      <c r="B976" s="107">
        <v>-2.1224799999999999E-8</v>
      </c>
      <c r="C976" s="107">
        <v>-2.1116600000000001E-8</v>
      </c>
      <c r="D976" s="104">
        <v>1.29572</v>
      </c>
      <c r="E976" s="104">
        <v>1.29572</v>
      </c>
      <c r="F976" s="104">
        <v>13.0886</v>
      </c>
      <c r="G976" s="104">
        <v>13.0886</v>
      </c>
    </row>
    <row r="977" spans="1:7" x14ac:dyDescent="0.3">
      <c r="A977" s="104">
        <v>974</v>
      </c>
      <c r="B977" s="107">
        <v>-2.1224799999999999E-8</v>
      </c>
      <c r="C977" s="107">
        <v>-2.1116600000000001E-8</v>
      </c>
      <c r="D977" s="104">
        <v>1.29434</v>
      </c>
      <c r="E977" s="104">
        <v>1.29434</v>
      </c>
      <c r="F977" s="104">
        <v>13.0648</v>
      </c>
      <c r="G977" s="104">
        <v>13.0648</v>
      </c>
    </row>
    <row r="978" spans="1:7" x14ac:dyDescent="0.3">
      <c r="A978" s="104">
        <v>975</v>
      </c>
      <c r="B978" s="107">
        <v>-2.1224799999999999E-8</v>
      </c>
      <c r="C978" s="107">
        <v>-2.1116600000000001E-8</v>
      </c>
      <c r="D978" s="104">
        <v>1.29297</v>
      </c>
      <c r="E978" s="104">
        <v>1.29297</v>
      </c>
      <c r="F978" s="104">
        <v>13.0412</v>
      </c>
      <c r="G978" s="104">
        <v>13.0412</v>
      </c>
    </row>
    <row r="979" spans="1:7" x14ac:dyDescent="0.3">
      <c r="A979" s="104">
        <v>976</v>
      </c>
      <c r="B979" s="107">
        <v>-2.1224799999999999E-8</v>
      </c>
      <c r="C979" s="107">
        <v>-2.1116600000000001E-8</v>
      </c>
      <c r="D979" s="104">
        <v>1.2916000000000001</v>
      </c>
      <c r="E979" s="104">
        <v>1.2916000000000001</v>
      </c>
      <c r="F979" s="104">
        <v>13.017799999999999</v>
      </c>
      <c r="G979" s="104">
        <v>13.017799999999999</v>
      </c>
    </row>
    <row r="980" spans="1:7" x14ac:dyDescent="0.3">
      <c r="A980" s="104">
        <v>977</v>
      </c>
      <c r="B980" s="107">
        <v>-2.1224799999999999E-8</v>
      </c>
      <c r="C980" s="107">
        <v>-2.1116600000000001E-8</v>
      </c>
      <c r="D980" s="104">
        <v>1.2902400000000001</v>
      </c>
      <c r="E980" s="104">
        <v>1.2902400000000001</v>
      </c>
      <c r="F980" s="104">
        <v>12.9945</v>
      </c>
      <c r="G980" s="104">
        <v>12.9945</v>
      </c>
    </row>
    <row r="981" spans="1:7" x14ac:dyDescent="0.3">
      <c r="A981" s="104">
        <v>978</v>
      </c>
      <c r="B981" s="107">
        <v>-2.1224799999999999E-8</v>
      </c>
      <c r="C981" s="107">
        <v>-2.1116600000000001E-8</v>
      </c>
      <c r="D981" s="104">
        <v>1.28888</v>
      </c>
      <c r="E981" s="104">
        <v>1.28888</v>
      </c>
      <c r="F981" s="104">
        <v>12.971399999999999</v>
      </c>
      <c r="G981" s="104">
        <v>12.971399999999999</v>
      </c>
    </row>
    <row r="982" spans="1:7" x14ac:dyDescent="0.3">
      <c r="A982" s="104">
        <v>979</v>
      </c>
      <c r="B982" s="107">
        <v>-2.1224799999999999E-8</v>
      </c>
      <c r="C982" s="107">
        <v>-2.1116600000000001E-8</v>
      </c>
      <c r="D982" s="104">
        <v>1.2875300000000001</v>
      </c>
      <c r="E982" s="104">
        <v>1.2875300000000001</v>
      </c>
      <c r="F982" s="104">
        <v>12.948399999999999</v>
      </c>
      <c r="G982" s="104">
        <v>12.948399999999999</v>
      </c>
    </row>
    <row r="983" spans="1:7" x14ac:dyDescent="0.3">
      <c r="A983" s="104">
        <v>980</v>
      </c>
      <c r="B983" s="107">
        <v>-2.1224799999999999E-8</v>
      </c>
      <c r="C983" s="107">
        <v>-2.1116600000000001E-8</v>
      </c>
      <c r="D983" s="104">
        <v>1.2861899999999999</v>
      </c>
      <c r="E983" s="104">
        <v>1.2861899999999999</v>
      </c>
      <c r="F983" s="104">
        <v>12.925599999999999</v>
      </c>
      <c r="G983" s="104">
        <v>12.925599999999999</v>
      </c>
    </row>
    <row r="984" spans="1:7" x14ac:dyDescent="0.3">
      <c r="A984" s="104">
        <v>981</v>
      </c>
      <c r="B984" s="107">
        <v>-2.1224799999999999E-8</v>
      </c>
      <c r="C984" s="107">
        <v>-2.1116600000000001E-8</v>
      </c>
      <c r="D984" s="104">
        <v>1.28485</v>
      </c>
      <c r="E984" s="104">
        <v>1.28485</v>
      </c>
      <c r="F984" s="104">
        <v>12.902900000000001</v>
      </c>
      <c r="G984" s="104">
        <v>12.902900000000001</v>
      </c>
    </row>
    <row r="985" spans="1:7" x14ac:dyDescent="0.3">
      <c r="A985" s="104">
        <v>982</v>
      </c>
      <c r="B985" s="107">
        <v>-2.1224799999999999E-8</v>
      </c>
      <c r="C985" s="107">
        <v>-2.1116600000000001E-8</v>
      </c>
      <c r="D985" s="104">
        <v>1.28352</v>
      </c>
      <c r="E985" s="104">
        <v>1.28352</v>
      </c>
      <c r="F985" s="104">
        <v>12.8804</v>
      </c>
      <c r="G985" s="104">
        <v>12.8804</v>
      </c>
    </row>
    <row r="986" spans="1:7" x14ac:dyDescent="0.3">
      <c r="A986" s="104">
        <v>983</v>
      </c>
      <c r="B986" s="107">
        <v>-2.1224799999999999E-8</v>
      </c>
      <c r="C986" s="107">
        <v>-2.1116600000000001E-8</v>
      </c>
      <c r="D986" s="104">
        <v>1.2821899999999999</v>
      </c>
      <c r="E986" s="104">
        <v>1.2821899999999999</v>
      </c>
      <c r="F986" s="104">
        <v>12.858000000000001</v>
      </c>
      <c r="G986" s="104">
        <v>12.858000000000001</v>
      </c>
    </row>
    <row r="987" spans="1:7" x14ac:dyDescent="0.3">
      <c r="A987" s="104">
        <v>984</v>
      </c>
      <c r="B987" s="107">
        <v>-2.1224799999999999E-8</v>
      </c>
      <c r="C987" s="107">
        <v>-2.1116600000000001E-8</v>
      </c>
      <c r="D987" s="104">
        <v>1.28087</v>
      </c>
      <c r="E987" s="104">
        <v>1.28087</v>
      </c>
      <c r="F987" s="104">
        <v>12.835800000000001</v>
      </c>
      <c r="G987" s="104">
        <v>12.835800000000001</v>
      </c>
    </row>
    <row r="988" spans="1:7" x14ac:dyDescent="0.3">
      <c r="A988" s="104">
        <v>985</v>
      </c>
      <c r="B988" s="107">
        <v>-2.1224799999999999E-8</v>
      </c>
      <c r="C988" s="107">
        <v>-2.1116600000000001E-8</v>
      </c>
      <c r="D988" s="104">
        <v>1.27955</v>
      </c>
      <c r="E988" s="104">
        <v>1.27955</v>
      </c>
      <c r="F988" s="104">
        <v>12.813700000000001</v>
      </c>
      <c r="G988" s="104">
        <v>12.813700000000001</v>
      </c>
    </row>
    <row r="989" spans="1:7" x14ac:dyDescent="0.3">
      <c r="A989" s="104">
        <v>986</v>
      </c>
      <c r="B989" s="107">
        <v>-2.1224799999999999E-8</v>
      </c>
      <c r="C989" s="107">
        <v>-2.1116600000000001E-8</v>
      </c>
      <c r="D989" s="104">
        <v>1.2782500000000001</v>
      </c>
      <c r="E989" s="104">
        <v>1.2782500000000001</v>
      </c>
      <c r="F989" s="104">
        <v>12.7918</v>
      </c>
      <c r="G989" s="104">
        <v>12.7918</v>
      </c>
    </row>
    <row r="990" spans="1:7" x14ac:dyDescent="0.3">
      <c r="A990" s="104">
        <v>987</v>
      </c>
      <c r="B990" s="107">
        <v>-2.1224799999999999E-8</v>
      </c>
      <c r="C990" s="107">
        <v>-2.1116600000000001E-8</v>
      </c>
      <c r="D990" s="104">
        <v>1.27694</v>
      </c>
      <c r="E990" s="104">
        <v>1.27694</v>
      </c>
      <c r="F990" s="104">
        <v>12.77</v>
      </c>
      <c r="G990" s="104">
        <v>12.77</v>
      </c>
    </row>
    <row r="991" spans="1:7" x14ac:dyDescent="0.3">
      <c r="A991" s="104">
        <v>988</v>
      </c>
      <c r="B991" s="107">
        <v>-2.1224799999999999E-8</v>
      </c>
      <c r="C991" s="107">
        <v>-2.1116600000000001E-8</v>
      </c>
      <c r="D991" s="104">
        <v>1.27565</v>
      </c>
      <c r="E991" s="104">
        <v>1.27565</v>
      </c>
      <c r="F991" s="104">
        <v>12.7484</v>
      </c>
      <c r="G991" s="104">
        <v>12.7484</v>
      </c>
    </row>
    <row r="992" spans="1:7" x14ac:dyDescent="0.3">
      <c r="A992" s="104">
        <v>989</v>
      </c>
      <c r="B992" s="107">
        <v>-2.1224799999999999E-8</v>
      </c>
      <c r="C992" s="107">
        <v>-2.1116600000000001E-8</v>
      </c>
      <c r="D992" s="104">
        <v>1.2743500000000001</v>
      </c>
      <c r="E992" s="104">
        <v>1.2743500000000001</v>
      </c>
      <c r="F992" s="104">
        <v>12.726900000000001</v>
      </c>
      <c r="G992" s="104">
        <v>12.726900000000001</v>
      </c>
    </row>
    <row r="993" spans="1:7" x14ac:dyDescent="0.3">
      <c r="A993" s="104">
        <v>990</v>
      </c>
      <c r="B993" s="107">
        <v>-2.1224799999999999E-8</v>
      </c>
      <c r="C993" s="107">
        <v>-2.1116600000000001E-8</v>
      </c>
      <c r="D993" s="104">
        <v>1.2730699999999999</v>
      </c>
      <c r="E993" s="104">
        <v>1.2730699999999999</v>
      </c>
      <c r="F993" s="104">
        <v>12.7056</v>
      </c>
      <c r="G993" s="104">
        <v>12.7056</v>
      </c>
    </row>
    <row r="994" spans="1:7" x14ac:dyDescent="0.3">
      <c r="A994" s="104">
        <v>991</v>
      </c>
      <c r="B994" s="107">
        <v>-2.1224799999999999E-8</v>
      </c>
      <c r="C994" s="107">
        <v>-2.1116600000000001E-8</v>
      </c>
      <c r="D994" s="104">
        <v>1.27179</v>
      </c>
      <c r="E994" s="104">
        <v>1.27179</v>
      </c>
      <c r="F994" s="104">
        <v>12.6844</v>
      </c>
      <c r="G994" s="104">
        <v>12.6844</v>
      </c>
    </row>
    <row r="995" spans="1:7" x14ac:dyDescent="0.3">
      <c r="A995" s="104">
        <v>992</v>
      </c>
      <c r="B995" s="107">
        <v>-2.1224799999999999E-8</v>
      </c>
      <c r="C995" s="107">
        <v>-2.1116600000000001E-8</v>
      </c>
      <c r="D995" s="104">
        <v>1.27051</v>
      </c>
      <c r="E995" s="104">
        <v>1.27051</v>
      </c>
      <c r="F995" s="104">
        <v>12.663399999999999</v>
      </c>
      <c r="G995" s="104">
        <v>12.663399999999999</v>
      </c>
    </row>
    <row r="996" spans="1:7" x14ac:dyDescent="0.3">
      <c r="A996" s="104">
        <v>993</v>
      </c>
      <c r="B996" s="107">
        <v>-2.1224799999999999E-8</v>
      </c>
      <c r="C996" s="107">
        <v>-2.1116600000000001E-8</v>
      </c>
      <c r="D996" s="104">
        <v>1.2692399999999999</v>
      </c>
      <c r="E996" s="104">
        <v>1.2692399999999999</v>
      </c>
      <c r="F996" s="104">
        <v>12.6425</v>
      </c>
      <c r="G996" s="104">
        <v>12.6425</v>
      </c>
    </row>
    <row r="997" spans="1:7" x14ac:dyDescent="0.3">
      <c r="A997" s="104">
        <v>994</v>
      </c>
      <c r="B997" s="107">
        <v>-2.1224799999999999E-8</v>
      </c>
      <c r="C997" s="107">
        <v>-2.1116600000000001E-8</v>
      </c>
      <c r="D997" s="104">
        <v>1.2679800000000001</v>
      </c>
      <c r="E997" s="104">
        <v>1.2679800000000001</v>
      </c>
      <c r="F997" s="104">
        <v>12.6218</v>
      </c>
      <c r="G997" s="104">
        <v>12.6218</v>
      </c>
    </row>
    <row r="998" spans="1:7" x14ac:dyDescent="0.3">
      <c r="A998" s="104">
        <v>995</v>
      </c>
      <c r="B998" s="107">
        <v>-2.1224799999999999E-8</v>
      </c>
      <c r="C998" s="107">
        <v>-2.1116600000000001E-8</v>
      </c>
      <c r="D998" s="104">
        <v>1.2667200000000001</v>
      </c>
      <c r="E998" s="104">
        <v>1.2667200000000001</v>
      </c>
      <c r="F998" s="104">
        <v>12.6012</v>
      </c>
      <c r="G998" s="104">
        <v>12.6012</v>
      </c>
    </row>
    <row r="999" spans="1:7" x14ac:dyDescent="0.3">
      <c r="A999" s="104">
        <v>996</v>
      </c>
      <c r="B999" s="107">
        <v>-2.1224799999999999E-8</v>
      </c>
      <c r="C999" s="107">
        <v>-2.1116600000000001E-8</v>
      </c>
      <c r="D999" s="104">
        <v>1.2654700000000001</v>
      </c>
      <c r="E999" s="104">
        <v>1.2654700000000001</v>
      </c>
      <c r="F999" s="104">
        <v>12.5807</v>
      </c>
      <c r="G999" s="104">
        <v>12.5807</v>
      </c>
    </row>
    <row r="1000" spans="1:7" x14ac:dyDescent="0.3">
      <c r="A1000" s="104">
        <v>997</v>
      </c>
      <c r="B1000" s="107">
        <v>-2.1224799999999999E-8</v>
      </c>
      <c r="C1000" s="107">
        <v>-2.1116600000000001E-8</v>
      </c>
      <c r="D1000" s="104">
        <v>1.2642199999999999</v>
      </c>
      <c r="E1000" s="104">
        <v>1.2642199999999999</v>
      </c>
      <c r="F1000" s="104">
        <v>12.5604</v>
      </c>
      <c r="G1000" s="104">
        <v>12.5604</v>
      </c>
    </row>
    <row r="1001" spans="1:7" x14ac:dyDescent="0.3">
      <c r="A1001" s="104">
        <v>998</v>
      </c>
      <c r="B1001" s="107">
        <v>-2.1224799999999999E-8</v>
      </c>
      <c r="C1001" s="107">
        <v>-2.1116600000000001E-8</v>
      </c>
      <c r="D1001" s="104">
        <v>1.26298</v>
      </c>
      <c r="E1001" s="104">
        <v>1.26298</v>
      </c>
      <c r="F1001" s="104">
        <v>12.5402</v>
      </c>
      <c r="G1001" s="104">
        <v>12.5402</v>
      </c>
    </row>
    <row r="1002" spans="1:7" x14ac:dyDescent="0.3">
      <c r="A1002" s="104">
        <v>999</v>
      </c>
      <c r="B1002" s="107">
        <v>-2.1224799999999999E-8</v>
      </c>
      <c r="C1002" s="107">
        <v>-2.1116600000000001E-8</v>
      </c>
      <c r="D1002" s="104">
        <v>1.2617499999999999</v>
      </c>
      <c r="E1002" s="104">
        <v>1.2617499999999999</v>
      </c>
      <c r="F1002" s="104">
        <v>12.520099999999999</v>
      </c>
      <c r="G1002" s="104">
        <v>12.520200000000001</v>
      </c>
    </row>
    <row r="1003" spans="1:7" x14ac:dyDescent="0.3">
      <c r="A1003" s="104">
        <v>1000</v>
      </c>
      <c r="B1003" s="107">
        <v>-2.1224799999999999E-8</v>
      </c>
      <c r="C1003" s="107">
        <v>-2.1116600000000001E-8</v>
      </c>
      <c r="D1003" s="104">
        <v>1.2605200000000001</v>
      </c>
      <c r="E1003" s="104">
        <v>1.2605200000000001</v>
      </c>
      <c r="F1003" s="104">
        <v>12.5002</v>
      </c>
      <c r="G1003" s="104">
        <v>12.5002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S l q O V 3 x 0 0 e C m A A A A 9 w A A A B I A H A B D b 2 5 m a W c v U G F j a 2 F n Z S 5 4 b W w g o h g A K K A U A A A A A A A A A A A A A A A A A A A A A A A A A A A A h Y + x D o I w G I R 3 E 9 + B d K c t J S 7 k p w y u k J C Y G N c G G i S W l t B i e T c H H 8 l X E K K o m + P d f c n d P W 5 3 y K Z O B V c 5 2 N b o F E W Y o s A 6 o W u h j J Y p 0 g Z l f L u B U l Q X 0 c h g p r V N J l u n 6 O x c n x D i v c c + x m Z o C K M 0 I q c i P 1 R n 2 Q n 0 g d v / c N j q p b a S i M P x t Y Y z H L E Y 7 y j D F M h q Q t H q L 8 D m w U v 6 Y 8 J + V G 4 c J O 9 V W O Z A V g n k / Y E / A V B L A w Q U A A I A C A B K W o 5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l q O V x a X x l l V A Q A A V w U A A B M A H A B G b 3 J t d W x h c y 9 T Z W N 0 a W 9 u M S 5 t I K I Y A C i g F A A A A A A A A A A A A A A A A A A A A A A A A A A A A O 1 R y 0 4 C M R T d T z L / c F M 2 k A w T e e h C M g s y K B g T i Q E 3 O i 7 q c N W G m Z a 0 d 4 C B s O G X W L k m / J c F g o 9 E P 4 C E b n p 7 7 q P n n m M w J q E k 9 P Z 3 p e E 4 5 p 1 r H A C h I Q g g Q X I d s G f z o d e r w W a p L B i a s d 9 S c Z a i p O K 1 S N A P l S T 7 M E U W X k Y P B r W J m n k 2 4 x M e d S W 2 t B g j l K E 5 5 A N M B Y f 2 e q W l i G e q 3 M l o G 3 A Q q Q 8 9 4 l K Y z d K 2 b W M z E z G H C d x q P l Q T g V F L D X d / 5 l G z 3 Y m 6 I 4 q 2 L H 2 a E i t 5 T y 1 M R C o I d c A 8 5 k G o k i y V J q h 7 c C V j N R D y L a h U z 8 8 8 u M 8 U Y Y / y B I P v 0 L 9 T E p 9 L 3 n 7 b A n t M B U o r i Q L K R 8 w u 3 e c v t q q v u T S v S q f 7 8 f 1 8 h K b 4 p Y 0 3 n 7 N 9 o m I Z 3 E i 6 q P v b k o U H h 0 T V J u x E t A J P 6 Q d e + w e v / 8 I X J d c R 8 m + O D d d x D + 4 V 2 M 6 / Y r X E T i Y e u 4 m 1 k 4 l H Z u I n U E s B A i 0 A F A A C A A g A S l q O V 3 x 0 0 e C m A A A A 9 w A A A B I A A A A A A A A A A A A A A A A A A A A A A E N v b m Z p Z y 9 Q Y W N r Y W d l L n h t b F B L A Q I t A B Q A A g A I A E p a j l d T c j g s m w A A A O E A A A A T A A A A A A A A A A A A A A A A A P I A A A B b Q 2 9 u d G V u d F 9 U e X B l c 1 0 u e G 1 s U E s B A i 0 A F A A C A A g A S l q O V x a X x l l V A Q A A V w U A A B M A A A A A A A A A A A A A A A A A 2 g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R k A A A A A A A C H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1 Q y M j o 1 M z o 1 M C 4 5 N D Y x M T Q 3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W M 5 O T E z M T k t O D k z N y 0 0 Y T A x L T g 3 Y j U t M W M y Z D N j M W U x Y m Q 0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z d C 9 B d X R v U m V t b 3 Z l Z E N v b H V t b n M x L n t D b 2 x 1 b W 4 x L D B 9 J n F 1 b 3 Q 7 L C Z x d W 9 0 O 1 N l Y 3 R p b 2 4 x L 3 R l c 3 Q v Q X V 0 b 1 J l b W 9 2 Z W R D b 2 x 1 b W 5 z M S 5 7 Q 2 9 s d W 1 u M i w x f S Z x d W 9 0 O y w m c X V v d D t T Z W N 0 a W 9 u M S 9 0 Z X N 0 L 0 F 1 d G 9 S Z W 1 v d m V k Q 2 9 s d W 1 u c z E u e 0 N v b H V t b j M s M n 0 m c X V v d D s s J n F 1 b 3 Q 7 U 2 V j d G l v b j E v d G V z d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p t a W V u a W 9 u b y U y M H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0 V D E w O j E 3 O j M 3 L j Q w O D g z O D J a I i A v P j x F b n R y e S B U e X B l P S J G a W x s Q 2 9 s d W 1 u V H l w Z X M i I F Z h b H V l P S J z Q X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g K D I p L 0 F 1 d G 9 S Z W 1 v d m V k Q 2 9 s d W 1 u c z E u e 0 N v b H V t b j E s M H 0 m c X V v d D s s J n F 1 b 3 Q 7 U 2 V j d G l v b j E v d G V z d C A o M i k v Q X V 0 b 1 J l b W 9 2 Z W R D b 2 x 1 b W 5 z M S 5 7 Q 2 9 s d W 1 u M i w x f S Z x d W 9 0 O y w m c X V v d D t T Z W N 0 a W 9 u M S 9 0 Z X N 0 I C g y K S 9 B d X R v U m V t b 3 Z l Z E N v b H V t b n M x L n t D b 2 x 1 b W 4 z L D J 9 J n F 1 b 3 Q 7 L C Z x d W 9 0 O 1 N l Y 3 R p b 2 4 x L 3 R l c 3 Q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R U M T A 6 M T g 6 M j E u N j M 0 M z M 2 M V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y k v Q X V 0 b 1 J l b W 9 2 Z W R D b 2 x 1 b W 5 z M S 5 7 Q 2 9 s d W 1 u M S w w f S Z x d W 9 0 O y w m c X V v d D t T Z W N 0 a W 9 u M S 9 0 Z X N 0 I C g z K S 9 B d X R v U m V t b 3 Z l Z E N v b H V t b n M x L n t D b 2 x 1 b W 4 y L D F 9 J n F 1 b 3 Q 7 L C Z x d W 9 0 O 1 N l Y 3 R p b 2 4 x L 3 R l c 3 Q g K D M p L 0 F 1 d G 9 S Z W 1 v d m V k Q 2 9 s d W 1 u c z E u e 0 N v b H V t b j M s M n 0 m c X V v d D s s J n F 1 b 3 Q 7 U 2 V j d G l v b j E v d G V z d C A o M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X N 0 I C g z K S 9 B d X R v U m V t b 3 Z l Z E N v b H V t b n M x L n t D b 2 x 1 b W 4 x L D B 9 J n F 1 b 3 Q 7 L C Z x d W 9 0 O 1 N l Y 3 R p b 2 4 x L 3 R l c 3 Q g K D M p L 0 F 1 d G 9 S Z W 1 v d m V k Q 2 9 s d W 1 u c z E u e 0 N v b H V t b j I s M X 0 m c X V v d D s s J n F 1 b 3 Q 7 U 2 V j d G l v b j E v d G V z d C A o M y k v Q X V 0 b 1 J l b W 9 2 Z W R D b 2 x 1 b W 5 z M S 5 7 Q 2 9 s d W 1 u M y w y f S Z x d W 9 0 O y w m c X V v d D t T Z W N 0 a W 9 u M S 9 0 Z X N 0 I C g z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u 2 i W D 8 L W x G r H a k g 8 X E V I g A A A A A A g A A A A A A E G Y A A A A B A A A g A A A A l R A 5 w M j o / Q x n 7 / l S r Z 8 Z Z 7 f K F U q Z a Q P U / C o / U C g p v r g A A A A A D o A A A A A C A A A g A A A A 3 Y 6 s 5 o A s M N a u 3 x W s 8 Z G P k 8 i Y 6 A + b o l w b y N z m 2 n 7 U v X p Q A A A A C 7 1 U k k 1 3 J 1 U E z K V t r e V k 7 E c R y B I S r d q q 0 n 0 2 n j 2 X i v i n 9 6 Q n w E p t S g + l a O F B c p B b F F E z w H t 3 g i V a Q K G c 7 E 2 g l C f 0 D 4 g P s o 5 k v p D 4 k j + I L x l A A A A A H P V v R o 9 d U T 9 j w E h s j h c H E Q D 6 O j E Y b 9 T c O m O p y K r v D P U f R t r 0 2 p U 2 s 3 0 5 U 6 n o Z + v g V 8 P A N J M 6 m l y m z c / k O T N 4 e w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1B78D5E9E25C4C840B53239D764C24" ma:contentTypeVersion="15" ma:contentTypeDescription="Utwórz nowy dokument." ma:contentTypeScope="" ma:versionID="3b79e307c2ebdcf82829fd6730d75bbf">
  <xsd:schema xmlns:xsd="http://www.w3.org/2001/XMLSchema" xmlns:xs="http://www.w3.org/2001/XMLSchema" xmlns:p="http://schemas.microsoft.com/office/2006/metadata/properties" xmlns:ns3="84bae827-43eb-4799-b986-0b4b10c2bedf" xmlns:ns4="c8f656d6-3613-40d7-a283-9b9e2fc0b499" targetNamespace="http://schemas.microsoft.com/office/2006/metadata/properties" ma:root="true" ma:fieldsID="b774bb09e8367d6422e853300a091086" ns3:_="" ns4:_="">
    <xsd:import namespace="84bae827-43eb-4799-b986-0b4b10c2bedf"/>
    <xsd:import namespace="c8f656d6-3613-40d7-a283-9b9e2fc0b4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ae827-43eb-4799-b986-0b4b10c2be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656d6-3613-40d7-a283-9b9e2fc0b49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bae827-43eb-4799-b986-0b4b10c2bedf" xsi:nil="true"/>
  </documentManagement>
</p:properties>
</file>

<file path=customXml/itemProps1.xml><?xml version="1.0" encoding="utf-8"?>
<ds:datastoreItem xmlns:ds="http://schemas.openxmlformats.org/officeDocument/2006/customXml" ds:itemID="{3E3BF4E5-22B0-4CD8-AE96-1F15A27456E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CCF5C34-D3AB-46DD-862F-14C92407AB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670A44-FB3E-4F54-BD3A-25A7AB1F0B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bae827-43eb-4799-b986-0b4b10c2bedf"/>
    <ds:schemaRef ds:uri="c8f656d6-3613-40d7-a283-9b9e2fc0b4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BCC6D5A-3808-483A-A4CF-1ECE15C0341D}">
  <ds:schemaRefs>
    <ds:schemaRef ds:uri="84bae827-43eb-4799-b986-0b4b10c2bedf"/>
    <ds:schemaRef ds:uri="c8f656d6-3613-40d7-a283-9b9e2fc0b499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Tabela 1</vt:lpstr>
      <vt:lpstr>Tabela 2</vt:lpstr>
      <vt:lpstr>Wykres</vt:lpstr>
      <vt:lpstr>Tabela 3</vt:lpstr>
      <vt:lpstr>fib</vt:lpstr>
      <vt:lpstr>lag</vt:lpstr>
      <vt:lpstr>Symulacja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2006-09-22T13:37:51Z</dcterms:created>
  <dcterms:modified xsi:type="dcterms:W3CDTF">2023-12-16T21:28:29Z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0x010100FF1B78D5E9E25C4C840B53239D764C24</vt:lpwstr>
  </property>
</Properties>
</file>