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<sst xmlns="http://schemas.openxmlformats.org/spreadsheetml/2006/main" count="122" uniqueCount="62">
  <si>
    <t>Data Table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</si>
  <si>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</si>
  <si>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</si>
  <si>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</si>
  <si>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</si>
  <si>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</si>
  <si>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</si>
  <si>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</si>
  <si>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</si>
  <si>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</si>
  <si>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</si>
  <si>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</si>
  <si>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</si>
  <si>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</si>
  <si>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</si>
  <si>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</si>
  <si>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</si>
  <si>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</si>
  <si>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</si>
  <si>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</si>
  <si>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</si>
  <si>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</si>
  <si>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</si>
  <si>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</si>
  <si>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</si>
  <si>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</si>
  <si>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</si>
  <si>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</si>
  <si>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</si>
  <si>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</si>
  <si>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</si>
  <si>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</si>
  <si>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</si>
  <si>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</si>
  <si>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</si>
  <si>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</si>
  <si>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</si>
  <si>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</si>
  <si>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</si>
  <si>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</si>
  <si>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</si>
  <si>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</si>
  <si>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</si>
  <si>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</si>
  <si>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</si>
  <si>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</si>
  <si>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</si>
  <si>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</si>
  <si>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</si>
  <si>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</si>
  <si>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</si>
  <si>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</si>
  <si>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</si>
  <si>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</si>
  <si>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</si>
  <si>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</si>
  <si>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</si>
  <si>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</si>
  <si>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</si>
  <si>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</si>
  <si>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</si>
  <si>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Cumulative Data 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</si>
</sst>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2" fontId="3" numFmtId="0" xfId="0" applyAlignment="1" applyBorder="1" applyFill="1" applyFont="1">
      <alignment horizontal="left"/>
    </xf>
    <xf borderId="1" fillId="2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0" fillId="0" fontId="6" numFmtId="0" xfId="0" applyAlignment="1" applyFont="1">
      <alignment horizontal="left" readingOrder="0"/>
    </xf>
    <xf borderId="1" fillId="3" fontId="3" numFmtId="0" xfId="0" applyAlignment="1" applyBorder="1" applyFill="1" applyFont="1">
      <alignment horizontal="left"/>
    </xf>
    <xf borderId="1" fillId="3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Cummilative Sum of 10 Individuals Over 52 Weeks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Sheet1!$B$15:$BA$15</c:f>
            </c:strRef>
          </c:cat>
          <c:val>
            <c:numRef>
              <c:f>Sheet1!$B$16:$BA$16</c:f>
              <c:numCache/>
            </c:numRef>
          </c:val>
          <c:smooth val="0"/>
        </c:ser>
        <c:ser>
          <c:idx val="1"/>
          <c:order val="1"/>
          <c:tx>
            <c:strRef>
              <c:f>Sheet1!$A$17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Sheet1!$B$15:$BA$15</c:f>
            </c:strRef>
          </c:cat>
          <c:val>
            <c:numRef>
              <c:f>Sheet1!$B$17:$BA$17</c:f>
              <c:numCache/>
            </c:numRef>
          </c:val>
          <c:smooth val="0"/>
        </c:ser>
        <c:ser>
          <c:idx val="2"/>
          <c:order val="2"/>
          <c:tx>
            <c:strRef>
              <c:f>Sheet1!$A$18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Sheet1!$B$15:$BA$15</c:f>
            </c:strRef>
          </c:cat>
          <c:val>
            <c:numRef>
              <c:f>Sheet1!$B$18:$BA$18</c:f>
              <c:numCache/>
            </c:numRef>
          </c:val>
          <c:smooth val="0"/>
        </c:ser>
        <c:ser>
          <c:idx val="3"/>
          <c:order val="3"/>
          <c:tx>
            <c:strRef>
              <c:f>Sheet1!$A$19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Sheet1!$B$15:$BA$15</c:f>
            </c:strRef>
          </c:cat>
          <c:val>
            <c:numRef>
              <c:f>Sheet1!$B$19:$BA$19</c:f>
              <c:numCache/>
            </c:numRef>
          </c:val>
          <c:smooth val="0"/>
        </c:ser>
        <c:ser>
          <c:idx val="4"/>
          <c:order val="4"/>
          <c:tx>
            <c:strRef>
              <c:f>Sheet1!$A$20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Sheet1!$B$15:$BA$15</c:f>
            </c:strRef>
          </c:cat>
          <c:val>
            <c:numRef>
              <c:f>Sheet1!$B$20:$BA$20</c:f>
              <c:numCache/>
            </c:numRef>
          </c:val>
          <c:smooth val="0"/>
        </c:ser>
        <c:ser>
          <c:idx val="5"/>
          <c:order val="5"/>
          <c:tx>
            <c:strRef>
              <c:f>Sheet1!$A$21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Sheet1!$B$15:$BA$15</c:f>
            </c:strRef>
          </c:cat>
          <c:val>
            <c:numRef>
              <c:f>Sheet1!$B$21:$BA$21</c:f>
              <c:numCache/>
            </c:numRef>
          </c:val>
          <c:smooth val="0"/>
        </c:ser>
        <c:ser>
          <c:idx val="6"/>
          <c:order val="6"/>
          <c:tx>
            <c:strRef>
              <c:f>Sheet1!$A$22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Sheet1!$B$15:$BA$15</c:f>
            </c:strRef>
          </c:cat>
          <c:val>
            <c:numRef>
              <c:f>Sheet1!$B$22:$BA$22</c:f>
              <c:numCache/>
            </c:numRef>
          </c:val>
          <c:smooth val="0"/>
        </c:ser>
        <c:ser>
          <c:idx val="7"/>
          <c:order val="7"/>
          <c:tx>
            <c:strRef>
              <c:f>Sheet1!$A$23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Sheet1!$B$15:$BA$15</c:f>
            </c:strRef>
          </c:cat>
          <c:val>
            <c:numRef>
              <c:f>Sheet1!$B$23:$BA$23</c:f>
              <c:numCache/>
            </c:numRef>
          </c:val>
          <c:smooth val="0"/>
        </c:ser>
        <c:ser>
          <c:idx val="8"/>
          <c:order val="8"/>
          <c:tx>
            <c:strRef>
              <c:f>Sheet1!$A$24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Sheet1!$B$15:$BA$15</c:f>
            </c:strRef>
          </c:cat>
          <c:val>
            <c:numRef>
              <c:f>Sheet1!$B$24:$BA$24</c:f>
              <c:numCache/>
            </c:numRef>
          </c:val>
          <c:smooth val="0"/>
        </c:ser>
        <c:ser>
          <c:idx val="9"/>
          <c:order val="9"/>
          <c:tx>
            <c:strRef>
              <c:f>Sheet1!$A$25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Sheet1!$B$15:$BA$15</c:f>
            </c:strRef>
          </c:cat>
          <c:val>
            <c:numRef>
              <c:f>Sheet1!$B$25:$BA$25</c:f>
              <c:numCache/>
            </c:numRef>
          </c:val>
          <c:smooth val="0"/>
        </c:ser>
        <c:axId val="8104038"/>
        <c:axId val="1687213793"/>
      </c:lineChart>
      <c:catAx>
        <c:axId val="8104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213793"/>
      </c:catAx>
      <c:valAx>
        <c:axId val="16872137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Cummilative Sum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04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26</xdr:row>
      <xdr:rowOff>114300</xdr:rowOff>
    </xdr:from>
    <xdr:ext cx="9486900" cy="5867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ht="15.75" customHeight="1">
      <c r="A2" s="3"/>
      <c r="B2" s="4" t="str">
        <f t="array" ref="B2:BA2">"Week " &amp; SEQUENCE(1,52)</f>
        <v>Week 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</row>
    <row r="3" ht="15.75" customHeight="1">
      <c r="A3" s="4" t="str">
        <f t="array" ref="A3:A12">"Individual " &amp; SEQUENCE(10)</f>
        <v>Individual 1</v>
      </c>
      <c r="B3" s="5">
        <f t="array" ref="B3:BA12">RANDARRAY(10, 52)</f>
        <v>0.4857268392</v>
      </c>
      <c r="C3" s="5">
        <v>0.9633447169651618</v>
      </c>
      <c r="D3" s="5">
        <v>0.29037941629872777</v>
      </c>
      <c r="E3" s="5">
        <v>0.7193018363089521</v>
      </c>
      <c r="F3" s="5">
        <v>0.0016504857374397552</v>
      </c>
      <c r="G3" s="5">
        <v>0.7729027871955811</v>
      </c>
      <c r="H3" s="5">
        <v>0.5478889347436863</v>
      </c>
      <c r="I3" s="5">
        <v>0.7511283979994953</v>
      </c>
      <c r="J3" s="5">
        <v>0.15720892254595276</v>
      </c>
      <c r="K3" s="5">
        <v>0.6821641514313711</v>
      </c>
      <c r="L3" s="5">
        <v>0.01277352887539207</v>
      </c>
      <c r="M3" s="5">
        <v>0.9103204049428952</v>
      </c>
      <c r="N3" s="5">
        <v>0.8332008180006208</v>
      </c>
      <c r="O3" s="5">
        <v>0.3058854511710285</v>
      </c>
      <c r="P3" s="5">
        <v>0.043419601768140526</v>
      </c>
      <c r="Q3" s="5">
        <v>0.367194525369118</v>
      </c>
      <c r="R3" s="5">
        <v>0.7942320302232285</v>
      </c>
      <c r="S3" s="5">
        <v>0.9702209211925306</v>
      </c>
      <c r="T3" s="5">
        <v>0.22235843346889328</v>
      </c>
      <c r="U3" s="5">
        <v>0.3470495033774307</v>
      </c>
      <c r="V3" s="5">
        <v>0.7756354106374673</v>
      </c>
      <c r="W3" s="5">
        <v>0.5415275573866383</v>
      </c>
      <c r="X3" s="5">
        <v>0.8097253908887119</v>
      </c>
      <c r="Y3" s="5">
        <v>0.7866811080142356</v>
      </c>
      <c r="Z3" s="5">
        <v>0.7832135508398612</v>
      </c>
      <c r="AA3" s="5">
        <v>0.4282366286798064</v>
      </c>
      <c r="AB3" s="5">
        <v>0.4179803516609887</v>
      </c>
      <c r="AC3" s="5">
        <v>0.6515273333175933</v>
      </c>
      <c r="AD3" s="5">
        <v>0.9725341647425003</v>
      </c>
      <c r="AE3" s="5">
        <v>0.09053834695986829</v>
      </c>
      <c r="AF3" s="5">
        <v>0.009481955283756505</v>
      </c>
      <c r="AG3" s="5">
        <v>0.6588355597228518</v>
      </c>
      <c r="AH3" s="5">
        <v>0.5770469003032539</v>
      </c>
      <c r="AI3" s="5">
        <v>0.6592291377383599</v>
      </c>
      <c r="AJ3" s="5">
        <v>0.8116731360217876</v>
      </c>
      <c r="AK3" s="5">
        <v>0.43447019205684</v>
      </c>
      <c r="AL3" s="5">
        <v>0.48807948359952114</v>
      </c>
      <c r="AM3" s="5">
        <v>0.8129215663250017</v>
      </c>
      <c r="AN3" s="5">
        <v>0.7690489056022958</v>
      </c>
      <c r="AO3" s="5">
        <v>0.19445594749782458</v>
      </c>
      <c r="AP3" s="5">
        <v>0.2548100783851298</v>
      </c>
      <c r="AQ3" s="5">
        <v>0.8919189670172326</v>
      </c>
      <c r="AR3" s="5">
        <v>0.7067414768467826</v>
      </c>
      <c r="AS3" s="5">
        <v>0.8870777928914446</v>
      </c>
      <c r="AT3" s="5">
        <v>0.46860192442222126</v>
      </c>
      <c r="AU3" s="5">
        <v>0.3374085719942095</v>
      </c>
      <c r="AV3" s="5">
        <v>0.4674722838200177</v>
      </c>
      <c r="AW3" s="5">
        <v>0.3573363112062845</v>
      </c>
      <c r="AX3" s="5">
        <v>0.7236251613590851</v>
      </c>
      <c r="AY3" s="5">
        <v>0.9362279356108726</v>
      </c>
      <c r="AZ3" s="5">
        <v>0.9017839932466184</v>
      </c>
      <c r="BA3" s="5">
        <v>0.5027825562394079</v>
      </c>
    </row>
    <row r="4" ht="15.75" customHeight="1">
      <c r="A4" s="3" t="s">
        <v>52</v>
      </c>
      <c r="B4" s="5">
        <v>0.604480071294789</v>
      </c>
      <c r="C4" s="5">
        <v>0.024311650665646556</v>
      </c>
      <c r="D4" s="5">
        <v>0.7408799741832057</v>
      </c>
      <c r="E4" s="5">
        <v>0.578234001313653</v>
      </c>
      <c r="F4" s="5">
        <v>0.44157490326356885</v>
      </c>
      <c r="G4" s="5">
        <v>0.7560264164827915</v>
      </c>
      <c r="H4" s="5">
        <v>0.06206269124562003</v>
      </c>
      <c r="I4" s="5">
        <v>0.7765991273428607</v>
      </c>
      <c r="J4" s="5">
        <v>0.8963004386223096</v>
      </c>
      <c r="K4" s="5">
        <v>0.7819542324466794</v>
      </c>
      <c r="L4" s="5">
        <v>0.268676558111001</v>
      </c>
      <c r="M4" s="5">
        <v>0.964015225388656</v>
      </c>
      <c r="N4" s="5">
        <v>0.7905827114481524</v>
      </c>
      <c r="O4" s="5">
        <v>0.1942853632120356</v>
      </c>
      <c r="P4" s="5">
        <v>0.24962473882858638</v>
      </c>
      <c r="Q4" s="5">
        <v>0.9797300374315113</v>
      </c>
      <c r="R4" s="5">
        <v>0.9791840674922384</v>
      </c>
      <c r="S4" s="5">
        <v>0.3968337548136427</v>
      </c>
      <c r="T4" s="5">
        <v>0.6579436766168621</v>
      </c>
      <c r="U4" s="5">
        <v>0.2246350424944984</v>
      </c>
      <c r="V4" s="5">
        <v>0.47816226578623766</v>
      </c>
      <c r="W4" s="5">
        <v>0.6357893985377356</v>
      </c>
      <c r="X4" s="5">
        <v>0.05358294373432393</v>
      </c>
      <c r="Y4" s="5">
        <v>0.3570840696999199</v>
      </c>
      <c r="Z4" s="5">
        <v>0.5091857360154552</v>
      </c>
      <c r="AA4" s="5">
        <v>0.28767396683493407</v>
      </c>
      <c r="AB4" s="5">
        <v>0.9924521910527914</v>
      </c>
      <c r="AC4" s="5">
        <v>0.7906081526147872</v>
      </c>
      <c r="AD4" s="5">
        <v>0.5969429801568401</v>
      </c>
      <c r="AE4" s="5">
        <v>0.6425670631871931</v>
      </c>
      <c r="AF4" s="5">
        <v>0.011961189409232409</v>
      </c>
      <c r="AG4" s="5">
        <v>0.3453634928453141</v>
      </c>
      <c r="AH4" s="5">
        <v>0.3656722746848222</v>
      </c>
      <c r="AI4" s="5">
        <v>0.8435223940259393</v>
      </c>
      <c r="AJ4" s="5">
        <v>0.8626924665075105</v>
      </c>
      <c r="AK4" s="5">
        <v>0.8436265488660161</v>
      </c>
      <c r="AL4" s="5">
        <v>0.22087768733730728</v>
      </c>
      <c r="AM4" s="5">
        <v>0.8471947295296052</v>
      </c>
      <c r="AN4" s="5">
        <v>0.26651107335838375</v>
      </c>
      <c r="AO4" s="5">
        <v>0.6593762839344686</v>
      </c>
      <c r="AP4" s="5">
        <v>0.6735860493807865</v>
      </c>
      <c r="AQ4" s="5">
        <v>0.7560496267027281</v>
      </c>
      <c r="AR4" s="5">
        <v>0.9433288972988032</v>
      </c>
      <c r="AS4" s="5">
        <v>0.23298050630506673</v>
      </c>
      <c r="AT4" s="5">
        <v>0.6670385745462534</v>
      </c>
      <c r="AU4" s="5">
        <v>0.6391302561891438</v>
      </c>
      <c r="AV4" s="5">
        <v>0.6419060107579873</v>
      </c>
      <c r="AW4" s="5">
        <v>0.34422983862249323</v>
      </c>
      <c r="AX4" s="5">
        <v>0.8995000509078855</v>
      </c>
      <c r="AY4" s="5">
        <v>0.006206412973333797</v>
      </c>
      <c r="AZ4" s="5">
        <v>0.43448506594643255</v>
      </c>
      <c r="BA4" s="5">
        <v>0.500438997435285</v>
      </c>
    </row>
    <row r="5" ht="15.75" customHeight="1">
      <c r="A5" s="4" t="s">
        <v>53</v>
      </c>
      <c r="B5" s="5">
        <v>0.8019077880314742</v>
      </c>
      <c r="C5" s="6">
        <v>0.42923274659846056</v>
      </c>
      <c r="D5" s="6">
        <v>0.5907189209068133</v>
      </c>
      <c r="E5" s="6">
        <v>0.14106220853566476</v>
      </c>
      <c r="F5" s="6">
        <v>0.5253706462411167</v>
      </c>
      <c r="G5" s="6">
        <v>0.41539506277136284</v>
      </c>
      <c r="H5" s="6">
        <v>0.9332657221210747</v>
      </c>
      <c r="I5" s="6">
        <v>0.4862457474492644</v>
      </c>
      <c r="J5" s="6">
        <v>0.021069039415927526</v>
      </c>
      <c r="K5" s="6">
        <v>0.5276243907687849</v>
      </c>
      <c r="L5" s="6">
        <v>0.695589960546144</v>
      </c>
      <c r="M5" s="6">
        <v>0.7639671179719861</v>
      </c>
      <c r="N5" s="6">
        <v>0.05389433350847961</v>
      </c>
      <c r="O5" s="6">
        <v>0.9213110025097196</v>
      </c>
      <c r="P5" s="6">
        <v>0.5519217121853571</v>
      </c>
      <c r="Q5" s="6">
        <v>0.2388873992915046</v>
      </c>
      <c r="R5" s="6">
        <v>0.7812061628099644</v>
      </c>
      <c r="S5" s="6">
        <v>0.9200510736326517</v>
      </c>
      <c r="T5" s="6">
        <v>0.669990473779886</v>
      </c>
      <c r="U5" s="6">
        <v>0.935769209513543</v>
      </c>
      <c r="V5" s="6">
        <v>0.349374846461296</v>
      </c>
      <c r="W5" s="6">
        <v>0.988611336936477</v>
      </c>
      <c r="X5" s="6">
        <v>0.3490644109008917</v>
      </c>
      <c r="Y5" s="6">
        <v>0.20128986001804794</v>
      </c>
      <c r="Z5" s="6">
        <v>0.8133151416674133</v>
      </c>
      <c r="AA5" s="6">
        <v>0.477897662180202</v>
      </c>
      <c r="AB5" s="6">
        <v>0.04898922774364489</v>
      </c>
      <c r="AC5" s="6">
        <v>0.2803055546375032</v>
      </c>
      <c r="AD5" s="6">
        <v>0.5680067045894585</v>
      </c>
      <c r="AE5" s="6">
        <v>0.8145659522968739</v>
      </c>
      <c r="AF5" s="6">
        <v>0.3903355698505542</v>
      </c>
      <c r="AG5" s="6">
        <v>0.8960990526671012</v>
      </c>
      <c r="AH5" s="6">
        <v>0.3960357555593782</v>
      </c>
      <c r="AI5" s="6">
        <v>0.3870143045678047</v>
      </c>
      <c r="AJ5" s="6">
        <v>0.01142751353632665</v>
      </c>
      <c r="AK5" s="6">
        <v>0.4188698267657639</v>
      </c>
      <c r="AL5" s="6">
        <v>0.18148139817101783</v>
      </c>
      <c r="AM5" s="6">
        <v>0.23984808443869965</v>
      </c>
      <c r="AN5" s="6">
        <v>0.00493900749002929</v>
      </c>
      <c r="AO5" s="6">
        <v>0.5827024654927109</v>
      </c>
      <c r="AP5" s="6">
        <v>0.31800909017186907</v>
      </c>
      <c r="AQ5" s="6">
        <v>0.8305100632018746</v>
      </c>
      <c r="AR5" s="6">
        <v>0.024909054903196615</v>
      </c>
      <c r="AS5" s="6">
        <v>0.8684752100929967</v>
      </c>
      <c r="AT5" s="6">
        <v>0.8478228632068056</v>
      </c>
      <c r="AU5" s="6">
        <v>0.5246201169330399</v>
      </c>
      <c r="AV5" s="6">
        <v>0.05444046515980616</v>
      </c>
      <c r="AW5" s="6">
        <v>0.6086476408191135</v>
      </c>
      <c r="AX5" s="6">
        <v>0.4081672022621583</v>
      </c>
      <c r="AY5" s="6">
        <v>0.2106700734156043</v>
      </c>
      <c r="AZ5" s="6">
        <v>0.25501123712873675</v>
      </c>
      <c r="BA5" s="6">
        <v>0.5895925086883195</v>
      </c>
    </row>
    <row r="6" ht="15.75" customHeight="1">
      <c r="A6" s="4" t="s">
        <v>54</v>
      </c>
      <c r="B6" s="6">
        <v>0.13335792143944092</v>
      </c>
      <c r="C6" s="6">
        <v>0.40007110816455194</v>
      </c>
      <c r="D6" s="6">
        <v>0.28024161438738837</v>
      </c>
      <c r="E6" s="6">
        <v>0.428113853806797</v>
      </c>
      <c r="F6" s="6">
        <v>0.7628611903305624</v>
      </c>
      <c r="G6" s="6">
        <v>0.4451524975874215</v>
      </c>
      <c r="H6" s="6">
        <v>0.930123665683455</v>
      </c>
      <c r="I6" s="6">
        <v>0.28101956646324955</v>
      </c>
      <c r="J6" s="6">
        <v>0.3397283627591604</v>
      </c>
      <c r="K6" s="6">
        <v>0.05556222224517815</v>
      </c>
      <c r="L6" s="6">
        <v>0.04613483038354638</v>
      </c>
      <c r="M6" s="6">
        <v>0.5100934139605381</v>
      </c>
      <c r="N6" s="6">
        <v>0.048733701972221266</v>
      </c>
      <c r="O6" s="6">
        <v>0.12262144396714592</v>
      </c>
      <c r="P6" s="6">
        <v>0.10332044042312005</v>
      </c>
      <c r="Q6" s="6">
        <v>0.7695383060389726</v>
      </c>
      <c r="R6" s="6">
        <v>0.9398507698789124</v>
      </c>
      <c r="S6" s="6">
        <v>0.9715363019351428</v>
      </c>
      <c r="T6" s="6">
        <v>0.04234456060018443</v>
      </c>
      <c r="U6" s="6">
        <v>0.608938444789681</v>
      </c>
      <c r="V6" s="6">
        <v>0.5102426725579575</v>
      </c>
      <c r="W6" s="6">
        <v>0.5529722765208515</v>
      </c>
      <c r="X6" s="6">
        <v>0.5026724305560551</v>
      </c>
      <c r="Y6" s="6">
        <v>0.0920155641608087</v>
      </c>
      <c r="Z6" s="6">
        <v>0.3767303677003848</v>
      </c>
      <c r="AA6" s="6">
        <v>0.7583478403815288</v>
      </c>
      <c r="AB6" s="6">
        <v>0.7674619405065517</v>
      </c>
      <c r="AC6" s="6">
        <v>0.11992985012240365</v>
      </c>
      <c r="AD6" s="6">
        <v>0.5607418717233722</v>
      </c>
      <c r="AE6" s="6">
        <v>0.9973054031040208</v>
      </c>
      <c r="AF6" s="6">
        <v>0.4114056456043209</v>
      </c>
      <c r="AG6" s="6">
        <v>0.11760406894581343</v>
      </c>
      <c r="AH6" s="6">
        <v>0.2290350792097937</v>
      </c>
      <c r="AI6" s="6">
        <v>0.4111697016169864</v>
      </c>
      <c r="AJ6" s="6">
        <v>0.8546786419135639</v>
      </c>
      <c r="AK6" s="6">
        <v>0.4925244193417845</v>
      </c>
      <c r="AL6" s="6">
        <v>0.08602494055655063</v>
      </c>
      <c r="AM6" s="6">
        <v>0.6128047969106434</v>
      </c>
      <c r="AN6" s="6">
        <v>0.7693121589377775</v>
      </c>
      <c r="AO6" s="6">
        <v>0.8076997887654568</v>
      </c>
      <c r="AP6" s="6">
        <v>0.9973360181710362</v>
      </c>
      <c r="AQ6" s="6">
        <v>0.6411326156608752</v>
      </c>
      <c r="AR6" s="6">
        <v>0.5587263005291586</v>
      </c>
      <c r="AS6" s="6">
        <v>0.923936355362322</v>
      </c>
      <c r="AT6" s="6">
        <v>0.8392390994605623</v>
      </c>
      <c r="AU6" s="6">
        <v>0.8976777035862944</v>
      </c>
      <c r="AV6" s="6">
        <v>0.936819686557433</v>
      </c>
      <c r="AW6" s="6">
        <v>0.4613117819824841</v>
      </c>
      <c r="AX6" s="6">
        <v>0.014920995335809595</v>
      </c>
      <c r="AY6" s="6">
        <v>0.19285396952874256</v>
      </c>
      <c r="AZ6" s="6">
        <v>0.9699277837459347</v>
      </c>
      <c r="BA6" s="6">
        <v>0.8057096171989758</v>
      </c>
    </row>
    <row r="7" ht="15.75" customHeight="1">
      <c r="A7" s="4" t="s">
        <v>55</v>
      </c>
      <c r="B7" s="6">
        <v>0.5560747103922294</v>
      </c>
      <c r="C7" s="6">
        <v>0.6713114238743966</v>
      </c>
      <c r="D7" s="6">
        <v>0.8131259126286211</v>
      </c>
      <c r="E7" s="6">
        <v>0.5435009934107373</v>
      </c>
      <c r="F7" s="6">
        <v>0.2370867245459134</v>
      </c>
      <c r="G7" s="6">
        <v>0.30851183803605364</v>
      </c>
      <c r="H7" s="6">
        <v>0.7717664292771608</v>
      </c>
      <c r="I7" s="6">
        <v>0.6459372491886723</v>
      </c>
      <c r="J7" s="6">
        <v>0.6691369703108953</v>
      </c>
      <c r="K7" s="6">
        <v>0.8748039147563443</v>
      </c>
      <c r="L7" s="6">
        <v>0.24980444675137758</v>
      </c>
      <c r="M7" s="6">
        <v>0.9445441192664585</v>
      </c>
      <c r="N7" s="6">
        <v>0.9128164023048857</v>
      </c>
      <c r="O7" s="6">
        <v>0.7486208874607875</v>
      </c>
      <c r="P7" s="6">
        <v>0.6083798062150455</v>
      </c>
      <c r="Q7" s="6">
        <v>0.439783768341378</v>
      </c>
      <c r="R7" s="6">
        <v>0.7504058375822805</v>
      </c>
      <c r="S7" s="6">
        <v>0.7270237934808893</v>
      </c>
      <c r="T7" s="6">
        <v>0.9512877072564339</v>
      </c>
      <c r="U7" s="6">
        <v>0.7674787555118588</v>
      </c>
      <c r="V7" s="6">
        <v>0.39274887618541376</v>
      </c>
      <c r="W7" s="6">
        <v>0.02966607359906792</v>
      </c>
      <c r="X7" s="6">
        <v>0.3783837640489077</v>
      </c>
      <c r="Y7" s="6">
        <v>0.710967206563776</v>
      </c>
      <c r="Z7" s="6">
        <v>0.060690952458897884</v>
      </c>
      <c r="AA7" s="6">
        <v>0.021356763114947497</v>
      </c>
      <c r="AB7" s="6">
        <v>0.3036339209880028</v>
      </c>
      <c r="AC7" s="6">
        <v>0.9916862866356007</v>
      </c>
      <c r="AD7" s="6">
        <v>0.5773454721526394</v>
      </c>
      <c r="AE7" s="6">
        <v>0.7887504021999991</v>
      </c>
      <c r="AF7" s="6">
        <v>0.02143353728397379</v>
      </c>
      <c r="AG7" s="6">
        <v>0.6968567823751042</v>
      </c>
      <c r="AH7" s="6">
        <v>0.8349870051816001</v>
      </c>
      <c r="AI7" s="6">
        <v>0.5982940961652914</v>
      </c>
      <c r="AJ7" s="6">
        <v>0.8229837797309337</v>
      </c>
      <c r="AK7" s="6">
        <v>0.6101684839018132</v>
      </c>
      <c r="AL7" s="6">
        <v>0.7591607930273486</v>
      </c>
      <c r="AM7" s="6">
        <v>0.4354133215143846</v>
      </c>
      <c r="AN7" s="6">
        <v>0.6139278425617963</v>
      </c>
      <c r="AO7" s="6">
        <v>0.399842627494835</v>
      </c>
      <c r="AP7" s="6">
        <v>0.18263654379173144</v>
      </c>
      <c r="AQ7" s="6">
        <v>0.2790196957143888</v>
      </c>
      <c r="AR7" s="6">
        <v>0.16511345945567357</v>
      </c>
      <c r="AS7" s="6">
        <v>0.0881742328593913</v>
      </c>
      <c r="AT7" s="6">
        <v>0.8631239083464547</v>
      </c>
      <c r="AU7" s="6">
        <v>0.5007756051615656</v>
      </c>
      <c r="AV7" s="6">
        <v>0.840262162228314</v>
      </c>
      <c r="AW7" s="6">
        <v>0.477633550372335</v>
      </c>
      <c r="AX7" s="6">
        <v>0.731205965771101</v>
      </c>
      <c r="AY7" s="6">
        <v>0.7951519443145562</v>
      </c>
      <c r="AZ7" s="6">
        <v>0.8874899672217048</v>
      </c>
      <c r="BA7" s="6">
        <v>0.24083263481467732</v>
      </c>
    </row>
    <row r="8" ht="15.75" customHeight="1">
      <c r="A8" s="4" t="s">
        <v>56</v>
      </c>
      <c r="B8" s="6">
        <v>0.3387358678651514</v>
      </c>
      <c r="C8" s="6">
        <v>0.34416715348802795</v>
      </c>
      <c r="D8" s="6">
        <v>0.15603784415454225</v>
      </c>
      <c r="E8" s="6">
        <v>0.19513950790734524</v>
      </c>
      <c r="F8" s="6">
        <v>0.39298133542195834</v>
      </c>
      <c r="G8" s="6">
        <v>0.49979662911568956</v>
      </c>
      <c r="H8" s="6">
        <v>0.4052352462414158</v>
      </c>
      <c r="I8" s="6">
        <v>0.877448790300565</v>
      </c>
      <c r="J8" s="6">
        <v>0.20809016012382353</v>
      </c>
      <c r="K8" s="6">
        <v>0.12739411551439628</v>
      </c>
      <c r="L8" s="6">
        <v>0.20963275727050035</v>
      </c>
      <c r="M8" s="6">
        <v>0.9105946854750343</v>
      </c>
      <c r="N8" s="6">
        <v>0.8829898232582566</v>
      </c>
      <c r="O8" s="6">
        <v>0.8950671609213225</v>
      </c>
      <c r="P8" s="6">
        <v>0.8324052647153936</v>
      </c>
      <c r="Q8" s="6">
        <v>0.810118188870164</v>
      </c>
      <c r="R8" s="6">
        <v>0.023622011071188775</v>
      </c>
      <c r="S8" s="6">
        <v>0.21680123065324286</v>
      </c>
      <c r="T8" s="6">
        <v>0.33854021457374783</v>
      </c>
      <c r="U8" s="6">
        <v>0.8185774765248532</v>
      </c>
      <c r="V8" s="6">
        <v>0.8674535657825727</v>
      </c>
      <c r="W8" s="6">
        <v>0.2612281297791147</v>
      </c>
      <c r="X8" s="6">
        <v>0.6499901389614856</v>
      </c>
      <c r="Y8" s="6">
        <v>0.07431648263463753</v>
      </c>
      <c r="Z8" s="6">
        <v>0.7394930175068855</v>
      </c>
      <c r="AA8" s="6">
        <v>0.42328587425071484</v>
      </c>
      <c r="AB8" s="6">
        <v>0.2068821340411363</v>
      </c>
      <c r="AC8" s="6">
        <v>0.9225838355616516</v>
      </c>
      <c r="AD8" s="6">
        <v>0.8715816748647477</v>
      </c>
      <c r="AE8" s="6">
        <v>0.9226190480998689</v>
      </c>
      <c r="AF8" s="6">
        <v>0.3920418517247476</v>
      </c>
      <c r="AG8" s="6">
        <v>0.45912033690535536</v>
      </c>
      <c r="AH8" s="6">
        <v>0.7505172860064654</v>
      </c>
      <c r="AI8" s="6">
        <v>0.7404201159163424</v>
      </c>
      <c r="AJ8" s="6">
        <v>0.9005026947197339</v>
      </c>
      <c r="AK8" s="6">
        <v>0.4598100052056393</v>
      </c>
      <c r="AL8" s="6">
        <v>0.3256069343262942</v>
      </c>
      <c r="AM8" s="6">
        <v>0.9355136310071879</v>
      </c>
      <c r="AN8" s="6">
        <v>0.7913356087400416</v>
      </c>
      <c r="AO8" s="6">
        <v>0.694716187514039</v>
      </c>
      <c r="AP8" s="6">
        <v>0.6025353262228449</v>
      </c>
      <c r="AQ8" s="6">
        <v>0.49083680530745155</v>
      </c>
      <c r="AR8" s="6">
        <v>0.04604892781210357</v>
      </c>
      <c r="AS8" s="6">
        <v>0.2508010240844294</v>
      </c>
      <c r="AT8" s="6">
        <v>0.3779734866413398</v>
      </c>
      <c r="AU8" s="6">
        <v>0.23307181508915453</v>
      </c>
      <c r="AV8" s="6">
        <v>0.07597111876292117</v>
      </c>
      <c r="AW8" s="6">
        <v>0.8948525311158135</v>
      </c>
      <c r="AX8" s="6">
        <v>0.12814190648007562</v>
      </c>
      <c r="AY8" s="6">
        <v>0.04103619549822246</v>
      </c>
      <c r="AZ8" s="6">
        <v>0.7704443882731855</v>
      </c>
      <c r="BA8" s="6">
        <v>0.6966210684078092</v>
      </c>
    </row>
    <row r="9" ht="15.75" customHeight="1">
      <c r="A9" s="4" t="s">
        <v>57</v>
      </c>
      <c r="B9" s="6">
        <v>0.3545814587622883</v>
      </c>
      <c r="C9" s="6">
        <v>0.5125400068151789</v>
      </c>
      <c r="D9" s="6">
        <v>0.35832010091088784</v>
      </c>
      <c r="E9" s="6">
        <v>0.10189243648781521</v>
      </c>
      <c r="F9" s="6">
        <v>0.011674142905232388</v>
      </c>
      <c r="G9" s="6">
        <v>0.4947690962480741</v>
      </c>
      <c r="H9" s="6">
        <v>0.567161936952032</v>
      </c>
      <c r="I9" s="6">
        <v>0.3962022649464745</v>
      </c>
      <c r="J9" s="6">
        <v>0.9929951503559296</v>
      </c>
      <c r="K9" s="6">
        <v>0.3998562476993346</v>
      </c>
      <c r="L9" s="6">
        <v>0.3077261331673017</v>
      </c>
      <c r="M9" s="6">
        <v>0.032122566229939586</v>
      </c>
      <c r="N9" s="6">
        <v>0.037366290784597966</v>
      </c>
      <c r="O9" s="6">
        <v>0.02515298534302801</v>
      </c>
      <c r="P9" s="6">
        <v>0.38570239719383326</v>
      </c>
      <c r="Q9" s="6">
        <v>0.6065277525938928</v>
      </c>
      <c r="R9" s="6">
        <v>0.8305207409087642</v>
      </c>
      <c r="S9" s="6">
        <v>0.6768164207726783</v>
      </c>
      <c r="T9" s="6">
        <v>0.5483634215615135</v>
      </c>
      <c r="U9" s="6">
        <v>0.368974510261289</v>
      </c>
      <c r="V9" s="6">
        <v>0.5245769654975599</v>
      </c>
      <c r="W9" s="6">
        <v>0.7556774354031852</v>
      </c>
      <c r="X9" s="6">
        <v>0.5106847061535504</v>
      </c>
      <c r="Y9" s="6">
        <v>0.018305578078463225</v>
      </c>
      <c r="Z9" s="6">
        <v>0.37505989311811194</v>
      </c>
      <c r="AA9" s="6">
        <v>0.6059576862569754</v>
      </c>
      <c r="AB9" s="6">
        <v>0.47366023879905117</v>
      </c>
      <c r="AC9" s="6">
        <v>0.20181518990548275</v>
      </c>
      <c r="AD9" s="6">
        <v>0.7039956416940102</v>
      </c>
      <c r="AE9" s="6">
        <v>0.3502546361294533</v>
      </c>
      <c r="AF9" s="6">
        <v>0.0469544066929819</v>
      </c>
      <c r="AG9" s="6">
        <v>0.5697894935777861</v>
      </c>
      <c r="AH9" s="6">
        <v>0.9376455294027373</v>
      </c>
      <c r="AI9" s="6">
        <v>0.6383154274645171</v>
      </c>
      <c r="AJ9" s="6">
        <v>0.418693678910653</v>
      </c>
      <c r="AK9" s="6">
        <v>0.4579622457170963</v>
      </c>
      <c r="AL9" s="6">
        <v>0.038734284728530466</v>
      </c>
      <c r="AM9" s="6">
        <v>0.7224718387692365</v>
      </c>
      <c r="AN9" s="6">
        <v>0.07711628637709189</v>
      </c>
      <c r="AO9" s="6">
        <v>0.2714030555376923</v>
      </c>
      <c r="AP9" s="6">
        <v>0.2555659130803991</v>
      </c>
      <c r="AQ9" s="6">
        <v>0.03921017048793618</v>
      </c>
      <c r="AR9" s="6">
        <v>0.3819619460805588</v>
      </c>
      <c r="AS9" s="6">
        <v>0.42558080276394394</v>
      </c>
      <c r="AT9" s="6">
        <v>0.7442104936305798</v>
      </c>
      <c r="AU9" s="6">
        <v>0.5242016294340978</v>
      </c>
      <c r="AV9" s="6">
        <v>0.807897674165302</v>
      </c>
      <c r="AW9" s="6">
        <v>0.2638231446019107</v>
      </c>
      <c r="AX9" s="6">
        <v>0.2849834228047686</v>
      </c>
      <c r="AY9" s="6">
        <v>0.21722019991115948</v>
      </c>
      <c r="AZ9" s="6">
        <v>0.7379401462200165</v>
      </c>
      <c r="BA9" s="6">
        <v>0.7151178021889552</v>
      </c>
    </row>
    <row r="10" ht="15.75" customHeight="1">
      <c r="A10" s="4" t="s">
        <v>58</v>
      </c>
      <c r="B10" s="6">
        <v>0.010728404504736666</v>
      </c>
      <c r="C10" s="6">
        <v>0.3237263141567188</v>
      </c>
      <c r="D10" s="6">
        <v>0.2717484620838967</v>
      </c>
      <c r="E10" s="6">
        <v>0.5821792687021201</v>
      </c>
      <c r="F10" s="6">
        <v>0.7919541592597037</v>
      </c>
      <c r="G10" s="6">
        <v>0.7914968630966284</v>
      </c>
      <c r="H10" s="6">
        <v>0.6318261198213816</v>
      </c>
      <c r="I10" s="6">
        <v>0.25693031511809794</v>
      </c>
      <c r="J10" s="6">
        <v>0.682663666584986</v>
      </c>
      <c r="K10" s="6">
        <v>0.6335328364102307</v>
      </c>
      <c r="L10" s="6">
        <v>0.40008425071653075</v>
      </c>
      <c r="M10" s="6">
        <v>0.3490247170602002</v>
      </c>
      <c r="N10" s="6">
        <v>0.6207547503515798</v>
      </c>
      <c r="O10" s="6">
        <v>0.6825780990154093</v>
      </c>
      <c r="P10" s="6">
        <v>0.9978825603302491</v>
      </c>
      <c r="Q10" s="6">
        <v>0.18276375206661877</v>
      </c>
      <c r="R10" s="6">
        <v>0.3981585088691082</v>
      </c>
      <c r="S10" s="6">
        <v>0.1979341299976306</v>
      </c>
      <c r="T10" s="6">
        <v>0.5345788869646699</v>
      </c>
      <c r="U10" s="6">
        <v>0.36873603891113793</v>
      </c>
      <c r="V10" s="6">
        <v>0.768422471545925</v>
      </c>
      <c r="W10" s="6">
        <v>0.7618568488991999</v>
      </c>
      <c r="X10" s="6">
        <v>0.3927813530739662</v>
      </c>
      <c r="Y10" s="6">
        <v>0.688736525471085</v>
      </c>
      <c r="Z10" s="6">
        <v>0.443233500129801</v>
      </c>
      <c r="AA10" s="6">
        <v>0.20067372291512653</v>
      </c>
      <c r="AB10" s="6">
        <v>0.692912398034179</v>
      </c>
      <c r="AC10" s="6">
        <v>0.3459969966547878</v>
      </c>
      <c r="AD10" s="6">
        <v>0.6444149954349958</v>
      </c>
      <c r="AE10" s="6">
        <v>0.8448605775848469</v>
      </c>
      <c r="AF10" s="6">
        <v>0.08535677386473683</v>
      </c>
      <c r="AG10" s="6">
        <v>0.22748738397330137</v>
      </c>
      <c r="AH10" s="6">
        <v>0.824221923371043</v>
      </c>
      <c r="AI10" s="6">
        <v>0.30266913001867957</v>
      </c>
      <c r="AJ10" s="6">
        <v>0.15538085087020925</v>
      </c>
      <c r="AK10" s="6">
        <v>0.20102317667230152</v>
      </c>
      <c r="AL10" s="6">
        <v>0.14429602874357195</v>
      </c>
      <c r="AM10" s="6">
        <v>0.06349795933335478</v>
      </c>
      <c r="AN10" s="6">
        <v>0.09417357917321578</v>
      </c>
      <c r="AO10" s="6">
        <v>0.6271414321912044</v>
      </c>
      <c r="AP10" s="6">
        <v>0.3124331961629798</v>
      </c>
      <c r="AQ10" s="6">
        <v>0.6700509469551312</v>
      </c>
      <c r="AR10" s="6">
        <v>0.18877431235995445</v>
      </c>
      <c r="AS10" s="6">
        <v>0.2041836682857464</v>
      </c>
      <c r="AT10" s="6">
        <v>0.41635312850786377</v>
      </c>
      <c r="AU10" s="6">
        <v>0.9024291730608373</v>
      </c>
      <c r="AV10" s="6">
        <v>0.11431630661583736</v>
      </c>
      <c r="AW10" s="6">
        <v>0.984751389878933</v>
      </c>
      <c r="AX10" s="6">
        <v>0.464951623002286</v>
      </c>
      <c r="AY10" s="6">
        <v>0.4026533843528609</v>
      </c>
      <c r="AZ10" s="6">
        <v>0.9739289850400095</v>
      </c>
      <c r="BA10" s="6">
        <v>0.9026758078322111</v>
      </c>
    </row>
    <row r="11" ht="15.75" customHeight="1">
      <c r="A11" s="4" t="s">
        <v>59</v>
      </c>
      <c r="B11" s="6">
        <v>0.450053814073782</v>
      </c>
      <c r="C11" s="6">
        <v>0.4347159725220988</v>
      </c>
      <c r="D11" s="6">
        <v>0.5248059741139657</v>
      </c>
      <c r="E11" s="6">
        <v>0.4318701265629208</v>
      </c>
      <c r="F11" s="6">
        <v>0.8754765311516769</v>
      </c>
      <c r="G11" s="6">
        <v>0.023112953567688055</v>
      </c>
      <c r="H11" s="6">
        <v>0.05336008850867402</v>
      </c>
      <c r="I11" s="6">
        <v>0.06190959949659525</v>
      </c>
      <c r="J11" s="6">
        <v>0.8652464082104919</v>
      </c>
      <c r="K11" s="6">
        <v>0.5419078199221091</v>
      </c>
      <c r="L11" s="6">
        <v>0.9180505039186975</v>
      </c>
      <c r="M11" s="6">
        <v>0.11991070518124247</v>
      </c>
      <c r="N11" s="6">
        <v>0.1591101878642317</v>
      </c>
      <c r="O11" s="6">
        <v>0.9367310504295412</v>
      </c>
      <c r="P11" s="6">
        <v>0.8653813750154195</v>
      </c>
      <c r="Q11" s="6">
        <v>0.09425763851102897</v>
      </c>
      <c r="R11" s="6">
        <v>0.5310116122267946</v>
      </c>
      <c r="S11" s="6">
        <v>0.1537201665396668</v>
      </c>
      <c r="T11" s="6">
        <v>0.8427351120134647</v>
      </c>
      <c r="U11" s="6">
        <v>0.02295058921125015</v>
      </c>
      <c r="V11" s="6">
        <v>0.4249997814141985</v>
      </c>
      <c r="W11" s="6">
        <v>0.022257140835028943</v>
      </c>
      <c r="X11" s="6">
        <v>0.18111791648308606</v>
      </c>
      <c r="Y11" s="6">
        <v>0.6978272899261491</v>
      </c>
      <c r="Z11" s="6">
        <v>0.8930713750461273</v>
      </c>
      <c r="AA11" s="6">
        <v>0.7924614594111619</v>
      </c>
      <c r="AB11" s="6">
        <v>0.7015588177249151</v>
      </c>
      <c r="AC11" s="6">
        <v>0.40563549430409007</v>
      </c>
      <c r="AD11" s="6">
        <v>0.24073964777310775</v>
      </c>
      <c r="AE11" s="6">
        <v>0.7637485255994355</v>
      </c>
      <c r="AF11" s="6">
        <v>0.510817954577483</v>
      </c>
      <c r="AG11" s="6">
        <v>0.6779107175941784</v>
      </c>
      <c r="AH11" s="6">
        <v>0.1386610238748206</v>
      </c>
      <c r="AI11" s="6">
        <v>0.9573648309988616</v>
      </c>
      <c r="AJ11" s="6">
        <v>0.9952234258129277</v>
      </c>
      <c r="AK11" s="6">
        <v>0.05384005300119865</v>
      </c>
      <c r="AL11" s="6">
        <v>0.3424399135941545</v>
      </c>
      <c r="AM11" s="6">
        <v>0.5836629935325017</v>
      </c>
      <c r="AN11" s="6">
        <v>0.7958705628386655</v>
      </c>
      <c r="AO11" s="6">
        <v>0.1737697624381972</v>
      </c>
      <c r="AP11" s="6">
        <v>0.577771059957215</v>
      </c>
      <c r="AQ11" s="6">
        <v>0.13398080502246945</v>
      </c>
      <c r="AR11" s="6">
        <v>0.35408123272778846</v>
      </c>
      <c r="AS11" s="6">
        <v>0.6157406170891749</v>
      </c>
      <c r="AT11" s="6">
        <v>0.5943679534105147</v>
      </c>
      <c r="AU11" s="6">
        <v>0.28734074993344705</v>
      </c>
      <c r="AV11" s="6">
        <v>0.9529349795437871</v>
      </c>
      <c r="AW11" s="6">
        <v>0.7634112869992925</v>
      </c>
      <c r="AX11" s="6">
        <v>0.8696648627237544</v>
      </c>
      <c r="AY11" s="6">
        <v>0.46378735535799365</v>
      </c>
      <c r="AZ11" s="6">
        <v>0.048847682645513535</v>
      </c>
      <c r="BA11" s="6">
        <v>0.6509573736187082</v>
      </c>
    </row>
    <row r="12" ht="15.75" customHeight="1">
      <c r="A12" s="4" t="s">
        <v>60</v>
      </c>
      <c r="B12" s="6">
        <v>0.9520689285681008</v>
      </c>
      <c r="C12" s="6">
        <v>0.7790316239957911</v>
      </c>
      <c r="D12" s="6">
        <v>0.08658802503967511</v>
      </c>
      <c r="E12" s="6">
        <v>0.16900956065288175</v>
      </c>
      <c r="F12" s="6">
        <v>0.9735784599565004</v>
      </c>
      <c r="G12" s="6">
        <v>0.3591734351158353</v>
      </c>
      <c r="H12" s="6">
        <v>0.9217851132106352</v>
      </c>
      <c r="I12" s="6">
        <v>0.2354211363968629</v>
      </c>
      <c r="J12" s="6">
        <v>0.4328714258188142</v>
      </c>
      <c r="K12" s="6">
        <v>0.45962397957033196</v>
      </c>
      <c r="L12" s="6">
        <v>0.4368958868981211</v>
      </c>
      <c r="M12" s="6">
        <v>0.535631950686409</v>
      </c>
      <c r="N12" s="6">
        <v>0.9525087488392157</v>
      </c>
      <c r="O12" s="6">
        <v>0.5989523500550381</v>
      </c>
      <c r="P12" s="6">
        <v>0.9297640177631151</v>
      </c>
      <c r="Q12" s="6">
        <v>0.21962183251620437</v>
      </c>
      <c r="R12" s="6">
        <v>0.34768467916163726</v>
      </c>
      <c r="S12" s="6">
        <v>0.9662315637448374</v>
      </c>
      <c r="T12" s="6">
        <v>0.3783164854663591</v>
      </c>
      <c r="U12" s="6">
        <v>0.5059239646384854</v>
      </c>
      <c r="V12" s="6">
        <v>0.008996318065880082</v>
      </c>
      <c r="W12" s="6">
        <v>0.6895611008961887</v>
      </c>
      <c r="X12" s="6">
        <v>0.7406081204408927</v>
      </c>
      <c r="Y12" s="6">
        <v>0.48789427669806806</v>
      </c>
      <c r="Z12" s="6">
        <v>0.297993564220973</v>
      </c>
      <c r="AA12" s="6">
        <v>0.16379451652313193</v>
      </c>
      <c r="AB12" s="6">
        <v>0.036338487098883654</v>
      </c>
      <c r="AC12" s="6">
        <v>0.5634101102573504</v>
      </c>
      <c r="AD12" s="6">
        <v>0.3818090696102736</v>
      </c>
      <c r="AE12" s="6">
        <v>0.5271021059428127</v>
      </c>
      <c r="AF12" s="6">
        <v>0.07412907253654277</v>
      </c>
      <c r="AG12" s="6">
        <v>0.8163980518477797</v>
      </c>
      <c r="AH12" s="6">
        <v>0.6919576177815799</v>
      </c>
      <c r="AI12" s="6">
        <v>0.5488506941057476</v>
      </c>
      <c r="AJ12" s="6">
        <v>0.33826358742501583</v>
      </c>
      <c r="AK12" s="6">
        <v>0.3670666259293056</v>
      </c>
      <c r="AL12" s="6">
        <v>0.9824330958042917</v>
      </c>
      <c r="AM12" s="6">
        <v>0.6453833019138867</v>
      </c>
      <c r="AN12" s="6">
        <v>0.7292576401942558</v>
      </c>
      <c r="AO12" s="6">
        <v>0.17744733446828675</v>
      </c>
      <c r="AP12" s="6">
        <v>0.7835201600108002</v>
      </c>
      <c r="AQ12" s="6">
        <v>0.4756338643309497</v>
      </c>
      <c r="AR12" s="6">
        <v>0.5645380946854657</v>
      </c>
      <c r="AS12" s="6">
        <v>0.049822585187899615</v>
      </c>
      <c r="AT12" s="6">
        <v>0.9002769134700828</v>
      </c>
      <c r="AU12" s="6">
        <v>0.5851132504641465</v>
      </c>
      <c r="AV12" s="6">
        <v>0.488677258880843</v>
      </c>
      <c r="AW12" s="6">
        <v>0.5878471778562062</v>
      </c>
      <c r="AX12" s="6">
        <v>0.4884341221647158</v>
      </c>
      <c r="AY12" s="6">
        <v>0.8646545467986941</v>
      </c>
      <c r="AZ12" s="6">
        <v>0.7170398766987529</v>
      </c>
      <c r="BA12" s="6">
        <v>0.7036453014946475</v>
      </c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75" customHeight="1">
      <c r="A14" s="7" t="s">
        <v>61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75" customHeight="1">
      <c r="A15" s="8"/>
      <c r="B15" s="9" t="str">
        <f t="array" ref="B15:BA15">"Week " &amp; SEQUENCE(1,52)</f>
        <v>Week 1</v>
      </c>
      <c r="C15" s="9" t="s">
        <v>1</v>
      </c>
      <c r="D15" s="9" t="s">
        <v>2</v>
      </c>
      <c r="E15" s="9" t="s">
        <v>3</v>
      </c>
      <c r="F15" s="9" t="s">
        <v>4</v>
      </c>
      <c r="G15" s="9" t="s">
        <v>5</v>
      </c>
      <c r="H15" s="9" t="s">
        <v>6</v>
      </c>
      <c r="I15" s="9" t="s">
        <v>7</v>
      </c>
      <c r="J15" s="9" t="s">
        <v>8</v>
      </c>
      <c r="K15" s="9" t="s">
        <v>9</v>
      </c>
      <c r="L15" s="9" t="s">
        <v>10</v>
      </c>
      <c r="M15" s="9" t="s">
        <v>11</v>
      </c>
      <c r="N15" s="9" t="s">
        <v>12</v>
      </c>
      <c r="O15" s="9" t="s">
        <v>13</v>
      </c>
      <c r="P15" s="9" t="s">
        <v>14</v>
      </c>
      <c r="Q15" s="9" t="s">
        <v>15</v>
      </c>
      <c r="R15" s="9" t="s">
        <v>16</v>
      </c>
      <c r="S15" s="9" t="s">
        <v>17</v>
      </c>
      <c r="T15" s="9" t="s">
        <v>18</v>
      </c>
      <c r="U15" s="9" t="s">
        <v>19</v>
      </c>
      <c r="V15" s="9" t="s">
        <v>20</v>
      </c>
      <c r="W15" s="9" t="s">
        <v>21</v>
      </c>
      <c r="X15" s="9" t="s">
        <v>22</v>
      </c>
      <c r="Y15" s="9" t="s">
        <v>23</v>
      </c>
      <c r="Z15" s="9" t="s">
        <v>24</v>
      </c>
      <c r="AA15" s="9" t="s">
        <v>25</v>
      </c>
      <c r="AB15" s="9" t="s">
        <v>26</v>
      </c>
      <c r="AC15" s="9" t="s">
        <v>27</v>
      </c>
      <c r="AD15" s="9" t="s">
        <v>28</v>
      </c>
      <c r="AE15" s="9" t="s">
        <v>29</v>
      </c>
      <c r="AF15" s="9" t="s">
        <v>30</v>
      </c>
      <c r="AG15" s="9" t="s">
        <v>31</v>
      </c>
      <c r="AH15" s="9" t="s">
        <v>32</v>
      </c>
      <c r="AI15" s="9" t="s">
        <v>33</v>
      </c>
      <c r="AJ15" s="9" t="s">
        <v>34</v>
      </c>
      <c r="AK15" s="9" t="s">
        <v>35</v>
      </c>
      <c r="AL15" s="9" t="s">
        <v>36</v>
      </c>
      <c r="AM15" s="9" t="s">
        <v>37</v>
      </c>
      <c r="AN15" s="9" t="s">
        <v>38</v>
      </c>
      <c r="AO15" s="9" t="s">
        <v>39</v>
      </c>
      <c r="AP15" s="9" t="s">
        <v>40</v>
      </c>
      <c r="AQ15" s="9" t="s">
        <v>41</v>
      </c>
      <c r="AR15" s="9" t="s">
        <v>42</v>
      </c>
      <c r="AS15" s="9" t="s">
        <v>43</v>
      </c>
      <c r="AT15" s="9" t="s">
        <v>44</v>
      </c>
      <c r="AU15" s="9" t="s">
        <v>45</v>
      </c>
      <c r="AV15" s="9" t="s">
        <v>46</v>
      </c>
      <c r="AW15" s="9" t="s">
        <v>47</v>
      </c>
      <c r="AX15" s="9" t="s">
        <v>48</v>
      </c>
      <c r="AY15" s="9" t="s">
        <v>49</v>
      </c>
      <c r="AZ15" s="9" t="s">
        <v>50</v>
      </c>
      <c r="BA15" s="9" t="s">
        <v>51</v>
      </c>
    </row>
    <row r="16" ht="15.75" customHeight="1">
      <c r="A16" s="9" t="str">
        <f t="array" ref="A16:A25">"Individual " &amp; SEQUENCE(10)</f>
        <v>Individual 1</v>
      </c>
      <c r="B16" s="5">
        <f t="shared" ref="B16:B25" si="2">B3</f>
        <v>0.4857268392</v>
      </c>
      <c r="C16" s="5">
        <f t="shared" ref="C16:BA16" si="1">B16+C3</f>
        <v>1.449071556</v>
      </c>
      <c r="D16" s="5">
        <f t="shared" si="1"/>
        <v>1.739450972</v>
      </c>
      <c r="E16" s="5">
        <f t="shared" si="1"/>
        <v>2.458752809</v>
      </c>
      <c r="F16" s="5">
        <f t="shared" si="1"/>
        <v>2.460403295</v>
      </c>
      <c r="G16" s="5">
        <f t="shared" si="1"/>
        <v>3.233306082</v>
      </c>
      <c r="H16" s="5">
        <f t="shared" si="1"/>
        <v>3.781195016</v>
      </c>
      <c r="I16" s="5">
        <f t="shared" si="1"/>
        <v>4.532323414</v>
      </c>
      <c r="J16" s="5">
        <f t="shared" si="1"/>
        <v>4.689532337</v>
      </c>
      <c r="K16" s="5">
        <f t="shared" si="1"/>
        <v>5.371696488</v>
      </c>
      <c r="L16" s="5">
        <f t="shared" si="1"/>
        <v>5.384470017</v>
      </c>
      <c r="M16" s="5">
        <f t="shared" si="1"/>
        <v>6.294790422</v>
      </c>
      <c r="N16" s="5">
        <f t="shared" si="1"/>
        <v>7.12799124</v>
      </c>
      <c r="O16" s="5">
        <f t="shared" si="1"/>
        <v>7.433876691</v>
      </c>
      <c r="P16" s="5">
        <f t="shared" si="1"/>
        <v>7.477296293</v>
      </c>
      <c r="Q16" s="5">
        <f t="shared" si="1"/>
        <v>7.844490819</v>
      </c>
      <c r="R16" s="5">
        <f t="shared" si="1"/>
        <v>8.638722849</v>
      </c>
      <c r="S16" s="5">
        <f t="shared" si="1"/>
        <v>9.60894377</v>
      </c>
      <c r="T16" s="5">
        <f t="shared" si="1"/>
        <v>9.831302203</v>
      </c>
      <c r="U16" s="5">
        <f t="shared" si="1"/>
        <v>10.17835171</v>
      </c>
      <c r="V16" s="5">
        <f t="shared" si="1"/>
        <v>10.95398712</v>
      </c>
      <c r="W16" s="5">
        <f t="shared" si="1"/>
        <v>11.49551467</v>
      </c>
      <c r="X16" s="5">
        <f t="shared" si="1"/>
        <v>12.30524007</v>
      </c>
      <c r="Y16" s="5">
        <f t="shared" si="1"/>
        <v>13.09192117</v>
      </c>
      <c r="Z16" s="5">
        <f t="shared" si="1"/>
        <v>13.87513472</v>
      </c>
      <c r="AA16" s="5">
        <f t="shared" si="1"/>
        <v>14.30337135</v>
      </c>
      <c r="AB16" s="5">
        <f t="shared" si="1"/>
        <v>14.7213517</v>
      </c>
      <c r="AC16" s="5">
        <f t="shared" si="1"/>
        <v>15.37287904</v>
      </c>
      <c r="AD16" s="5">
        <f t="shared" si="1"/>
        <v>16.3454132</v>
      </c>
      <c r="AE16" s="5">
        <f t="shared" si="1"/>
        <v>16.43595155</v>
      </c>
      <c r="AF16" s="5">
        <f t="shared" si="1"/>
        <v>16.44543351</v>
      </c>
      <c r="AG16" s="5">
        <f t="shared" si="1"/>
        <v>17.10426906</v>
      </c>
      <c r="AH16" s="5">
        <f t="shared" si="1"/>
        <v>17.68131597</v>
      </c>
      <c r="AI16" s="5">
        <f t="shared" si="1"/>
        <v>18.3405451</v>
      </c>
      <c r="AJ16" s="5">
        <f t="shared" si="1"/>
        <v>19.15221824</v>
      </c>
      <c r="AK16" s="5">
        <f t="shared" si="1"/>
        <v>19.58668843</v>
      </c>
      <c r="AL16" s="5">
        <f t="shared" si="1"/>
        <v>20.07476791</v>
      </c>
      <c r="AM16" s="5">
        <f t="shared" si="1"/>
        <v>20.88768948</v>
      </c>
      <c r="AN16" s="5">
        <f t="shared" si="1"/>
        <v>21.65673839</v>
      </c>
      <c r="AO16" s="5">
        <f t="shared" si="1"/>
        <v>21.85119433</v>
      </c>
      <c r="AP16" s="5">
        <f t="shared" si="1"/>
        <v>22.10600441</v>
      </c>
      <c r="AQ16" s="5">
        <f t="shared" si="1"/>
        <v>22.99792338</v>
      </c>
      <c r="AR16" s="5">
        <f t="shared" si="1"/>
        <v>23.70466486</v>
      </c>
      <c r="AS16" s="5">
        <f t="shared" si="1"/>
        <v>24.59174265</v>
      </c>
      <c r="AT16" s="5">
        <f t="shared" si="1"/>
        <v>25.06034457</v>
      </c>
      <c r="AU16" s="5">
        <f t="shared" si="1"/>
        <v>25.39775315</v>
      </c>
      <c r="AV16" s="5">
        <f t="shared" si="1"/>
        <v>25.86522543</v>
      </c>
      <c r="AW16" s="5">
        <f t="shared" si="1"/>
        <v>26.22256174</v>
      </c>
      <c r="AX16" s="5">
        <f t="shared" si="1"/>
        <v>26.9461869</v>
      </c>
      <c r="AY16" s="5">
        <f t="shared" si="1"/>
        <v>27.88241484</v>
      </c>
      <c r="AZ16" s="5">
        <f t="shared" si="1"/>
        <v>28.78419883</v>
      </c>
      <c r="BA16" s="5">
        <f t="shared" si="1"/>
        <v>29.28698139</v>
      </c>
    </row>
    <row r="17" ht="15.75" customHeight="1">
      <c r="A17" s="9" t="s">
        <v>52</v>
      </c>
      <c r="B17" s="5">
        <f t="shared" si="2"/>
        <v>0.6044800713</v>
      </c>
      <c r="C17" s="5">
        <f t="shared" ref="C17:BA17" si="3">B17+C4</f>
        <v>0.628791722</v>
      </c>
      <c r="D17" s="5">
        <f t="shared" si="3"/>
        <v>1.369671696</v>
      </c>
      <c r="E17" s="5">
        <f t="shared" si="3"/>
        <v>1.947905697</v>
      </c>
      <c r="F17" s="5">
        <f t="shared" si="3"/>
        <v>2.389480601</v>
      </c>
      <c r="G17" s="5">
        <f t="shared" si="3"/>
        <v>3.145507017</v>
      </c>
      <c r="H17" s="5">
        <f t="shared" si="3"/>
        <v>3.207569708</v>
      </c>
      <c r="I17" s="5">
        <f t="shared" si="3"/>
        <v>3.984168836</v>
      </c>
      <c r="J17" s="5">
        <f t="shared" si="3"/>
        <v>4.880469274</v>
      </c>
      <c r="K17" s="5">
        <f t="shared" si="3"/>
        <v>5.662423507</v>
      </c>
      <c r="L17" s="5">
        <f t="shared" si="3"/>
        <v>5.931100065</v>
      </c>
      <c r="M17" s="5">
        <f t="shared" si="3"/>
        <v>6.89511529</v>
      </c>
      <c r="N17" s="5">
        <f t="shared" si="3"/>
        <v>7.685698002</v>
      </c>
      <c r="O17" s="5">
        <f t="shared" si="3"/>
        <v>7.879983365</v>
      </c>
      <c r="P17" s="5">
        <f t="shared" si="3"/>
        <v>8.129608104</v>
      </c>
      <c r="Q17" s="5">
        <f t="shared" si="3"/>
        <v>9.109338141</v>
      </c>
      <c r="R17" s="5">
        <f t="shared" si="3"/>
        <v>10.08852221</v>
      </c>
      <c r="S17" s="5">
        <f t="shared" si="3"/>
        <v>10.48535596</v>
      </c>
      <c r="T17" s="5">
        <f t="shared" si="3"/>
        <v>11.14329964</v>
      </c>
      <c r="U17" s="5">
        <f t="shared" si="3"/>
        <v>11.36793468</v>
      </c>
      <c r="V17" s="5">
        <f t="shared" si="3"/>
        <v>11.84609695</v>
      </c>
      <c r="W17" s="5">
        <f t="shared" si="3"/>
        <v>12.48188635</v>
      </c>
      <c r="X17" s="5">
        <f t="shared" si="3"/>
        <v>12.53546929</v>
      </c>
      <c r="Y17" s="5">
        <f t="shared" si="3"/>
        <v>12.89255336</v>
      </c>
      <c r="Z17" s="5">
        <f t="shared" si="3"/>
        <v>13.4017391</v>
      </c>
      <c r="AA17" s="5">
        <f t="shared" si="3"/>
        <v>13.68941306</v>
      </c>
      <c r="AB17" s="5">
        <f t="shared" si="3"/>
        <v>14.68186525</v>
      </c>
      <c r="AC17" s="5">
        <f t="shared" si="3"/>
        <v>15.47247341</v>
      </c>
      <c r="AD17" s="5">
        <f t="shared" si="3"/>
        <v>16.06941639</v>
      </c>
      <c r="AE17" s="5">
        <f t="shared" si="3"/>
        <v>16.71198345</v>
      </c>
      <c r="AF17" s="5">
        <f t="shared" si="3"/>
        <v>16.72394464</v>
      </c>
      <c r="AG17" s="5">
        <f t="shared" si="3"/>
        <v>17.06930813</v>
      </c>
      <c r="AH17" s="5">
        <f t="shared" si="3"/>
        <v>17.43498041</v>
      </c>
      <c r="AI17" s="5">
        <f t="shared" si="3"/>
        <v>18.2785028</v>
      </c>
      <c r="AJ17" s="5">
        <f t="shared" si="3"/>
        <v>19.14119527</v>
      </c>
      <c r="AK17" s="5">
        <f t="shared" si="3"/>
        <v>19.98482182</v>
      </c>
      <c r="AL17" s="5">
        <f t="shared" si="3"/>
        <v>20.2056995</v>
      </c>
      <c r="AM17" s="5">
        <f t="shared" si="3"/>
        <v>21.05289423</v>
      </c>
      <c r="AN17" s="5">
        <f t="shared" si="3"/>
        <v>21.31940531</v>
      </c>
      <c r="AO17" s="5">
        <f t="shared" si="3"/>
        <v>21.97878159</v>
      </c>
      <c r="AP17" s="5">
        <f t="shared" si="3"/>
        <v>22.65236764</v>
      </c>
      <c r="AQ17" s="5">
        <f t="shared" si="3"/>
        <v>23.40841727</v>
      </c>
      <c r="AR17" s="5">
        <f t="shared" si="3"/>
        <v>24.35174616</v>
      </c>
      <c r="AS17" s="5">
        <f t="shared" si="3"/>
        <v>24.58472667</v>
      </c>
      <c r="AT17" s="5">
        <f t="shared" si="3"/>
        <v>25.25176525</v>
      </c>
      <c r="AU17" s="5">
        <f t="shared" si="3"/>
        <v>25.8908955</v>
      </c>
      <c r="AV17" s="5">
        <f t="shared" si="3"/>
        <v>26.53280151</v>
      </c>
      <c r="AW17" s="5">
        <f t="shared" si="3"/>
        <v>26.87703135</v>
      </c>
      <c r="AX17" s="5">
        <f t="shared" si="3"/>
        <v>27.7765314</v>
      </c>
      <c r="AY17" s="5">
        <f t="shared" si="3"/>
        <v>27.78273781</v>
      </c>
      <c r="AZ17" s="5">
        <f t="shared" si="3"/>
        <v>28.21722288</v>
      </c>
      <c r="BA17" s="5">
        <f t="shared" si="3"/>
        <v>28.71766188</v>
      </c>
    </row>
    <row r="18" ht="15.75" customHeight="1">
      <c r="A18" s="9" t="s">
        <v>53</v>
      </c>
      <c r="B18" s="5">
        <f t="shared" si="2"/>
        <v>0.801907788</v>
      </c>
      <c r="C18" s="5">
        <f t="shared" ref="C18:BA18" si="4">B18+C5</f>
        <v>1.231140535</v>
      </c>
      <c r="D18" s="5">
        <f t="shared" si="4"/>
        <v>1.821859456</v>
      </c>
      <c r="E18" s="5">
        <f t="shared" si="4"/>
        <v>1.962921664</v>
      </c>
      <c r="F18" s="5">
        <f t="shared" si="4"/>
        <v>2.48829231</v>
      </c>
      <c r="G18" s="5">
        <f t="shared" si="4"/>
        <v>2.903687373</v>
      </c>
      <c r="H18" s="5">
        <f t="shared" si="4"/>
        <v>3.836953095</v>
      </c>
      <c r="I18" s="5">
        <f t="shared" si="4"/>
        <v>4.323198843</v>
      </c>
      <c r="J18" s="5">
        <f t="shared" si="4"/>
        <v>4.344267882</v>
      </c>
      <c r="K18" s="5">
        <f t="shared" si="4"/>
        <v>4.871892273</v>
      </c>
      <c r="L18" s="5">
        <f t="shared" si="4"/>
        <v>5.567482233</v>
      </c>
      <c r="M18" s="5">
        <f t="shared" si="4"/>
        <v>6.331449351</v>
      </c>
      <c r="N18" s="5">
        <f t="shared" si="4"/>
        <v>6.385343685</v>
      </c>
      <c r="O18" s="5">
        <f t="shared" si="4"/>
        <v>7.306654687</v>
      </c>
      <c r="P18" s="5">
        <f t="shared" si="4"/>
        <v>7.8585764</v>
      </c>
      <c r="Q18" s="5">
        <f t="shared" si="4"/>
        <v>8.097463799</v>
      </c>
      <c r="R18" s="5">
        <f t="shared" si="4"/>
        <v>8.878669962</v>
      </c>
      <c r="S18" s="5">
        <f t="shared" si="4"/>
        <v>9.798721035</v>
      </c>
      <c r="T18" s="5">
        <f t="shared" si="4"/>
        <v>10.46871151</v>
      </c>
      <c r="U18" s="5">
        <f t="shared" si="4"/>
        <v>11.40448072</v>
      </c>
      <c r="V18" s="5">
        <f t="shared" si="4"/>
        <v>11.75385557</v>
      </c>
      <c r="W18" s="5">
        <f t="shared" si="4"/>
        <v>12.7424669</v>
      </c>
      <c r="X18" s="5">
        <f t="shared" si="4"/>
        <v>13.09153131</v>
      </c>
      <c r="Y18" s="5">
        <f t="shared" si="4"/>
        <v>13.29282117</v>
      </c>
      <c r="Z18" s="5">
        <f t="shared" si="4"/>
        <v>14.10613631</v>
      </c>
      <c r="AA18" s="5">
        <f t="shared" si="4"/>
        <v>14.58403398</v>
      </c>
      <c r="AB18" s="5">
        <f t="shared" si="4"/>
        <v>14.6330232</v>
      </c>
      <c r="AC18" s="5">
        <f t="shared" si="4"/>
        <v>14.91332876</v>
      </c>
      <c r="AD18" s="5">
        <f t="shared" si="4"/>
        <v>15.48133546</v>
      </c>
      <c r="AE18" s="5">
        <f t="shared" si="4"/>
        <v>16.29590142</v>
      </c>
      <c r="AF18" s="5">
        <f t="shared" si="4"/>
        <v>16.68623699</v>
      </c>
      <c r="AG18" s="5">
        <f t="shared" si="4"/>
        <v>17.58233604</v>
      </c>
      <c r="AH18" s="5">
        <f t="shared" si="4"/>
        <v>17.97837179</v>
      </c>
      <c r="AI18" s="5">
        <f t="shared" si="4"/>
        <v>18.3653861</v>
      </c>
      <c r="AJ18" s="5">
        <f t="shared" si="4"/>
        <v>18.37681361</v>
      </c>
      <c r="AK18" s="5">
        <f t="shared" si="4"/>
        <v>18.79568344</v>
      </c>
      <c r="AL18" s="5">
        <f t="shared" si="4"/>
        <v>18.97716484</v>
      </c>
      <c r="AM18" s="5">
        <f t="shared" si="4"/>
        <v>19.21701292</v>
      </c>
      <c r="AN18" s="5">
        <f t="shared" si="4"/>
        <v>19.22195193</v>
      </c>
      <c r="AO18" s="5">
        <f t="shared" si="4"/>
        <v>19.80465439</v>
      </c>
      <c r="AP18" s="5">
        <f t="shared" si="4"/>
        <v>20.12266348</v>
      </c>
      <c r="AQ18" s="5">
        <f t="shared" si="4"/>
        <v>20.95317355</v>
      </c>
      <c r="AR18" s="5">
        <f t="shared" si="4"/>
        <v>20.9780826</v>
      </c>
      <c r="AS18" s="5">
        <f t="shared" si="4"/>
        <v>21.84655781</v>
      </c>
      <c r="AT18" s="5">
        <f t="shared" si="4"/>
        <v>22.69438068</v>
      </c>
      <c r="AU18" s="5">
        <f t="shared" si="4"/>
        <v>23.21900079</v>
      </c>
      <c r="AV18" s="5">
        <f t="shared" si="4"/>
        <v>23.27344126</v>
      </c>
      <c r="AW18" s="5">
        <f t="shared" si="4"/>
        <v>23.8820889</v>
      </c>
      <c r="AX18" s="5">
        <f t="shared" si="4"/>
        <v>24.2902561</v>
      </c>
      <c r="AY18" s="5">
        <f t="shared" si="4"/>
        <v>24.50092617</v>
      </c>
      <c r="AZ18" s="5">
        <f t="shared" si="4"/>
        <v>24.75593741</v>
      </c>
      <c r="BA18" s="5">
        <f t="shared" si="4"/>
        <v>25.34552992</v>
      </c>
    </row>
    <row r="19" ht="15.75" customHeight="1">
      <c r="A19" s="9" t="s">
        <v>54</v>
      </c>
      <c r="B19" s="5">
        <f t="shared" si="2"/>
        <v>0.1333579214</v>
      </c>
      <c r="C19" s="5">
        <f t="shared" ref="C19:BA19" si="5">B19+C6</f>
        <v>0.5334290296</v>
      </c>
      <c r="D19" s="5">
        <f t="shared" si="5"/>
        <v>0.813670644</v>
      </c>
      <c r="E19" s="5">
        <f t="shared" si="5"/>
        <v>1.241784498</v>
      </c>
      <c r="F19" s="5">
        <f t="shared" si="5"/>
        <v>2.004645688</v>
      </c>
      <c r="G19" s="5">
        <f t="shared" si="5"/>
        <v>2.449798186</v>
      </c>
      <c r="H19" s="5">
        <f t="shared" si="5"/>
        <v>3.379921851</v>
      </c>
      <c r="I19" s="5">
        <f t="shared" si="5"/>
        <v>3.660941418</v>
      </c>
      <c r="J19" s="5">
        <f t="shared" si="5"/>
        <v>4.000669781</v>
      </c>
      <c r="K19" s="5">
        <f t="shared" si="5"/>
        <v>4.056232003</v>
      </c>
      <c r="L19" s="5">
        <f t="shared" si="5"/>
        <v>4.102366833</v>
      </c>
      <c r="M19" s="5">
        <f t="shared" si="5"/>
        <v>4.612460247</v>
      </c>
      <c r="N19" s="5">
        <f t="shared" si="5"/>
        <v>4.661193949</v>
      </c>
      <c r="O19" s="5">
        <f t="shared" si="5"/>
        <v>4.783815393</v>
      </c>
      <c r="P19" s="5">
        <f t="shared" si="5"/>
        <v>4.887135834</v>
      </c>
      <c r="Q19" s="5">
        <f t="shared" si="5"/>
        <v>5.65667414</v>
      </c>
      <c r="R19" s="5">
        <f t="shared" si="5"/>
        <v>6.596524909</v>
      </c>
      <c r="S19" s="5">
        <f t="shared" si="5"/>
        <v>7.568061211</v>
      </c>
      <c r="T19" s="5">
        <f t="shared" si="5"/>
        <v>7.610405772</v>
      </c>
      <c r="U19" s="5">
        <f t="shared" si="5"/>
        <v>8.219344217</v>
      </c>
      <c r="V19" s="5">
        <f t="shared" si="5"/>
        <v>8.729586889</v>
      </c>
      <c r="W19" s="5">
        <f t="shared" si="5"/>
        <v>9.282559166</v>
      </c>
      <c r="X19" s="5">
        <f t="shared" si="5"/>
        <v>9.785231596</v>
      </c>
      <c r="Y19" s="5">
        <f t="shared" si="5"/>
        <v>9.877247161</v>
      </c>
      <c r="Z19" s="5">
        <f t="shared" si="5"/>
        <v>10.25397753</v>
      </c>
      <c r="AA19" s="5">
        <f t="shared" si="5"/>
        <v>11.01232537</v>
      </c>
      <c r="AB19" s="5">
        <f t="shared" si="5"/>
        <v>11.77978731</v>
      </c>
      <c r="AC19" s="5">
        <f t="shared" si="5"/>
        <v>11.89971716</v>
      </c>
      <c r="AD19" s="5">
        <f t="shared" si="5"/>
        <v>12.46045903</v>
      </c>
      <c r="AE19" s="5">
        <f t="shared" si="5"/>
        <v>13.45776443</v>
      </c>
      <c r="AF19" s="5">
        <f t="shared" si="5"/>
        <v>13.86917008</v>
      </c>
      <c r="AG19" s="5">
        <f t="shared" si="5"/>
        <v>13.98677415</v>
      </c>
      <c r="AH19" s="5">
        <f t="shared" si="5"/>
        <v>14.21580923</v>
      </c>
      <c r="AI19" s="5">
        <f t="shared" si="5"/>
        <v>14.62697893</v>
      </c>
      <c r="AJ19" s="5">
        <f t="shared" si="5"/>
        <v>15.48165757</v>
      </c>
      <c r="AK19" s="5">
        <f t="shared" si="5"/>
        <v>15.97418199</v>
      </c>
      <c r="AL19" s="5">
        <f t="shared" si="5"/>
        <v>16.06020693</v>
      </c>
      <c r="AM19" s="5">
        <f t="shared" si="5"/>
        <v>16.67301173</v>
      </c>
      <c r="AN19" s="5">
        <f t="shared" si="5"/>
        <v>17.44232389</v>
      </c>
      <c r="AO19" s="5">
        <f t="shared" si="5"/>
        <v>18.25002368</v>
      </c>
      <c r="AP19" s="5">
        <f t="shared" si="5"/>
        <v>19.24735969</v>
      </c>
      <c r="AQ19" s="5">
        <f t="shared" si="5"/>
        <v>19.88849231</v>
      </c>
      <c r="AR19" s="5">
        <f t="shared" si="5"/>
        <v>20.44721861</v>
      </c>
      <c r="AS19" s="5">
        <f t="shared" si="5"/>
        <v>21.37115497</v>
      </c>
      <c r="AT19" s="5">
        <f t="shared" si="5"/>
        <v>22.21039407</v>
      </c>
      <c r="AU19" s="5">
        <f t="shared" si="5"/>
        <v>23.10807177</v>
      </c>
      <c r="AV19" s="5">
        <f t="shared" si="5"/>
        <v>24.04489146</v>
      </c>
      <c r="AW19" s="5">
        <f t="shared" si="5"/>
        <v>24.50620324</v>
      </c>
      <c r="AX19" s="5">
        <f t="shared" si="5"/>
        <v>24.52112423</v>
      </c>
      <c r="AY19" s="5">
        <f t="shared" si="5"/>
        <v>24.7139782</v>
      </c>
      <c r="AZ19" s="5">
        <f t="shared" si="5"/>
        <v>25.68390599</v>
      </c>
      <c r="BA19" s="5">
        <f t="shared" si="5"/>
        <v>26.4896156</v>
      </c>
    </row>
    <row r="20" ht="15.75" customHeight="1">
      <c r="A20" s="9" t="s">
        <v>55</v>
      </c>
      <c r="B20" s="5">
        <f t="shared" si="2"/>
        <v>0.5560747104</v>
      </c>
      <c r="C20" s="5">
        <f t="shared" ref="C20:BA20" si="6">B20+C7</f>
        <v>1.227386134</v>
      </c>
      <c r="D20" s="5">
        <f t="shared" si="6"/>
        <v>2.040512047</v>
      </c>
      <c r="E20" s="5">
        <f t="shared" si="6"/>
        <v>2.58401304</v>
      </c>
      <c r="F20" s="5">
        <f t="shared" si="6"/>
        <v>2.821099765</v>
      </c>
      <c r="G20" s="5">
        <f t="shared" si="6"/>
        <v>3.129611603</v>
      </c>
      <c r="H20" s="5">
        <f t="shared" si="6"/>
        <v>3.901378032</v>
      </c>
      <c r="I20" s="5">
        <f t="shared" si="6"/>
        <v>4.547315281</v>
      </c>
      <c r="J20" s="5">
        <f t="shared" si="6"/>
        <v>5.216452252</v>
      </c>
      <c r="K20" s="5">
        <f t="shared" si="6"/>
        <v>6.091256166</v>
      </c>
      <c r="L20" s="5">
        <f t="shared" si="6"/>
        <v>6.341060613</v>
      </c>
      <c r="M20" s="5">
        <f t="shared" si="6"/>
        <v>7.285604732</v>
      </c>
      <c r="N20" s="5">
        <f t="shared" si="6"/>
        <v>8.198421135</v>
      </c>
      <c r="O20" s="5">
        <f t="shared" si="6"/>
        <v>8.947042022</v>
      </c>
      <c r="P20" s="5">
        <f t="shared" si="6"/>
        <v>9.555421828</v>
      </c>
      <c r="Q20" s="5">
        <f t="shared" si="6"/>
        <v>9.995205597</v>
      </c>
      <c r="R20" s="5">
        <f t="shared" si="6"/>
        <v>10.74561143</v>
      </c>
      <c r="S20" s="5">
        <f t="shared" si="6"/>
        <v>11.47263523</v>
      </c>
      <c r="T20" s="5">
        <f t="shared" si="6"/>
        <v>12.42392294</v>
      </c>
      <c r="U20" s="5">
        <f t="shared" si="6"/>
        <v>13.19140169</v>
      </c>
      <c r="V20" s="5">
        <f t="shared" si="6"/>
        <v>13.58415057</v>
      </c>
      <c r="W20" s="5">
        <f t="shared" si="6"/>
        <v>13.61381664</v>
      </c>
      <c r="X20" s="5">
        <f t="shared" si="6"/>
        <v>13.9922004</v>
      </c>
      <c r="Y20" s="5">
        <f t="shared" si="6"/>
        <v>14.70316761</v>
      </c>
      <c r="Z20" s="5">
        <f t="shared" si="6"/>
        <v>14.76385856</v>
      </c>
      <c r="AA20" s="5">
        <f t="shared" si="6"/>
        <v>14.78521533</v>
      </c>
      <c r="AB20" s="5">
        <f t="shared" si="6"/>
        <v>15.08884925</v>
      </c>
      <c r="AC20" s="5">
        <f t="shared" si="6"/>
        <v>16.08053553</v>
      </c>
      <c r="AD20" s="5">
        <f t="shared" si="6"/>
        <v>16.65788101</v>
      </c>
      <c r="AE20" s="5">
        <f t="shared" si="6"/>
        <v>17.44663141</v>
      </c>
      <c r="AF20" s="5">
        <f t="shared" si="6"/>
        <v>17.46806495</v>
      </c>
      <c r="AG20" s="5">
        <f t="shared" si="6"/>
        <v>18.16492173</v>
      </c>
      <c r="AH20" s="5">
        <f t="shared" si="6"/>
        <v>18.99990873</v>
      </c>
      <c r="AI20" s="5">
        <f t="shared" si="6"/>
        <v>19.59820283</v>
      </c>
      <c r="AJ20" s="5">
        <f t="shared" si="6"/>
        <v>20.42118661</v>
      </c>
      <c r="AK20" s="5">
        <f t="shared" si="6"/>
        <v>21.03135509</v>
      </c>
      <c r="AL20" s="5">
        <f t="shared" si="6"/>
        <v>21.79051589</v>
      </c>
      <c r="AM20" s="5">
        <f t="shared" si="6"/>
        <v>22.22592921</v>
      </c>
      <c r="AN20" s="5">
        <f t="shared" si="6"/>
        <v>22.83985705</v>
      </c>
      <c r="AO20" s="5">
        <f t="shared" si="6"/>
        <v>23.23969968</v>
      </c>
      <c r="AP20" s="5">
        <f t="shared" si="6"/>
        <v>23.42233622</v>
      </c>
      <c r="AQ20" s="5">
        <f t="shared" si="6"/>
        <v>23.70135592</v>
      </c>
      <c r="AR20" s="5">
        <f t="shared" si="6"/>
        <v>23.86646938</v>
      </c>
      <c r="AS20" s="5">
        <f t="shared" si="6"/>
        <v>23.95464361</v>
      </c>
      <c r="AT20" s="5">
        <f t="shared" si="6"/>
        <v>24.81776752</v>
      </c>
      <c r="AU20" s="5">
        <f t="shared" si="6"/>
        <v>25.31854312</v>
      </c>
      <c r="AV20" s="5">
        <f t="shared" si="6"/>
        <v>26.15880529</v>
      </c>
      <c r="AW20" s="5">
        <f t="shared" si="6"/>
        <v>26.63643884</v>
      </c>
      <c r="AX20" s="5">
        <f t="shared" si="6"/>
        <v>27.3676448</v>
      </c>
      <c r="AY20" s="5">
        <f t="shared" si="6"/>
        <v>28.16279675</v>
      </c>
      <c r="AZ20" s="5">
        <f t="shared" si="6"/>
        <v>29.05028671</v>
      </c>
      <c r="BA20" s="5">
        <f t="shared" si="6"/>
        <v>29.29111935</v>
      </c>
    </row>
    <row r="21" ht="15.75" customHeight="1">
      <c r="A21" s="9" t="s">
        <v>56</v>
      </c>
      <c r="B21" s="5">
        <f t="shared" si="2"/>
        <v>0.3387358679</v>
      </c>
      <c r="C21" s="5">
        <f t="shared" ref="C21:BA21" si="7">B21+C8</f>
        <v>0.6829030214</v>
      </c>
      <c r="D21" s="5">
        <f t="shared" si="7"/>
        <v>0.8389408655</v>
      </c>
      <c r="E21" s="5">
        <f t="shared" si="7"/>
        <v>1.034080373</v>
      </c>
      <c r="F21" s="5">
        <f t="shared" si="7"/>
        <v>1.427061709</v>
      </c>
      <c r="G21" s="5">
        <f t="shared" si="7"/>
        <v>1.926858338</v>
      </c>
      <c r="H21" s="5">
        <f t="shared" si="7"/>
        <v>2.332093584</v>
      </c>
      <c r="I21" s="5">
        <f t="shared" si="7"/>
        <v>3.209542374</v>
      </c>
      <c r="J21" s="5">
        <f t="shared" si="7"/>
        <v>3.417632535</v>
      </c>
      <c r="K21" s="5">
        <f t="shared" si="7"/>
        <v>3.54502665</v>
      </c>
      <c r="L21" s="5">
        <f t="shared" si="7"/>
        <v>3.754659407</v>
      </c>
      <c r="M21" s="5">
        <f t="shared" si="7"/>
        <v>4.665254093</v>
      </c>
      <c r="N21" s="5">
        <f t="shared" si="7"/>
        <v>5.548243916</v>
      </c>
      <c r="O21" s="5">
        <f t="shared" si="7"/>
        <v>6.443311077</v>
      </c>
      <c r="P21" s="5">
        <f t="shared" si="7"/>
        <v>7.275716342</v>
      </c>
      <c r="Q21" s="5">
        <f t="shared" si="7"/>
        <v>8.085834531</v>
      </c>
      <c r="R21" s="5">
        <f t="shared" si="7"/>
        <v>8.109456542</v>
      </c>
      <c r="S21" s="5">
        <f t="shared" si="7"/>
        <v>8.326257772</v>
      </c>
      <c r="T21" s="5">
        <f t="shared" si="7"/>
        <v>8.664797987</v>
      </c>
      <c r="U21" s="5">
        <f t="shared" si="7"/>
        <v>9.483375463</v>
      </c>
      <c r="V21" s="5">
        <f t="shared" si="7"/>
        <v>10.35082903</v>
      </c>
      <c r="W21" s="5">
        <f t="shared" si="7"/>
        <v>10.61205716</v>
      </c>
      <c r="X21" s="5">
        <f t="shared" si="7"/>
        <v>11.2620473</v>
      </c>
      <c r="Y21" s="5">
        <f t="shared" si="7"/>
        <v>11.33636378</v>
      </c>
      <c r="Z21" s="5">
        <f t="shared" si="7"/>
        <v>12.0758568</v>
      </c>
      <c r="AA21" s="5">
        <f t="shared" si="7"/>
        <v>12.49914267</v>
      </c>
      <c r="AB21" s="5">
        <f t="shared" si="7"/>
        <v>12.70602481</v>
      </c>
      <c r="AC21" s="5">
        <f t="shared" si="7"/>
        <v>13.62860864</v>
      </c>
      <c r="AD21" s="5">
        <f t="shared" si="7"/>
        <v>14.50019032</v>
      </c>
      <c r="AE21" s="5">
        <f t="shared" si="7"/>
        <v>15.42280936</v>
      </c>
      <c r="AF21" s="5">
        <f t="shared" si="7"/>
        <v>15.81485122</v>
      </c>
      <c r="AG21" s="5">
        <f t="shared" si="7"/>
        <v>16.27397155</v>
      </c>
      <c r="AH21" s="5">
        <f t="shared" si="7"/>
        <v>17.02448884</v>
      </c>
      <c r="AI21" s="5">
        <f t="shared" si="7"/>
        <v>17.76490896</v>
      </c>
      <c r="AJ21" s="5">
        <f t="shared" si="7"/>
        <v>18.66541165</v>
      </c>
      <c r="AK21" s="5">
        <f t="shared" si="7"/>
        <v>19.12522166</v>
      </c>
      <c r="AL21" s="5">
        <f t="shared" si="7"/>
        <v>19.45082859</v>
      </c>
      <c r="AM21" s="5">
        <f t="shared" si="7"/>
        <v>20.38634222</v>
      </c>
      <c r="AN21" s="5">
        <f t="shared" si="7"/>
        <v>21.17767783</v>
      </c>
      <c r="AO21" s="5">
        <f t="shared" si="7"/>
        <v>21.87239402</v>
      </c>
      <c r="AP21" s="5">
        <f t="shared" si="7"/>
        <v>22.47492934</v>
      </c>
      <c r="AQ21" s="5">
        <f t="shared" si="7"/>
        <v>22.96576615</v>
      </c>
      <c r="AR21" s="5">
        <f t="shared" si="7"/>
        <v>23.01181508</v>
      </c>
      <c r="AS21" s="5">
        <f t="shared" si="7"/>
        <v>23.2626161</v>
      </c>
      <c r="AT21" s="5">
        <f t="shared" si="7"/>
        <v>23.64058959</v>
      </c>
      <c r="AU21" s="5">
        <f t="shared" si="7"/>
        <v>23.8736614</v>
      </c>
      <c r="AV21" s="5">
        <f t="shared" si="7"/>
        <v>23.94963252</v>
      </c>
      <c r="AW21" s="5">
        <f t="shared" si="7"/>
        <v>24.84448505</v>
      </c>
      <c r="AX21" s="5">
        <f t="shared" si="7"/>
        <v>24.97262696</v>
      </c>
      <c r="AY21" s="5">
        <f t="shared" si="7"/>
        <v>25.01366315</v>
      </c>
      <c r="AZ21" s="5">
        <f t="shared" si="7"/>
        <v>25.78410754</v>
      </c>
      <c r="BA21" s="5">
        <f t="shared" si="7"/>
        <v>26.48072861</v>
      </c>
    </row>
    <row r="22" ht="15.75" customHeight="1">
      <c r="A22" s="9" t="s">
        <v>57</v>
      </c>
      <c r="B22" s="5">
        <f t="shared" si="2"/>
        <v>0.3545814588</v>
      </c>
      <c r="C22" s="5">
        <f t="shared" ref="C22:BA22" si="8">B22+C9</f>
        <v>0.8671214656</v>
      </c>
      <c r="D22" s="5">
        <f t="shared" si="8"/>
        <v>1.225441566</v>
      </c>
      <c r="E22" s="5">
        <f t="shared" si="8"/>
        <v>1.327334003</v>
      </c>
      <c r="F22" s="5">
        <f t="shared" si="8"/>
        <v>1.339008146</v>
      </c>
      <c r="G22" s="5">
        <f t="shared" si="8"/>
        <v>1.833777242</v>
      </c>
      <c r="H22" s="5">
        <f t="shared" si="8"/>
        <v>2.400939179</v>
      </c>
      <c r="I22" s="5">
        <f t="shared" si="8"/>
        <v>2.797141444</v>
      </c>
      <c r="J22" s="5">
        <f t="shared" si="8"/>
        <v>3.790136594</v>
      </c>
      <c r="K22" s="5">
        <f t="shared" si="8"/>
        <v>4.189992842</v>
      </c>
      <c r="L22" s="5">
        <f t="shared" si="8"/>
        <v>4.497718975</v>
      </c>
      <c r="M22" s="5">
        <f t="shared" si="8"/>
        <v>4.529841541</v>
      </c>
      <c r="N22" s="5">
        <f t="shared" si="8"/>
        <v>4.567207832</v>
      </c>
      <c r="O22" s="5">
        <f t="shared" si="8"/>
        <v>4.592360818</v>
      </c>
      <c r="P22" s="5">
        <f t="shared" si="8"/>
        <v>4.978063215</v>
      </c>
      <c r="Q22" s="5">
        <f t="shared" si="8"/>
        <v>5.584590967</v>
      </c>
      <c r="R22" s="5">
        <f t="shared" si="8"/>
        <v>6.415111708</v>
      </c>
      <c r="S22" s="5">
        <f t="shared" si="8"/>
        <v>7.091928129</v>
      </c>
      <c r="T22" s="5">
        <f t="shared" si="8"/>
        <v>7.640291551</v>
      </c>
      <c r="U22" s="5">
        <f t="shared" si="8"/>
        <v>8.009266061</v>
      </c>
      <c r="V22" s="5">
        <f t="shared" si="8"/>
        <v>8.533843026</v>
      </c>
      <c r="W22" s="5">
        <f t="shared" si="8"/>
        <v>9.289520462</v>
      </c>
      <c r="X22" s="5">
        <f t="shared" si="8"/>
        <v>9.800205168</v>
      </c>
      <c r="Y22" s="5">
        <f t="shared" si="8"/>
        <v>9.818510746</v>
      </c>
      <c r="Z22" s="5">
        <f t="shared" si="8"/>
        <v>10.19357064</v>
      </c>
      <c r="AA22" s="5">
        <f t="shared" si="8"/>
        <v>10.79952833</v>
      </c>
      <c r="AB22" s="5">
        <f t="shared" si="8"/>
        <v>11.27318856</v>
      </c>
      <c r="AC22" s="5">
        <f t="shared" si="8"/>
        <v>11.47500375</v>
      </c>
      <c r="AD22" s="5">
        <f t="shared" si="8"/>
        <v>12.1789994</v>
      </c>
      <c r="AE22" s="5">
        <f t="shared" si="8"/>
        <v>12.52925403</v>
      </c>
      <c r="AF22" s="5">
        <f t="shared" si="8"/>
        <v>12.57620844</v>
      </c>
      <c r="AG22" s="5">
        <f t="shared" si="8"/>
        <v>13.14599793</v>
      </c>
      <c r="AH22" s="5">
        <f t="shared" si="8"/>
        <v>14.08364346</v>
      </c>
      <c r="AI22" s="5">
        <f t="shared" si="8"/>
        <v>14.72195889</v>
      </c>
      <c r="AJ22" s="5">
        <f t="shared" si="8"/>
        <v>15.14065257</v>
      </c>
      <c r="AK22" s="5">
        <f t="shared" si="8"/>
        <v>15.59861481</v>
      </c>
      <c r="AL22" s="5">
        <f t="shared" si="8"/>
        <v>15.6373491</v>
      </c>
      <c r="AM22" s="5">
        <f t="shared" si="8"/>
        <v>16.35982094</v>
      </c>
      <c r="AN22" s="5">
        <f t="shared" si="8"/>
        <v>16.43693722</v>
      </c>
      <c r="AO22" s="5">
        <f t="shared" si="8"/>
        <v>16.70834028</v>
      </c>
      <c r="AP22" s="5">
        <f t="shared" si="8"/>
        <v>16.96390619</v>
      </c>
      <c r="AQ22" s="5">
        <f t="shared" si="8"/>
        <v>17.00311636</v>
      </c>
      <c r="AR22" s="5">
        <f t="shared" si="8"/>
        <v>17.38507831</v>
      </c>
      <c r="AS22" s="5">
        <f t="shared" si="8"/>
        <v>17.81065911</v>
      </c>
      <c r="AT22" s="5">
        <f t="shared" si="8"/>
        <v>18.55486961</v>
      </c>
      <c r="AU22" s="5">
        <f t="shared" si="8"/>
        <v>19.07907123</v>
      </c>
      <c r="AV22" s="5">
        <f t="shared" si="8"/>
        <v>19.88696891</v>
      </c>
      <c r="AW22" s="5">
        <f t="shared" si="8"/>
        <v>20.15079205</v>
      </c>
      <c r="AX22" s="5">
        <f t="shared" si="8"/>
        <v>20.43577548</v>
      </c>
      <c r="AY22" s="5">
        <f t="shared" si="8"/>
        <v>20.65299568</v>
      </c>
      <c r="AZ22" s="5">
        <f t="shared" si="8"/>
        <v>21.39093582</v>
      </c>
      <c r="BA22" s="5">
        <f t="shared" si="8"/>
        <v>22.10605362</v>
      </c>
    </row>
    <row r="23" ht="15.75" customHeight="1">
      <c r="A23" s="9" t="s">
        <v>58</v>
      </c>
      <c r="B23" s="5">
        <f t="shared" si="2"/>
        <v>0.0107284045</v>
      </c>
      <c r="C23" s="5">
        <f t="shared" ref="C23:BA23" si="9">B23+C10</f>
        <v>0.3344547187</v>
      </c>
      <c r="D23" s="5">
        <f t="shared" si="9"/>
        <v>0.6062031807</v>
      </c>
      <c r="E23" s="5">
        <f t="shared" si="9"/>
        <v>1.188382449</v>
      </c>
      <c r="F23" s="5">
        <f t="shared" si="9"/>
        <v>1.980336609</v>
      </c>
      <c r="G23" s="5">
        <f t="shared" si="9"/>
        <v>2.771833472</v>
      </c>
      <c r="H23" s="5">
        <f t="shared" si="9"/>
        <v>3.403659592</v>
      </c>
      <c r="I23" s="5">
        <f t="shared" si="9"/>
        <v>3.660589907</v>
      </c>
      <c r="J23" s="5">
        <f t="shared" si="9"/>
        <v>4.343253573</v>
      </c>
      <c r="K23" s="5">
        <f t="shared" si="9"/>
        <v>4.97678641</v>
      </c>
      <c r="L23" s="5">
        <f t="shared" si="9"/>
        <v>5.37687066</v>
      </c>
      <c r="M23" s="5">
        <f t="shared" si="9"/>
        <v>5.725895378</v>
      </c>
      <c r="N23" s="5">
        <f t="shared" si="9"/>
        <v>6.346650128</v>
      </c>
      <c r="O23" s="5">
        <f t="shared" si="9"/>
        <v>7.029228227</v>
      </c>
      <c r="P23" s="5">
        <f t="shared" si="9"/>
        <v>8.027110787</v>
      </c>
      <c r="Q23" s="5">
        <f t="shared" si="9"/>
        <v>8.209874539</v>
      </c>
      <c r="R23" s="5">
        <f t="shared" si="9"/>
        <v>8.608033048</v>
      </c>
      <c r="S23" s="5">
        <f t="shared" si="9"/>
        <v>8.805967178</v>
      </c>
      <c r="T23" s="5">
        <f t="shared" si="9"/>
        <v>9.340546065</v>
      </c>
      <c r="U23" s="5">
        <f t="shared" si="9"/>
        <v>9.709282104</v>
      </c>
      <c r="V23" s="5">
        <f t="shared" si="9"/>
        <v>10.47770458</v>
      </c>
      <c r="W23" s="5">
        <f t="shared" si="9"/>
        <v>11.23956142</v>
      </c>
      <c r="X23" s="5">
        <f t="shared" si="9"/>
        <v>11.63234278</v>
      </c>
      <c r="Y23" s="5">
        <f t="shared" si="9"/>
        <v>12.3210793</v>
      </c>
      <c r="Z23" s="5">
        <f t="shared" si="9"/>
        <v>12.7643128</v>
      </c>
      <c r="AA23" s="5">
        <f t="shared" si="9"/>
        <v>12.96498653</v>
      </c>
      <c r="AB23" s="5">
        <f t="shared" si="9"/>
        <v>13.65789892</v>
      </c>
      <c r="AC23" s="5">
        <f t="shared" si="9"/>
        <v>14.00389592</v>
      </c>
      <c r="AD23" s="5">
        <f t="shared" si="9"/>
        <v>14.64831092</v>
      </c>
      <c r="AE23" s="5">
        <f t="shared" si="9"/>
        <v>15.49317149</v>
      </c>
      <c r="AF23" s="5">
        <f t="shared" si="9"/>
        <v>15.57852827</v>
      </c>
      <c r="AG23" s="5">
        <f t="shared" si="9"/>
        <v>15.80601565</v>
      </c>
      <c r="AH23" s="5">
        <f t="shared" si="9"/>
        <v>16.63023757</v>
      </c>
      <c r="AI23" s="5">
        <f t="shared" si="9"/>
        <v>16.9329067</v>
      </c>
      <c r="AJ23" s="5">
        <f t="shared" si="9"/>
        <v>17.08828756</v>
      </c>
      <c r="AK23" s="5">
        <f t="shared" si="9"/>
        <v>17.28931073</v>
      </c>
      <c r="AL23" s="5">
        <f t="shared" si="9"/>
        <v>17.43360676</v>
      </c>
      <c r="AM23" s="5">
        <f t="shared" si="9"/>
        <v>17.49710472</v>
      </c>
      <c r="AN23" s="5">
        <f t="shared" si="9"/>
        <v>17.5912783</v>
      </c>
      <c r="AO23" s="5">
        <f t="shared" si="9"/>
        <v>18.21841973</v>
      </c>
      <c r="AP23" s="5">
        <f t="shared" si="9"/>
        <v>18.53085293</v>
      </c>
      <c r="AQ23" s="5">
        <f t="shared" si="9"/>
        <v>19.20090388</v>
      </c>
      <c r="AR23" s="5">
        <f t="shared" si="9"/>
        <v>19.38967819</v>
      </c>
      <c r="AS23" s="5">
        <f t="shared" si="9"/>
        <v>19.59386186</v>
      </c>
      <c r="AT23" s="5">
        <f t="shared" si="9"/>
        <v>20.01021498</v>
      </c>
      <c r="AU23" s="5">
        <f t="shared" si="9"/>
        <v>20.91264416</v>
      </c>
      <c r="AV23" s="5">
        <f t="shared" si="9"/>
        <v>21.02696046</v>
      </c>
      <c r="AW23" s="5">
        <f t="shared" si="9"/>
        <v>22.01171185</v>
      </c>
      <c r="AX23" s="5">
        <f t="shared" si="9"/>
        <v>22.47666348</v>
      </c>
      <c r="AY23" s="5">
        <f t="shared" si="9"/>
        <v>22.87931686</v>
      </c>
      <c r="AZ23" s="5">
        <f t="shared" si="9"/>
        <v>23.85324585</v>
      </c>
      <c r="BA23" s="5">
        <f t="shared" si="9"/>
        <v>24.75592165</v>
      </c>
    </row>
    <row r="24" ht="15.75" customHeight="1">
      <c r="A24" s="9" t="s">
        <v>59</v>
      </c>
      <c r="B24" s="5">
        <f t="shared" si="2"/>
        <v>0.4500538141</v>
      </c>
      <c r="C24" s="5">
        <f t="shared" ref="C24:BA24" si="10">B24+C11</f>
        <v>0.8847697866</v>
      </c>
      <c r="D24" s="5">
        <f t="shared" si="10"/>
        <v>1.409575761</v>
      </c>
      <c r="E24" s="5">
        <f t="shared" si="10"/>
        <v>1.841445887</v>
      </c>
      <c r="F24" s="5">
        <f t="shared" si="10"/>
        <v>2.716922418</v>
      </c>
      <c r="G24" s="5">
        <f t="shared" si="10"/>
        <v>2.740035372</v>
      </c>
      <c r="H24" s="5">
        <f t="shared" si="10"/>
        <v>2.793395461</v>
      </c>
      <c r="I24" s="5">
        <f t="shared" si="10"/>
        <v>2.85530506</v>
      </c>
      <c r="J24" s="5">
        <f t="shared" si="10"/>
        <v>3.720551468</v>
      </c>
      <c r="K24" s="5">
        <f t="shared" si="10"/>
        <v>4.262459288</v>
      </c>
      <c r="L24" s="5">
        <f t="shared" si="10"/>
        <v>5.180509792</v>
      </c>
      <c r="M24" s="5">
        <f t="shared" si="10"/>
        <v>5.300420497</v>
      </c>
      <c r="N24" s="5">
        <f t="shared" si="10"/>
        <v>5.459530685</v>
      </c>
      <c r="O24" s="5">
        <f t="shared" si="10"/>
        <v>6.396261736</v>
      </c>
      <c r="P24" s="5">
        <f t="shared" si="10"/>
        <v>7.261643111</v>
      </c>
      <c r="Q24" s="5">
        <f t="shared" si="10"/>
        <v>7.355900749</v>
      </c>
      <c r="R24" s="5">
        <f t="shared" si="10"/>
        <v>7.886912361</v>
      </c>
      <c r="S24" s="5">
        <f t="shared" si="10"/>
        <v>8.040632528</v>
      </c>
      <c r="T24" s="5">
        <f t="shared" si="10"/>
        <v>8.88336764</v>
      </c>
      <c r="U24" s="5">
        <f t="shared" si="10"/>
        <v>8.906318229</v>
      </c>
      <c r="V24" s="5">
        <f t="shared" si="10"/>
        <v>9.33131801</v>
      </c>
      <c r="W24" s="5">
        <f t="shared" si="10"/>
        <v>9.353575151</v>
      </c>
      <c r="X24" s="5">
        <f t="shared" si="10"/>
        <v>9.534693068</v>
      </c>
      <c r="Y24" s="5">
        <f t="shared" si="10"/>
        <v>10.23252036</v>
      </c>
      <c r="Z24" s="5">
        <f t="shared" si="10"/>
        <v>11.12559173</v>
      </c>
      <c r="AA24" s="5">
        <f t="shared" si="10"/>
        <v>11.91805319</v>
      </c>
      <c r="AB24" s="5">
        <f t="shared" si="10"/>
        <v>12.61961201</v>
      </c>
      <c r="AC24" s="5">
        <f t="shared" si="10"/>
        <v>13.0252475</v>
      </c>
      <c r="AD24" s="5">
        <f t="shared" si="10"/>
        <v>13.26598715</v>
      </c>
      <c r="AE24" s="5">
        <f t="shared" si="10"/>
        <v>14.02973568</v>
      </c>
      <c r="AF24" s="5">
        <f t="shared" si="10"/>
        <v>14.54055363</v>
      </c>
      <c r="AG24" s="5">
        <f t="shared" si="10"/>
        <v>15.21846435</v>
      </c>
      <c r="AH24" s="5">
        <f t="shared" si="10"/>
        <v>15.35712537</v>
      </c>
      <c r="AI24" s="5">
        <f t="shared" si="10"/>
        <v>16.3144902</v>
      </c>
      <c r="AJ24" s="5">
        <f t="shared" si="10"/>
        <v>17.30971363</v>
      </c>
      <c r="AK24" s="5">
        <f t="shared" si="10"/>
        <v>17.36355368</v>
      </c>
      <c r="AL24" s="5">
        <f t="shared" si="10"/>
        <v>17.7059936</v>
      </c>
      <c r="AM24" s="5">
        <f t="shared" si="10"/>
        <v>18.28965659</v>
      </c>
      <c r="AN24" s="5">
        <f t="shared" si="10"/>
        <v>19.08552715</v>
      </c>
      <c r="AO24" s="5">
        <f t="shared" si="10"/>
        <v>19.25929692</v>
      </c>
      <c r="AP24" s="5">
        <f t="shared" si="10"/>
        <v>19.83706798</v>
      </c>
      <c r="AQ24" s="5">
        <f t="shared" si="10"/>
        <v>19.97104878</v>
      </c>
      <c r="AR24" s="5">
        <f t="shared" si="10"/>
        <v>20.32513001</v>
      </c>
      <c r="AS24" s="5">
        <f t="shared" si="10"/>
        <v>20.94087063</v>
      </c>
      <c r="AT24" s="5">
        <f t="shared" si="10"/>
        <v>21.53523858</v>
      </c>
      <c r="AU24" s="5">
        <f t="shared" si="10"/>
        <v>21.82257933</v>
      </c>
      <c r="AV24" s="5">
        <f t="shared" si="10"/>
        <v>22.77551431</v>
      </c>
      <c r="AW24" s="5">
        <f t="shared" si="10"/>
        <v>23.5389256</v>
      </c>
      <c r="AX24" s="5">
        <f t="shared" si="10"/>
        <v>24.40859046</v>
      </c>
      <c r="AY24" s="5">
        <f t="shared" si="10"/>
        <v>24.87237782</v>
      </c>
      <c r="AZ24" s="5">
        <f t="shared" si="10"/>
        <v>24.9212255</v>
      </c>
      <c r="BA24" s="5">
        <f t="shared" si="10"/>
        <v>25.57218287</v>
      </c>
    </row>
    <row r="25" ht="15.75" customHeight="1">
      <c r="A25" s="9" t="s">
        <v>60</v>
      </c>
      <c r="B25" s="5">
        <f t="shared" si="2"/>
        <v>0.9520689286</v>
      </c>
      <c r="C25" s="5">
        <f t="shared" ref="C25:BA25" si="11">B25+C12</f>
        <v>1.731100553</v>
      </c>
      <c r="D25" s="5">
        <f t="shared" si="11"/>
        <v>1.817688578</v>
      </c>
      <c r="E25" s="5">
        <f t="shared" si="11"/>
        <v>1.986698138</v>
      </c>
      <c r="F25" s="5">
        <f t="shared" si="11"/>
        <v>2.960276598</v>
      </c>
      <c r="G25" s="5">
        <f t="shared" si="11"/>
        <v>3.319450033</v>
      </c>
      <c r="H25" s="5">
        <f t="shared" si="11"/>
        <v>4.241235147</v>
      </c>
      <c r="I25" s="5">
        <f t="shared" si="11"/>
        <v>4.476656283</v>
      </c>
      <c r="J25" s="5">
        <f t="shared" si="11"/>
        <v>4.909527709</v>
      </c>
      <c r="K25" s="5">
        <f t="shared" si="11"/>
        <v>5.369151688</v>
      </c>
      <c r="L25" s="5">
        <f t="shared" si="11"/>
        <v>5.806047575</v>
      </c>
      <c r="M25" s="5">
        <f t="shared" si="11"/>
        <v>6.341679526</v>
      </c>
      <c r="N25" s="5">
        <f t="shared" si="11"/>
        <v>7.294188275</v>
      </c>
      <c r="O25" s="5">
        <f t="shared" si="11"/>
        <v>7.893140625</v>
      </c>
      <c r="P25" s="5">
        <f t="shared" si="11"/>
        <v>8.822904643</v>
      </c>
      <c r="Q25" s="5">
        <f t="shared" si="11"/>
        <v>9.042526475</v>
      </c>
      <c r="R25" s="5">
        <f t="shared" si="11"/>
        <v>9.390211154</v>
      </c>
      <c r="S25" s="5">
        <f t="shared" si="11"/>
        <v>10.35644272</v>
      </c>
      <c r="T25" s="5">
        <f t="shared" si="11"/>
        <v>10.7347592</v>
      </c>
      <c r="U25" s="5">
        <f t="shared" si="11"/>
        <v>11.24068317</v>
      </c>
      <c r="V25" s="5">
        <f t="shared" si="11"/>
        <v>11.24967949</v>
      </c>
      <c r="W25" s="5">
        <f t="shared" si="11"/>
        <v>11.93924059</v>
      </c>
      <c r="X25" s="5">
        <f t="shared" si="11"/>
        <v>12.67984871</v>
      </c>
      <c r="Y25" s="5">
        <f t="shared" si="11"/>
        <v>13.16774298</v>
      </c>
      <c r="Z25" s="5">
        <f t="shared" si="11"/>
        <v>13.46573655</v>
      </c>
      <c r="AA25" s="5">
        <f t="shared" si="11"/>
        <v>13.62953106</v>
      </c>
      <c r="AB25" s="5">
        <f t="shared" si="11"/>
        <v>13.66586955</v>
      </c>
      <c r="AC25" s="5">
        <f t="shared" si="11"/>
        <v>14.22927966</v>
      </c>
      <c r="AD25" s="5">
        <f t="shared" si="11"/>
        <v>14.61108873</v>
      </c>
      <c r="AE25" s="5">
        <f t="shared" si="11"/>
        <v>15.13819084</v>
      </c>
      <c r="AF25" s="5">
        <f t="shared" si="11"/>
        <v>15.21231991</v>
      </c>
      <c r="AG25" s="5">
        <f t="shared" si="11"/>
        <v>16.02871796</v>
      </c>
      <c r="AH25" s="5">
        <f t="shared" si="11"/>
        <v>16.72067558</v>
      </c>
      <c r="AI25" s="5">
        <f t="shared" si="11"/>
        <v>17.26952627</v>
      </c>
      <c r="AJ25" s="5">
        <f t="shared" si="11"/>
        <v>17.60778986</v>
      </c>
      <c r="AK25" s="5">
        <f t="shared" si="11"/>
        <v>17.97485649</v>
      </c>
      <c r="AL25" s="5">
        <f t="shared" si="11"/>
        <v>18.95728958</v>
      </c>
      <c r="AM25" s="5">
        <f t="shared" si="11"/>
        <v>19.60267289</v>
      </c>
      <c r="AN25" s="5">
        <f t="shared" si="11"/>
        <v>20.33193053</v>
      </c>
      <c r="AO25" s="5">
        <f t="shared" si="11"/>
        <v>20.50937786</v>
      </c>
      <c r="AP25" s="5">
        <f t="shared" si="11"/>
        <v>21.29289802</v>
      </c>
      <c r="AQ25" s="5">
        <f t="shared" si="11"/>
        <v>21.76853188</v>
      </c>
      <c r="AR25" s="5">
        <f t="shared" si="11"/>
        <v>22.33306998</v>
      </c>
      <c r="AS25" s="5">
        <f t="shared" si="11"/>
        <v>22.38289256</v>
      </c>
      <c r="AT25" s="5">
        <f t="shared" si="11"/>
        <v>23.28316948</v>
      </c>
      <c r="AU25" s="5">
        <f t="shared" si="11"/>
        <v>23.86828273</v>
      </c>
      <c r="AV25" s="5">
        <f t="shared" si="11"/>
        <v>24.35695999</v>
      </c>
      <c r="AW25" s="5">
        <f t="shared" si="11"/>
        <v>24.94480716</v>
      </c>
      <c r="AX25" s="5">
        <f t="shared" si="11"/>
        <v>25.43324129</v>
      </c>
      <c r="AY25" s="5">
        <f t="shared" si="11"/>
        <v>26.29789583</v>
      </c>
      <c r="AZ25" s="5">
        <f t="shared" si="11"/>
        <v>27.01493571</v>
      </c>
      <c r="BA25" s="5">
        <f t="shared" si="11"/>
        <v>27.71858101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