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8" i="1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D77"/>
  <c r="G11"/>
  <c r="V77"/>
  <c r="W68"/>
  <c r="V68"/>
  <c r="P77"/>
  <c r="Q68"/>
  <c r="P68"/>
  <c r="J77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<sst xmlns="http://schemas.openxmlformats.org/spreadsheetml/2006/main" count="441" uniqueCount="91">
  <si>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</si>
  <si>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</si>
  <si>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</si>
  <si>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</si>
  <si>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</si>
  <si>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</si>
  <si>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</si>
  <si>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</si>
  <si>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</si>
  <si>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</si>
  <si>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</si>
  <si>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</si>
  <si>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</si>
  <si>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</si>
  <si>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</si>
  <si>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</si>
  <si>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</si>
  <si>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</si>
  <si>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</si>
  <si>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</si>
  <si>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</si>
  <si>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</si>
  <si>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</si>
  <si>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</si>
  <si>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</si>
  <si>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</si>
  <si>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</si>
  <si>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</si>
  <si>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</si>
  <si>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</si>
  <si>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</si>
  <si>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</si>
  <si>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</si>
  <si>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</si>
  <si>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</si>
  <si>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</si>
  <si>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</si>
  <si>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</si>
  <si>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</si>
  <si>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</si>
  <si>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</si>
  <si>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</si>
  <si>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</si>
  <si>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</si>
  <si>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</si>
  <si>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</si>
  <si>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</si>
  <si>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</si>
  <si>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</si>
  <si>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</si>
  <si>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</si>
  <si>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</si>
  <si>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</si>
  <si>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</si>
  <si>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</si>
  <si>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</si>
  <si>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</si>
  <si>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</si>
  <si>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</si>
  <si>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</si>
  <si>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</si>
  <si>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</si>
  <si>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</si>
  <si>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</si>
  <si>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</si>
  <si>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</si>
  <si>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</si>
  <si>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</si>
  <si>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</si>
  <si>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</si>
  <si>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</si>
  <si>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</si>
  <si>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</si>
  <si>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</si>
  <si>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</si>
  <si>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</si>
  <si>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</si>
  <si>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</si>
  <si>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</si>
  <si>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</si>
  <si>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</si>
  <si>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</si>
  <si>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</si>
  <si>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</si>
  <si>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</si>
  <si>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</si>
  <si>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</si>
  <si>
    <t>Criar arquivo sprint_backlog_1.pdf</t>
  </si>
  <si>
    <t>Criar do Casos de Teste 1</t>
  </si>
  <si>
    <t>Criar do Casos de Teste 2</t>
  </si>
  <si>
    <t>Alterações de projeto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</si>
</sst>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0"/>
  <sheetViews>
    <sheetView tabSelected="1" zoomScaleNormal="100" workbookViewId="0">
      <pane xSplit="3" ySplit="2" topLeftCell="CZ3" activePane="bottomRight" state="frozen"/>
      <selection pane="topRight" activeCell="AW1" sqref="AW1"/>
      <selection pane="bottomLeft" activeCell="A36" sqref="A36"/>
      <selection pane="bottomRight" activeCell="DL51" sqref="DL51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7">
        <v>42322</v>
      </c>
      <c r="E1" s="88"/>
      <c r="F1" s="88"/>
      <c r="G1" s="88"/>
      <c r="H1" s="88"/>
      <c r="I1" s="12"/>
      <c r="J1" s="87">
        <v>42323</v>
      </c>
      <c r="K1" s="88"/>
      <c r="L1" s="88"/>
      <c r="M1" s="88"/>
      <c r="N1" s="88"/>
      <c r="O1" s="12"/>
      <c r="P1" s="87">
        <v>42324</v>
      </c>
      <c r="Q1" s="88"/>
      <c r="R1" s="88"/>
      <c r="S1" s="88"/>
      <c r="T1" s="88"/>
      <c r="U1" s="12"/>
      <c r="V1" s="87">
        <v>42325</v>
      </c>
      <c r="W1" s="88"/>
      <c r="X1" s="88"/>
      <c r="Y1" s="88"/>
      <c r="Z1" s="88"/>
      <c r="AA1" s="12"/>
      <c r="AB1" s="87">
        <v>42326</v>
      </c>
      <c r="AC1" s="88"/>
      <c r="AD1" s="88"/>
      <c r="AE1" s="88"/>
      <c r="AF1" s="88"/>
      <c r="AG1" s="12"/>
      <c r="AH1" s="87">
        <v>42327</v>
      </c>
      <c r="AI1" s="88"/>
      <c r="AJ1" s="88"/>
      <c r="AK1" s="88"/>
      <c r="AL1" s="88"/>
      <c r="AM1" s="12"/>
      <c r="AN1" s="87">
        <v>42328</v>
      </c>
      <c r="AO1" s="88"/>
      <c r="AP1" s="88"/>
      <c r="AQ1" s="88"/>
      <c r="AR1" s="88"/>
      <c r="AS1" s="12"/>
      <c r="AT1" s="87">
        <v>42329</v>
      </c>
      <c r="AU1" s="88"/>
      <c r="AV1" s="88"/>
      <c r="AW1" s="88"/>
      <c r="AX1" s="88"/>
      <c r="AY1" s="12"/>
      <c r="AZ1" s="87">
        <v>42330</v>
      </c>
      <c r="BA1" s="88"/>
      <c r="BB1" s="88"/>
      <c r="BC1" s="88"/>
      <c r="BD1" s="88"/>
      <c r="BE1" s="12"/>
      <c r="BF1" s="87">
        <v>42331</v>
      </c>
      <c r="BG1" s="88"/>
      <c r="BH1" s="88"/>
      <c r="BI1" s="88"/>
      <c r="BJ1" s="88"/>
      <c r="BK1" s="12"/>
      <c r="BL1" s="87">
        <v>42332</v>
      </c>
      <c r="BM1" s="88"/>
      <c r="BN1" s="88"/>
      <c r="BO1" s="88"/>
      <c r="BP1" s="88"/>
      <c r="BQ1" s="12"/>
      <c r="BR1" s="87">
        <v>42333</v>
      </c>
      <c r="BS1" s="88"/>
      <c r="BT1" s="88"/>
      <c r="BU1" s="88"/>
      <c r="BV1" s="88"/>
      <c r="BW1" s="12"/>
      <c r="BX1" s="87">
        <v>42334</v>
      </c>
      <c r="BY1" s="88"/>
      <c r="BZ1" s="88"/>
      <c r="CA1" s="88"/>
      <c r="CB1" s="88"/>
      <c r="CC1" s="12"/>
      <c r="CD1" s="87">
        <v>42335</v>
      </c>
      <c r="CE1" s="88"/>
      <c r="CF1" s="88"/>
      <c r="CG1" s="88"/>
      <c r="CH1" s="88"/>
      <c r="CI1" s="12"/>
      <c r="CJ1" s="87">
        <v>42336</v>
      </c>
      <c r="CK1" s="88"/>
      <c r="CL1" s="88"/>
      <c r="CM1" s="88"/>
      <c r="CN1" s="88"/>
      <c r="CO1" s="12"/>
      <c r="CP1" s="87">
        <v>42337</v>
      </c>
      <c r="CQ1" s="88"/>
      <c r="CR1" s="88"/>
      <c r="CS1" s="88"/>
      <c r="CT1" s="88"/>
      <c r="CU1" s="12"/>
      <c r="CV1" s="87">
        <v>42338</v>
      </c>
      <c r="CW1" s="88"/>
      <c r="CX1" s="88"/>
      <c r="CY1" s="88"/>
      <c r="CZ1" s="88"/>
      <c r="DA1" s="12"/>
      <c r="DB1" s="87">
        <v>42339</v>
      </c>
      <c r="DC1" s="88"/>
      <c r="DD1" s="88"/>
      <c r="DE1" s="88"/>
      <c r="DF1" s="88"/>
      <c r="DG1" s="12"/>
      <c r="DH1" s="87">
        <v>42340</v>
      </c>
      <c r="DI1" s="88"/>
      <c r="DJ1" s="88"/>
      <c r="DK1" s="88"/>
      <c r="DL1" s="88"/>
      <c r="DM1" s="12"/>
      <c r="DN1" s="87">
        <v>42341</v>
      </c>
      <c r="DO1" s="88"/>
      <c r="DP1" s="88"/>
      <c r="DQ1" s="88"/>
      <c r="DR1" s="88"/>
      <c r="DS1" s="12"/>
      <c r="DT1" s="87">
        <v>42342</v>
      </c>
      <c r="DU1" s="88"/>
      <c r="DV1" s="88"/>
      <c r="DW1" s="88"/>
      <c r="DX1" s="88"/>
      <c r="DY1" s="12"/>
      <c r="DZ1" s="87">
        <v>42343</v>
      </c>
      <c r="EA1" s="88"/>
      <c r="EB1" s="88"/>
      <c r="EC1" s="88"/>
      <c r="ED1" s="88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2">
        <v>2.0833333333333332E-2</v>
      </c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6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6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90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6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90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6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6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66</v>
      </c>
      <c r="C18" s="67" t="s">
        <v>82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66</v>
      </c>
      <c r="C19" s="67" t="s">
        <v>82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66</v>
      </c>
      <c r="C20" s="67" t="s">
        <v>82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87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87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/>
      <c r="AP25" s="8"/>
      <c r="AQ25" s="9"/>
      <c r="AR25" s="8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/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91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92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6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6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6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8" t="s">
        <v>85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4.1666666666666664E-2</v>
      </c>
      <c r="DU33" s="7"/>
      <c r="DV33" s="8"/>
      <c r="DW33" s="9"/>
      <c r="DX33" s="54"/>
      <c r="DY33" s="12"/>
      <c r="DZ33" s="6"/>
      <c r="EA33" s="7"/>
      <c r="EB33" s="8"/>
      <c r="EC33" s="9"/>
      <c r="ED33" s="54"/>
      <c r="EE33" s="12"/>
    </row>
    <row r="34" spans="1:135">
      <c r="A34" s="2"/>
      <c r="B34" s="4" t="s">
        <v>69</v>
      </c>
      <c r="C34" s="67" t="s">
        <v>81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/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54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/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/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6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6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84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/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88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88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/>
      <c r="CF45" s="8"/>
      <c r="CG45" s="9"/>
      <c r="CH45" s="54"/>
      <c r="CI45" s="12"/>
      <c r="CJ45" s="6"/>
      <c r="CK45" s="7"/>
      <c r="CL45" s="8"/>
      <c r="CM45" s="9"/>
      <c r="CN45" s="54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89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54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>
        <v>4.1666666666666664E-2</v>
      </c>
      <c r="DU46" s="7"/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9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83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/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83">
        <v>0</v>
      </c>
      <c r="BH50" s="18"/>
      <c r="BI50" s="18"/>
      <c r="BJ50" s="52"/>
      <c r="BK50" s="12"/>
      <c r="BL50" s="14">
        <v>8.3333333333333329E-2</v>
      </c>
      <c r="BM50" s="18">
        <v>0</v>
      </c>
      <c r="BN50" s="18"/>
      <c r="BO50" s="18"/>
      <c r="BP50" s="52"/>
      <c r="BQ50" s="12"/>
      <c r="BR50" s="14">
        <v>8.3333333333333329E-2</v>
      </c>
      <c r="BS50" s="83">
        <v>0</v>
      </c>
      <c r="BT50" s="18"/>
      <c r="BU50" s="18"/>
      <c r="BV50" s="52"/>
      <c r="BW50" s="12"/>
      <c r="BX50" s="14">
        <v>8.3333333333333329E-2</v>
      </c>
      <c r="BY50" s="83">
        <v>0</v>
      </c>
      <c r="BZ50" s="18"/>
      <c r="CA50" s="18"/>
      <c r="CB50" s="52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2"/>
      <c r="CO50" s="12"/>
      <c r="CP50" s="14">
        <v>8.3333333333333329E-2</v>
      </c>
      <c r="CQ50" s="18"/>
      <c r="CR50" s="18"/>
      <c r="CS50" s="18"/>
      <c r="CT50" s="52"/>
      <c r="CU50" s="12"/>
      <c r="CV50" s="14">
        <v>8.3333333333333329E-2</v>
      </c>
      <c r="CW50" s="18"/>
      <c r="CX50" s="18"/>
      <c r="CY50" s="18"/>
      <c r="CZ50" s="52"/>
      <c r="DA50" s="12"/>
      <c r="DB50" s="14">
        <v>8.3333333333333329E-2</v>
      </c>
      <c r="DC50" s="18"/>
      <c r="DD50" s="18"/>
      <c r="DE50" s="18"/>
      <c r="DF50" s="52"/>
      <c r="DG50" s="12"/>
      <c r="DH50" s="14">
        <v>8.3333333333333329E-2</v>
      </c>
      <c r="DI50" s="83">
        <v>0</v>
      </c>
      <c r="DJ50" s="18"/>
      <c r="DK50" s="18"/>
      <c r="DL50" s="52"/>
      <c r="DM50" s="12"/>
      <c r="DN50" s="14">
        <v>8.3333333333333329E-2</v>
      </c>
      <c r="DO50" s="18"/>
      <c r="DP50" s="18"/>
      <c r="DQ50" s="18"/>
      <c r="DR50" s="52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62</v>
      </c>
      <c r="C51" s="82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3">
        <v>0.33333333333333331</v>
      </c>
      <c r="BB51" s="18"/>
      <c r="BC51" s="18"/>
      <c r="BD51" s="52"/>
      <c r="BE51" s="12"/>
      <c r="BF51" s="14">
        <v>0</v>
      </c>
      <c r="BG51" s="83">
        <v>8.3333333333333329E-2</v>
      </c>
      <c r="BH51" s="18"/>
      <c r="BI51" s="18"/>
      <c r="BJ51" s="52"/>
      <c r="BK51" s="12"/>
      <c r="BL51" s="14">
        <v>0</v>
      </c>
      <c r="BM51" s="83">
        <v>0.20833333333333334</v>
      </c>
      <c r="BN51" s="18"/>
      <c r="BO51" s="18"/>
      <c r="BP51" s="52"/>
      <c r="BQ51" s="12"/>
      <c r="BR51" s="14">
        <v>0</v>
      </c>
      <c r="BS51" s="83">
        <v>0.125</v>
      </c>
      <c r="BT51" s="18"/>
      <c r="BU51" s="18"/>
      <c r="BV51" s="52"/>
      <c r="BW51" s="12"/>
      <c r="BX51" s="14">
        <v>0</v>
      </c>
      <c r="BY51" s="83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52"/>
      <c r="CO51" s="12"/>
      <c r="CP51" s="14"/>
      <c r="CQ51" s="18"/>
      <c r="CR51" s="18"/>
      <c r="CS51" s="18"/>
      <c r="CT51" s="52"/>
      <c r="CU51" s="12"/>
      <c r="CV51" s="14"/>
      <c r="CW51" s="18"/>
      <c r="CX51" s="18"/>
      <c r="CY51" s="18"/>
      <c r="CZ51" s="52"/>
      <c r="DA51" s="12"/>
      <c r="DB51" s="14"/>
      <c r="DC51" s="18"/>
      <c r="DD51" s="18"/>
      <c r="DE51" s="18"/>
      <c r="DF51" s="52"/>
      <c r="DG51" s="12"/>
      <c r="DH51" s="14"/>
      <c r="DI51" s="18"/>
      <c r="DJ51" s="18"/>
      <c r="DK51" s="18"/>
      <c r="DL51" s="52"/>
      <c r="DM51" s="12"/>
      <c r="DN51" s="14"/>
      <c r="DO51" s="18"/>
      <c r="DP51" s="18"/>
      <c r="DQ51" s="18"/>
      <c r="DR51" s="52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 ht="14.1" customHeight="1">
      <c r="A52" s="2">
        <v>28</v>
      </c>
      <c r="B52" s="17" t="s">
        <v>62</v>
      </c>
      <c r="C52" s="48" t="s">
        <v>64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3">
        <v>0.20833333333333334</v>
      </c>
      <c r="BB52" s="18"/>
      <c r="BC52" s="18"/>
      <c r="BD52" s="54"/>
      <c r="BE52" s="12"/>
      <c r="BF52" s="14">
        <v>8.3333333333333329E-2</v>
      </c>
      <c r="BG52" s="83">
        <v>0.14583333333333334</v>
      </c>
      <c r="BH52" s="18"/>
      <c r="BI52" s="18"/>
      <c r="BJ52" s="54"/>
      <c r="BK52" s="12"/>
      <c r="BL52" s="14">
        <v>8.3333333333333329E-2</v>
      </c>
      <c r="BM52" s="83">
        <v>8.3333333333333329E-2</v>
      </c>
      <c r="BN52" s="18"/>
      <c r="BO52" s="18"/>
      <c r="BP52" s="54"/>
      <c r="BQ52" s="12"/>
      <c r="BR52" s="14">
        <v>8.3333333333333329E-2</v>
      </c>
      <c r="BS52" s="83">
        <v>2.0833333333333332E-2</v>
      </c>
      <c r="BT52" s="18"/>
      <c r="BU52" s="18"/>
      <c r="BV52" s="54"/>
      <c r="BW52" s="12"/>
      <c r="BX52" s="14">
        <v>8.3333333333333329E-2</v>
      </c>
      <c r="BY52" s="83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18"/>
      <c r="CL52" s="18"/>
      <c r="CM52" s="18"/>
      <c r="CN52" s="54"/>
      <c r="CO52" s="12"/>
      <c r="CP52" s="14">
        <v>8.3333333333333329E-2</v>
      </c>
      <c r="CQ52" s="83">
        <v>8.3333333333333329E-2</v>
      </c>
      <c r="CR52" s="18"/>
      <c r="CS52" s="18"/>
      <c r="CT52" s="54"/>
      <c r="CU52" s="12"/>
      <c r="CV52" s="14">
        <v>8.3333333333333329E-2</v>
      </c>
      <c r="CW52" s="83">
        <v>0.14583333333333334</v>
      </c>
      <c r="CX52" s="18"/>
      <c r="CY52" s="18"/>
      <c r="CZ52" s="54"/>
      <c r="DA52" s="12"/>
      <c r="DB52" s="14">
        <v>8.3333333333333329E-2</v>
      </c>
      <c r="DC52" s="83">
        <v>0.125</v>
      </c>
      <c r="DD52" s="18"/>
      <c r="DE52" s="18"/>
      <c r="DF52" s="54"/>
      <c r="DG52" s="12"/>
      <c r="DH52" s="14">
        <v>8.3333333333333329E-2</v>
      </c>
      <c r="DI52" s="18"/>
      <c r="DJ52" s="18"/>
      <c r="DK52" s="18"/>
      <c r="DL52" s="54"/>
      <c r="DM52" s="12"/>
      <c r="DN52" s="14">
        <v>8.3333333333333329E-2</v>
      </c>
      <c r="DO52" s="18"/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65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3">
        <v>0</v>
      </c>
      <c r="BH53" s="18"/>
      <c r="BI53" s="18"/>
      <c r="BJ53" s="53"/>
      <c r="BK53" s="12"/>
      <c r="BL53" s="14">
        <v>8.3333333333333329E-2</v>
      </c>
      <c r="BM53" s="83">
        <v>0</v>
      </c>
      <c r="BN53" s="18"/>
      <c r="BO53" s="18"/>
      <c r="BP53" s="53"/>
      <c r="BQ53" s="12"/>
      <c r="BR53" s="14">
        <v>8.3333333333333329E-2</v>
      </c>
      <c r="BS53" s="83">
        <v>2.0833333333333332E-2</v>
      </c>
      <c r="BT53" s="18"/>
      <c r="BU53" s="18"/>
      <c r="BV53" s="53"/>
      <c r="BW53" s="12"/>
      <c r="BX53" s="14">
        <v>8.3333333333333329E-2</v>
      </c>
      <c r="BY53" s="83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18"/>
      <c r="CL53" s="18"/>
      <c r="CM53" s="18"/>
      <c r="CN53" s="53"/>
      <c r="CO53" s="12"/>
      <c r="CP53" s="14">
        <v>8.3333333333333329E-2</v>
      </c>
      <c r="CQ53" s="83">
        <v>0</v>
      </c>
      <c r="CR53" s="18"/>
      <c r="CS53" s="18"/>
      <c r="CT53" s="53"/>
      <c r="CU53" s="12"/>
      <c r="CV53" s="14">
        <v>8.3333333333333329E-2</v>
      </c>
      <c r="CW53" s="83">
        <v>0</v>
      </c>
      <c r="CX53" s="18"/>
      <c r="CY53" s="18"/>
      <c r="CZ53" s="53"/>
      <c r="DA53" s="12"/>
      <c r="DB53" s="14">
        <v>8.3333333333333329E-2</v>
      </c>
      <c r="DC53" s="83">
        <v>6.25E-2</v>
      </c>
      <c r="DD53" s="18"/>
      <c r="DE53" s="18"/>
      <c r="DF53" s="53"/>
      <c r="DG53" s="12"/>
      <c r="DH53" s="14">
        <v>8.3333333333333329E-2</v>
      </c>
      <c r="DI53" s="83">
        <v>0.10416666666666667</v>
      </c>
      <c r="DJ53" s="18"/>
      <c r="DK53" s="18"/>
      <c r="DL53" s="53"/>
      <c r="DM53" s="12"/>
      <c r="DN53" s="14">
        <v>8.3333333333333329E-2</v>
      </c>
      <c r="DO53" s="18"/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30</v>
      </c>
      <c r="B54" s="19" t="s">
        <v>19</v>
      </c>
      <c r="C54" s="89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9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85" t="s">
        <v>90</v>
      </c>
      <c r="D57" s="84"/>
      <c r="E57" s="18"/>
      <c r="F57" s="8"/>
      <c r="G57" s="18"/>
      <c r="H57" s="10"/>
      <c r="I57" s="12"/>
      <c r="J57" s="84"/>
      <c r="K57" s="18"/>
      <c r="L57" s="18"/>
      <c r="M57" s="18"/>
      <c r="N57" s="10"/>
      <c r="O57" s="12"/>
      <c r="P57" s="84"/>
      <c r="Q57" s="18"/>
      <c r="R57" s="18"/>
      <c r="S57" s="18"/>
      <c r="T57" s="10"/>
      <c r="U57" s="12"/>
      <c r="V57" s="84"/>
      <c r="W57" s="18"/>
      <c r="X57" s="18"/>
      <c r="Y57" s="18"/>
      <c r="Z57" s="10"/>
      <c r="AA57" s="12"/>
      <c r="AB57" s="84"/>
      <c r="AC57" s="18"/>
      <c r="AD57" s="18"/>
      <c r="AE57" s="18"/>
      <c r="AF57" s="10"/>
      <c r="AG57" s="12"/>
      <c r="AH57" s="84"/>
      <c r="AI57" s="18"/>
      <c r="AJ57" s="18"/>
      <c r="AK57" s="18"/>
      <c r="AL57" s="10"/>
      <c r="AM57" s="12"/>
      <c r="AN57" s="84"/>
      <c r="AO57" s="18"/>
      <c r="AP57" s="18"/>
      <c r="AQ57" s="18"/>
      <c r="AR57" s="10"/>
      <c r="AS57" s="12"/>
      <c r="AT57" s="84"/>
      <c r="AU57" s="18"/>
      <c r="AV57" s="18"/>
      <c r="AW57" s="18"/>
      <c r="AX57" s="10"/>
      <c r="AY57" s="12"/>
      <c r="AZ57" s="84"/>
      <c r="BA57" s="18"/>
      <c r="BB57" s="18"/>
      <c r="BC57" s="18"/>
      <c r="BD57" s="10"/>
      <c r="BE57" s="12"/>
      <c r="BF57" s="84"/>
      <c r="BG57" s="18"/>
      <c r="BH57" s="18"/>
      <c r="BI57" s="18"/>
      <c r="BJ57" s="10"/>
      <c r="BK57" s="12"/>
      <c r="BL57" s="84"/>
      <c r="BM57" s="18"/>
      <c r="BN57" s="18"/>
      <c r="BO57" s="18"/>
      <c r="BP57" s="10"/>
      <c r="BQ57" s="12"/>
      <c r="BR57" s="84"/>
      <c r="BS57" s="18"/>
      <c r="BT57" s="18"/>
      <c r="BU57" s="18"/>
      <c r="BV57" s="10"/>
      <c r="BW57" s="12"/>
      <c r="BX57" s="84"/>
      <c r="BY57" s="18"/>
      <c r="BZ57" s="18"/>
      <c r="CA57" s="18"/>
      <c r="CB57" s="10"/>
      <c r="CC57" s="12"/>
      <c r="CD57" s="84"/>
      <c r="CE57" s="18"/>
      <c r="CF57" s="18"/>
      <c r="CG57" s="18"/>
      <c r="CH57" s="10"/>
      <c r="CI57" s="12"/>
      <c r="CJ57" s="84"/>
      <c r="CK57" s="18"/>
      <c r="CL57" s="18"/>
      <c r="CM57" s="18"/>
      <c r="CN57" s="10"/>
      <c r="CO57" s="12"/>
      <c r="CP57" s="84"/>
      <c r="CQ57" s="18"/>
      <c r="CR57" s="18"/>
      <c r="CS57" s="18"/>
      <c r="CT57" s="10"/>
      <c r="CU57" s="12"/>
      <c r="CV57" s="84"/>
      <c r="CW57" s="18"/>
      <c r="CX57" s="18"/>
      <c r="CY57" s="18"/>
      <c r="CZ57" s="10"/>
      <c r="DA57" s="12"/>
      <c r="DB57" s="84">
        <v>0</v>
      </c>
      <c r="DC57" s="83">
        <v>6.25E-2</v>
      </c>
      <c r="DD57" s="18"/>
      <c r="DE57" s="18"/>
      <c r="DF57" s="53"/>
      <c r="DG57" s="12"/>
      <c r="DH57" s="84"/>
      <c r="DI57" s="18"/>
      <c r="DJ57" s="18"/>
      <c r="DK57" s="18"/>
      <c r="DL57" s="10"/>
      <c r="DM57" s="12"/>
      <c r="DN57" s="84"/>
      <c r="DO57" s="18"/>
      <c r="DP57" s="18"/>
      <c r="DQ57" s="18"/>
      <c r="DR57" s="10"/>
      <c r="DS57" s="12"/>
      <c r="DT57" s="84"/>
      <c r="DU57" s="18"/>
      <c r="DV57" s="18"/>
      <c r="DW57" s="18"/>
      <c r="DX57" s="10"/>
      <c r="DY57" s="12"/>
      <c r="DZ57" s="84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9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9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9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.75" thickBot="1">
      <c r="C68" s="27" t="s">
        <v>36</v>
      </c>
      <c r="D68" s="28">
        <f>SUM(D3:D65)</f>
        <v>0.62500000000000011</v>
      </c>
      <c r="E68" s="29">
        <f>SUM(E3:E65)</f>
        <v>0.16666666666666666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0.25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0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0.14583333333333334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0.29166666666666663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0.125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0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6.75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 t="e">
        <f>AQ68/AO68</f>
        <v>#DIV/0!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 t="e">
        <f>CM68/CK68</f>
        <v>#DIV/0!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>
        <f>DK68/DI68</f>
        <v>0</v>
      </c>
      <c r="DL69" s="34"/>
      <c r="DN69" s="32" t="s">
        <v>38</v>
      </c>
      <c r="DO69" s="33" t="e">
        <f>DQ68/DO68</f>
        <v>#DIV/0!</v>
      </c>
      <c r="DR69" s="34"/>
      <c r="DT69" s="32" t="s">
        <v>38</v>
      </c>
      <c r="DU69" s="33" t="e">
        <f>DW68/DU68</f>
        <v>#DIV/0!</v>
      </c>
      <c r="DX69" s="34"/>
      <c r="DZ69" s="32" t="s">
        <v>38</v>
      </c>
      <c r="EA69" s="33" t="e">
        <f>EC68/EA68</f>
        <v>#DIV/0!</v>
      </c>
      <c r="ED69" s="34"/>
    </row>
    <row r="70" spans="1:135">
      <c r="D70" s="32" t="s">
        <v>39</v>
      </c>
      <c r="E70" s="33">
        <f>G68/D68</f>
        <v>1.7999999999999996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D71" s="32" t="s">
        <v>40</v>
      </c>
      <c r="E71" s="35">
        <f>1-E69</f>
        <v>-5.75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 t="e">
        <f>1-AO69</f>
        <v>#DIV/0!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 t="e">
        <f>1-CK69</f>
        <v>#DIV/0!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>
        <f>1-DI69</f>
        <v>1</v>
      </c>
      <c r="DL71" s="34"/>
      <c r="DN71" s="32" t="s">
        <v>40</v>
      </c>
      <c r="DO71" s="35" t="e">
        <f>1-DO69</f>
        <v>#DIV/0!</v>
      </c>
      <c r="DR71" s="34"/>
      <c r="DT71" s="32" t="s">
        <v>40</v>
      </c>
      <c r="DU71" s="35" t="e">
        <f>1-DU69</f>
        <v>#DIV/0!</v>
      </c>
      <c r="DX71" s="34"/>
      <c r="DZ71" s="32" t="s">
        <v>40</v>
      </c>
      <c r="EA71" s="35" t="e">
        <f>1-EA69</f>
        <v>#DIV/0!</v>
      </c>
      <c r="ED71" s="34"/>
    </row>
    <row r="72" spans="1:135">
      <c r="D72" s="32" t="s">
        <v>41</v>
      </c>
      <c r="E72" s="35">
        <f>1-E70</f>
        <v>-0.7999999999999996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C77" s="32" t="s">
        <v>42</v>
      </c>
      <c r="D77" s="36" t="e">
        <f>SUM(D3:D65)+SUM(#REF!)+SUM(#REF!)+SUM(#REF!)</f>
        <v>#REF!</v>
      </c>
      <c r="E77" s="37"/>
      <c r="J77" s="36" t="e">
        <f>SUM(J3:J65)+SUM(#REF!)+SUM(#REF!)+SUM(#REF!)</f>
        <v>#REF!</v>
      </c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C78" s="32" t="s">
        <v>43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C79" s="32" t="s">
        <v>44</v>
      </c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C80" s="32" t="s">
        <v>45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</sheetData>
  <mergeCells count="30"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  <mergeCell ref="DZ1:ED1"/>
    <mergeCell ref="CJ1:CN1"/>
    <mergeCell ref="CP1:CT1"/>
    <mergeCell ref="CV1:CZ1"/>
    <mergeCell ref="DB1:DF1"/>
    <mergeCell ref="DH1:DL1"/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93" t="s">
        <v>50</v>
      </c>
      <c r="B1" s="93"/>
      <c r="C1" s="93"/>
      <c r="D1" s="93"/>
    </row>
    <row r="2" spans="1:4">
      <c r="A2" s="93"/>
      <c r="B2" s="93"/>
      <c r="C2" s="93"/>
      <c r="D2" s="93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86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2015-12-03T00:34:21Z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