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jAH14aVxvIGtI0tgxu5I/Qi4dGxw=="/>
    </ext>
  </extLst>
</workbook>
</file>

<file path=xl/sharedStrings.xml><?xml version="1.0" encoding="utf-8"?>
<sst xmlns="http://schemas.openxmlformats.org/spreadsheetml/2006/main" count="80" uniqueCount="80">
  <si>
    <t>Nombre de tarea</t>
  </si>
  <si>
    <t>OPTIMISTA</t>
  </si>
  <si>
    <t>PESIMISTA</t>
  </si>
  <si>
    <t>PROBABLE</t>
  </si>
  <si>
    <t>ESPERADA</t>
  </si>
  <si>
    <t>INICIO</t>
  </si>
  <si>
    <t xml:space="preserve">   Acta de Constitución</t>
  </si>
  <si>
    <t xml:space="preserve">   Registro de Supuestos y Restricciones</t>
  </si>
  <si>
    <t xml:space="preserve">   Registro de Interesados</t>
  </si>
  <si>
    <t>PLANIFICACIÓN</t>
  </si>
  <si>
    <t xml:space="preserve">   Plan de Dirección de Proyecto</t>
  </si>
  <si>
    <t xml:space="preserve">   Plan de Gestión de Requisitos</t>
  </si>
  <si>
    <t xml:space="preserve">   Registro de Requisitos</t>
  </si>
  <si>
    <t xml:space="preserve">   Matriz de trazabilidad</t>
  </si>
  <si>
    <t xml:space="preserve">   Plan de Gestión de las Comunicaciones</t>
  </si>
  <si>
    <t xml:space="preserve">   Enunciado del Alcance</t>
  </si>
  <si>
    <t xml:space="preserve">   EDT</t>
  </si>
  <si>
    <t xml:space="preserve">   Diccionario de la EDT</t>
  </si>
  <si>
    <t xml:space="preserve">   Plan de Gestión de la Configuración</t>
  </si>
  <si>
    <t xml:space="preserve">   Plan de Gestión del Cronograma</t>
  </si>
  <si>
    <t xml:space="preserve">   Lista de Actividades</t>
  </si>
  <si>
    <t xml:space="preserve">   Lista de Hitos</t>
  </si>
  <si>
    <t xml:space="preserve">   Secuenciación de Actividades</t>
  </si>
  <si>
    <t xml:space="preserve">   Cronograma</t>
  </si>
  <si>
    <t xml:space="preserve">   Plan de Gestión de Riesgos</t>
  </si>
  <si>
    <t xml:space="preserve">   Registro de Riesgos</t>
  </si>
  <si>
    <t xml:space="preserve">   Plan de Gestión de la Calidad</t>
  </si>
  <si>
    <t xml:space="preserve">   Plan de Gestión de Costes</t>
  </si>
  <si>
    <t xml:space="preserve">   Estimación de Costes</t>
  </si>
  <si>
    <t xml:space="preserve">   Plan de Gestión de Cambios</t>
  </si>
  <si>
    <t xml:space="preserve">   Plan de Gestioón de Recursos</t>
  </si>
  <si>
    <t xml:space="preserve">   Matriz de Asignación de Responsabilidades</t>
  </si>
  <si>
    <t xml:space="preserve">   Acuerdo con el equipo de trabajo</t>
  </si>
  <si>
    <t xml:space="preserve">   Formalizar Plan de Proyecto</t>
  </si>
  <si>
    <t xml:space="preserve">   ENTREGA BORRADOR DEL PLAN DE PROYECTO</t>
  </si>
  <si>
    <t>EJECUCIÓN</t>
  </si>
  <si>
    <t xml:space="preserve">   INICIO ITERACIÓN 1</t>
  </si>
  <si>
    <t xml:space="preserve">   Product Backlog</t>
  </si>
  <si>
    <t xml:space="preserve">   Mockups</t>
  </si>
  <si>
    <t xml:space="preserve">   Sprint Planning 1</t>
  </si>
  <si>
    <t xml:space="preserve">   Sprint Backlog 1</t>
  </si>
  <si>
    <t xml:space="preserve">   CRUD Usuarios y Productos</t>
  </si>
  <si>
    <t xml:space="preserve">   Login y Registro</t>
  </si>
  <si>
    <t xml:space="preserve">   Creación del catálogo</t>
  </si>
  <si>
    <t xml:space="preserve">   Filtros de búsqueda</t>
  </si>
  <si>
    <t xml:space="preserve">   Cesta de la compra</t>
  </si>
  <si>
    <t xml:space="preserve">   Control de Calidad 1</t>
  </si>
  <si>
    <t xml:space="preserve">   Registro de Incidencias 1</t>
  </si>
  <si>
    <t xml:space="preserve">   Registro de Decisiones 1</t>
  </si>
  <si>
    <t xml:space="preserve">   Informes de desempeño 1</t>
  </si>
  <si>
    <t xml:space="preserve">   Retrospectiva 1</t>
  </si>
  <si>
    <t xml:space="preserve">   INICIO ITERACIÓN 2</t>
  </si>
  <si>
    <t xml:space="preserve">   Sprint Planning 2</t>
  </si>
  <si>
    <t xml:space="preserve">   Sprint Backlog 2</t>
  </si>
  <si>
    <t xml:space="preserve">   Proceso de Compra</t>
  </si>
  <si>
    <t xml:space="preserve">   Panel de Clientes</t>
  </si>
  <si>
    <t xml:space="preserve">   Panel de Ventas</t>
  </si>
  <si>
    <t xml:space="preserve">   Fichas de Producto</t>
  </si>
  <si>
    <t xml:space="preserve">   Control de Calidad 2</t>
  </si>
  <si>
    <t xml:space="preserve">   Registro de Incidencias 2</t>
  </si>
  <si>
    <t xml:space="preserve">   Registro de Decisiones 2</t>
  </si>
  <si>
    <t xml:space="preserve">   Informes de desempeño 2</t>
  </si>
  <si>
    <t xml:space="preserve">   Retrospectiva 2</t>
  </si>
  <si>
    <t xml:space="preserve">   INICIO ITERACIÓN 3</t>
  </si>
  <si>
    <t xml:space="preserve">   Sprint Planning 3</t>
  </si>
  <si>
    <t xml:space="preserve">   Sprint Backlog 3</t>
  </si>
  <si>
    <t xml:space="preserve">   Procesos de Pago</t>
  </si>
  <si>
    <t xml:space="preserve">   Opiniones</t>
  </si>
  <si>
    <t xml:space="preserve">   Vistas</t>
  </si>
  <si>
    <t xml:space="preserve">   Despliegue</t>
  </si>
  <si>
    <t xml:space="preserve">   Control de Calidad 3</t>
  </si>
  <si>
    <t xml:space="preserve">   Registro de Incidencias 3</t>
  </si>
  <si>
    <t xml:space="preserve">   Registro de Decisiones 3</t>
  </si>
  <si>
    <t xml:space="preserve">   Informes de desempeño 3</t>
  </si>
  <si>
    <t xml:space="preserve">   Retrospectiva 3</t>
  </si>
  <si>
    <t xml:space="preserve">   Preparar Entregable</t>
  </si>
  <si>
    <t>CIERRE</t>
  </si>
  <si>
    <t xml:space="preserve">   Informe de Cierre</t>
  </si>
  <si>
    <t xml:space="preserve">   Lecciones Aprendidas</t>
  </si>
  <si>
    <t xml:space="preserve">   ENTREGA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</si>
</sst>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9.0"/>
      <color rgb="FF363636"/>
      <name val="Quattrocento Sans"/>
    </font>
    <font>
      <color theme="1"/>
      <name val="Calibri"/>
      <scheme val="minor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A8D08D"/>
        <bgColor rgb="FFA8D08D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3">
    <border/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0" fillId="0" fontId="2" numFmtId="0" xfId="0" applyFont="1"/>
    <xf borderId="2" fillId="3" fontId="3" numFmtId="0" xfId="0" applyBorder="1" applyFill="1" applyFont="1"/>
    <xf borderId="1" fillId="4" fontId="4" numFmtId="0" xfId="0" applyAlignment="1" applyBorder="1" applyFill="1" applyFont="1">
      <alignment shrinkToFit="0" vertical="center" wrapText="1"/>
    </xf>
    <xf borderId="2" fillId="4" fontId="3" numFmtId="0" xfId="0" applyBorder="1" applyFont="1"/>
    <xf borderId="1" fillId="5" fontId="5" numFmtId="0" xfId="0" applyAlignment="1" applyBorder="1" applyFill="1" applyFont="1">
      <alignment shrinkToFit="0" vertical="center" wrapText="1"/>
    </xf>
    <xf borderId="1" fillId="5" fontId="5" numFmtId="0" xfId="0" applyAlignment="1" applyBorder="1" applyFont="1">
      <alignment readingOrder="0" shrinkToFit="0" vertical="center" wrapText="1"/>
    </xf>
    <xf borderId="1" fillId="6" fontId="5" numFmtId="0" xfId="0" applyAlignment="1" applyBorder="1" applyFill="1" applyFont="1">
      <alignment shrinkToFit="0" vertical="center" wrapText="1"/>
    </xf>
    <xf borderId="2" fillId="6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57"/>
    <col customWidth="1" min="2" max="26" width="10.71"/>
  </cols>
  <sheetData>
    <row r="1" ht="14.25" customHeight="1">
      <c r="A1" s="1" t="s">
        <v>0</v>
      </c>
      <c r="C1" s="2" t="s">
        <v>1</v>
      </c>
      <c r="D1" s="2" t="s">
        <v>2</v>
      </c>
      <c r="E1" s="2" t="s">
        <v>3</v>
      </c>
      <c r="G1" s="3" t="s">
        <v>4</v>
      </c>
    </row>
    <row r="2" ht="14.25" customHeight="1">
      <c r="A2" s="4" t="s">
        <v>5</v>
      </c>
      <c r="B2" s="5"/>
      <c r="C2" s="5">
        <f t="shared" ref="C2:E2" si="1">sum(C3:C5)</f>
        <v>2.25</v>
      </c>
      <c r="D2" s="5">
        <f t="shared" si="1"/>
        <v>8.5</v>
      </c>
      <c r="E2" s="5">
        <f t="shared" si="1"/>
        <v>4</v>
      </c>
      <c r="F2" s="5"/>
      <c r="G2" s="5">
        <f>sum(G3:G5)</f>
        <v>4.458333333</v>
      </c>
    </row>
    <row r="3" ht="14.25" customHeight="1">
      <c r="A3" s="6" t="s">
        <v>6</v>
      </c>
      <c r="C3" s="2">
        <v>1.0</v>
      </c>
      <c r="D3" s="2">
        <v>4.0</v>
      </c>
      <c r="E3" s="2">
        <v>2.0</v>
      </c>
      <c r="G3" s="3">
        <f t="shared" ref="G3:G5" si="2">(C3+4*E3+D3)/6</f>
        <v>2.166666667</v>
      </c>
    </row>
    <row r="4" ht="14.25" customHeight="1">
      <c r="A4" s="7" t="s">
        <v>7</v>
      </c>
      <c r="C4" s="2">
        <v>1.0</v>
      </c>
      <c r="D4" s="2">
        <v>3.0</v>
      </c>
      <c r="E4" s="2">
        <v>1.5</v>
      </c>
      <c r="G4" s="3">
        <f t="shared" si="2"/>
        <v>1.666666667</v>
      </c>
    </row>
    <row r="5" ht="14.25" customHeight="1">
      <c r="A5" s="6" t="s">
        <v>8</v>
      </c>
      <c r="C5" s="2">
        <v>0.25</v>
      </c>
      <c r="D5" s="2">
        <v>1.5</v>
      </c>
      <c r="E5" s="2">
        <v>0.5</v>
      </c>
      <c r="G5" s="3">
        <f t="shared" si="2"/>
        <v>0.625</v>
      </c>
    </row>
    <row r="6" ht="14.25" customHeight="1">
      <c r="A6" s="4" t="s">
        <v>9</v>
      </c>
      <c r="B6" s="5"/>
      <c r="C6" s="5">
        <f t="shared" ref="C6:E6" si="3">SUM(C7:C30)</f>
        <v>32.85</v>
      </c>
      <c r="D6" s="5">
        <f t="shared" si="3"/>
        <v>88.75</v>
      </c>
      <c r="E6" s="5">
        <f t="shared" si="3"/>
        <v>54.1</v>
      </c>
      <c r="F6" s="5"/>
      <c r="G6" s="5">
        <f>SUM(G7:G30)</f>
        <v>56.33333333</v>
      </c>
    </row>
    <row r="7" ht="14.25" customHeight="1">
      <c r="A7" s="6" t="s">
        <v>10</v>
      </c>
      <c r="C7" s="2">
        <v>1.0</v>
      </c>
      <c r="D7" s="2">
        <v>3.0</v>
      </c>
      <c r="E7" s="2">
        <v>2.0</v>
      </c>
      <c r="G7" s="3">
        <f t="shared" ref="G7:G30" si="4">(C7+4*E7+D7)/6</f>
        <v>2</v>
      </c>
    </row>
    <row r="8" ht="14.25" customHeight="1">
      <c r="A8" s="6" t="s">
        <v>11</v>
      </c>
      <c r="C8" s="2">
        <v>1.0</v>
      </c>
      <c r="D8" s="2">
        <v>4.0</v>
      </c>
      <c r="E8" s="2">
        <v>2.0</v>
      </c>
      <c r="G8" s="3">
        <f t="shared" si="4"/>
        <v>2.166666667</v>
      </c>
    </row>
    <row r="9" ht="14.25" customHeight="1">
      <c r="A9" s="6" t="s">
        <v>12</v>
      </c>
      <c r="C9" s="2">
        <v>1.5</v>
      </c>
      <c r="D9" s="2">
        <v>3.5</v>
      </c>
      <c r="E9" s="2">
        <v>2.5</v>
      </c>
      <c r="G9" s="3">
        <f t="shared" si="4"/>
        <v>2.5</v>
      </c>
    </row>
    <row r="10" ht="14.25" customHeight="1">
      <c r="A10" s="6" t="s">
        <v>13</v>
      </c>
      <c r="C10" s="2">
        <v>2.0</v>
      </c>
      <c r="D10" s="2">
        <v>5.0</v>
      </c>
      <c r="E10" s="2">
        <v>3.0</v>
      </c>
      <c r="G10" s="3">
        <f t="shared" si="4"/>
        <v>3.166666667</v>
      </c>
    </row>
    <row r="11" ht="14.25" customHeight="1">
      <c r="A11" s="6" t="s">
        <v>14</v>
      </c>
      <c r="C11" s="2">
        <v>0.25</v>
      </c>
      <c r="D11" s="2">
        <v>1.0</v>
      </c>
      <c r="E11" s="2">
        <v>0.5</v>
      </c>
      <c r="G11" s="3">
        <f t="shared" si="4"/>
        <v>0.5416666667</v>
      </c>
    </row>
    <row r="12" ht="14.25" customHeight="1">
      <c r="A12" s="6" t="s">
        <v>15</v>
      </c>
      <c r="C12" s="2">
        <v>1.0</v>
      </c>
      <c r="D12" s="2">
        <v>3.0</v>
      </c>
      <c r="E12" s="2">
        <v>1.5</v>
      </c>
      <c r="G12" s="3">
        <f t="shared" si="4"/>
        <v>1.666666667</v>
      </c>
    </row>
    <row r="13" ht="14.25" customHeight="1">
      <c r="A13" s="6" t="s">
        <v>16</v>
      </c>
      <c r="C13" s="2">
        <v>2.0</v>
      </c>
      <c r="D13" s="2">
        <v>5.0</v>
      </c>
      <c r="E13" s="2">
        <v>2.5</v>
      </c>
      <c r="G13" s="3">
        <f t="shared" si="4"/>
        <v>2.833333333</v>
      </c>
    </row>
    <row r="14" ht="14.25" customHeight="1">
      <c r="A14" s="6" t="s">
        <v>17</v>
      </c>
      <c r="C14" s="2">
        <v>5.0</v>
      </c>
      <c r="D14" s="2">
        <v>8.0</v>
      </c>
      <c r="E14" s="2">
        <v>7.0</v>
      </c>
      <c r="G14" s="3">
        <f t="shared" si="4"/>
        <v>6.833333333</v>
      </c>
    </row>
    <row r="15" ht="14.25" customHeight="1">
      <c r="A15" s="6" t="s">
        <v>18</v>
      </c>
      <c r="C15" s="2">
        <v>0.5</v>
      </c>
      <c r="D15" s="2">
        <v>3.0</v>
      </c>
      <c r="E15" s="2">
        <v>1.0</v>
      </c>
      <c r="G15" s="3">
        <f t="shared" si="4"/>
        <v>1.25</v>
      </c>
    </row>
    <row r="16" ht="14.25" customHeight="1">
      <c r="A16" s="6" t="s">
        <v>19</v>
      </c>
      <c r="C16" s="2">
        <v>1.5</v>
      </c>
      <c r="D16" s="2">
        <v>4.0</v>
      </c>
      <c r="E16" s="2">
        <v>2.0</v>
      </c>
      <c r="G16" s="3">
        <f t="shared" si="4"/>
        <v>2.25</v>
      </c>
    </row>
    <row r="17" ht="14.25" customHeight="1">
      <c r="A17" s="6" t="s">
        <v>20</v>
      </c>
      <c r="C17" s="2">
        <v>1.5</v>
      </c>
      <c r="D17" s="2">
        <v>4.0</v>
      </c>
      <c r="E17" s="2">
        <v>3.0</v>
      </c>
      <c r="G17" s="3">
        <f t="shared" si="4"/>
        <v>2.916666667</v>
      </c>
    </row>
    <row r="18" ht="14.25" customHeight="1">
      <c r="A18" s="6" t="s">
        <v>21</v>
      </c>
      <c r="C18" s="2">
        <v>0.1</v>
      </c>
      <c r="D18" s="2">
        <v>0.25</v>
      </c>
      <c r="E18" s="2">
        <v>0.1</v>
      </c>
      <c r="G18" s="3">
        <f t="shared" si="4"/>
        <v>0.125</v>
      </c>
    </row>
    <row r="19" ht="14.25" customHeight="1">
      <c r="A19" s="6" t="s">
        <v>22</v>
      </c>
      <c r="C19" s="2">
        <v>1.0</v>
      </c>
      <c r="D19" s="2">
        <v>3.0</v>
      </c>
      <c r="E19" s="2">
        <v>1.5</v>
      </c>
      <c r="G19" s="3">
        <f t="shared" si="4"/>
        <v>1.666666667</v>
      </c>
    </row>
    <row r="20" ht="14.25" customHeight="1">
      <c r="A20" s="6" t="s">
        <v>23</v>
      </c>
      <c r="C20" s="2">
        <v>1.5</v>
      </c>
      <c r="D20" s="2">
        <v>4.0</v>
      </c>
      <c r="E20" s="2">
        <v>2.5</v>
      </c>
      <c r="G20" s="3">
        <f t="shared" si="4"/>
        <v>2.583333333</v>
      </c>
    </row>
    <row r="21" ht="14.25" customHeight="1">
      <c r="A21" s="6" t="s">
        <v>24</v>
      </c>
      <c r="C21" s="2">
        <v>2.0</v>
      </c>
      <c r="D21" s="2">
        <v>6.0</v>
      </c>
      <c r="E21" s="2">
        <v>3.5</v>
      </c>
      <c r="G21" s="3">
        <f t="shared" si="4"/>
        <v>3.666666667</v>
      </c>
    </row>
    <row r="22" ht="14.25" customHeight="1">
      <c r="A22" s="6" t="s">
        <v>25</v>
      </c>
      <c r="C22" s="2">
        <v>0.5</v>
      </c>
      <c r="D22" s="2">
        <v>2.0</v>
      </c>
      <c r="E22" s="2">
        <v>1.0</v>
      </c>
      <c r="G22" s="3">
        <f t="shared" si="4"/>
        <v>1.083333333</v>
      </c>
    </row>
    <row r="23" ht="14.25" customHeight="1">
      <c r="A23" s="6" t="s">
        <v>26</v>
      </c>
      <c r="C23" s="2">
        <v>2.0</v>
      </c>
      <c r="D23" s="2">
        <v>5.0</v>
      </c>
      <c r="E23" s="2">
        <v>3.0</v>
      </c>
      <c r="G23" s="3">
        <f t="shared" si="4"/>
        <v>3.166666667</v>
      </c>
    </row>
    <row r="24" ht="14.25" customHeight="1">
      <c r="A24" s="6" t="s">
        <v>27</v>
      </c>
      <c r="C24" s="2">
        <v>1.0</v>
      </c>
      <c r="D24" s="2">
        <v>3.0</v>
      </c>
      <c r="E24" s="2">
        <v>2.0</v>
      </c>
      <c r="G24" s="3">
        <f t="shared" si="4"/>
        <v>2</v>
      </c>
    </row>
    <row r="25" ht="14.25" customHeight="1">
      <c r="A25" s="6" t="s">
        <v>28</v>
      </c>
      <c r="C25" s="2">
        <v>2.0</v>
      </c>
      <c r="D25" s="2">
        <v>4.0</v>
      </c>
      <c r="E25" s="2">
        <v>3.0</v>
      </c>
      <c r="G25" s="3">
        <f t="shared" si="4"/>
        <v>3</v>
      </c>
    </row>
    <row r="26" ht="14.25" customHeight="1">
      <c r="A26" s="6" t="s">
        <v>29</v>
      </c>
      <c r="C26" s="2">
        <v>0.5</v>
      </c>
      <c r="D26" s="2">
        <v>2.0</v>
      </c>
      <c r="E26" s="2">
        <v>1.0</v>
      </c>
      <c r="G26" s="3">
        <f t="shared" si="4"/>
        <v>1.083333333</v>
      </c>
    </row>
    <row r="27" ht="14.25" customHeight="1">
      <c r="A27" s="6" t="s">
        <v>30</v>
      </c>
      <c r="C27" s="2">
        <v>1.5</v>
      </c>
      <c r="D27" s="2">
        <v>5.0</v>
      </c>
      <c r="E27" s="2">
        <v>2.5</v>
      </c>
      <c r="G27" s="3">
        <f t="shared" si="4"/>
        <v>2.75</v>
      </c>
    </row>
    <row r="28" ht="14.25" customHeight="1">
      <c r="A28" s="6" t="s">
        <v>31</v>
      </c>
      <c r="C28" s="2">
        <v>0.5</v>
      </c>
      <c r="D28" s="2">
        <v>2.0</v>
      </c>
      <c r="E28" s="2">
        <v>1.0</v>
      </c>
      <c r="G28" s="3">
        <f t="shared" si="4"/>
        <v>1.083333333</v>
      </c>
    </row>
    <row r="29" ht="14.25" customHeight="1">
      <c r="A29" s="6" t="s">
        <v>32</v>
      </c>
      <c r="C29" s="2">
        <v>1.0</v>
      </c>
      <c r="D29" s="2">
        <v>3.0</v>
      </c>
      <c r="E29" s="2">
        <v>2.0</v>
      </c>
      <c r="G29" s="3">
        <f t="shared" si="4"/>
        <v>2</v>
      </c>
    </row>
    <row r="30" ht="14.25" customHeight="1">
      <c r="A30" s="6" t="s">
        <v>33</v>
      </c>
      <c r="C30" s="2">
        <v>2.0</v>
      </c>
      <c r="D30" s="2">
        <v>6.0</v>
      </c>
      <c r="E30" s="2">
        <v>4.0</v>
      </c>
      <c r="G30" s="3">
        <f t="shared" si="4"/>
        <v>4</v>
      </c>
    </row>
    <row r="31" ht="14.25" customHeight="1">
      <c r="A31" s="8" t="s">
        <v>34</v>
      </c>
      <c r="B31" s="9"/>
      <c r="C31" s="9"/>
      <c r="D31" s="9"/>
      <c r="E31" s="9"/>
      <c r="F31" s="9"/>
      <c r="G31" s="9"/>
    </row>
    <row r="32" ht="14.25" customHeight="1">
      <c r="A32" s="4" t="s">
        <v>35</v>
      </c>
      <c r="B32" s="5"/>
      <c r="C32" s="5">
        <f t="shared" ref="C32:E32" si="5">SUM(C34:C47,C49:C59,C61:C71)</f>
        <v>41.3</v>
      </c>
      <c r="D32" s="5">
        <f t="shared" si="5"/>
        <v>106.5</v>
      </c>
      <c r="E32" s="5">
        <f t="shared" si="5"/>
        <v>64.75</v>
      </c>
      <c r="F32" s="5"/>
      <c r="G32" s="5">
        <f>SUM(G34:G47,G49:G59,G61:G71)</f>
        <v>67.8</v>
      </c>
    </row>
    <row r="33" ht="14.25" customHeight="1">
      <c r="A33" s="8" t="s">
        <v>36</v>
      </c>
      <c r="B33" s="9"/>
      <c r="C33" s="9"/>
      <c r="D33" s="9"/>
      <c r="E33" s="9"/>
      <c r="F33" s="9"/>
      <c r="G33" s="9"/>
    </row>
    <row r="34" ht="14.25" customHeight="1">
      <c r="A34" s="6" t="s">
        <v>37</v>
      </c>
      <c r="C34" s="2">
        <v>0.25</v>
      </c>
      <c r="D34" s="2">
        <v>1.0</v>
      </c>
      <c r="E34" s="2">
        <v>0.5</v>
      </c>
      <c r="G34" s="3">
        <f t="shared" ref="G34:G47" si="6">(C34+4*E34+D34)/6</f>
        <v>0.5416666667</v>
      </c>
    </row>
    <row r="35" ht="20.25" customHeight="1">
      <c r="A35" s="6" t="s">
        <v>38</v>
      </c>
      <c r="C35" s="2">
        <v>2.0</v>
      </c>
      <c r="D35" s="2">
        <v>5.0</v>
      </c>
      <c r="E35" s="2">
        <v>3.0</v>
      </c>
      <c r="G35" s="3">
        <f t="shared" si="6"/>
        <v>3.166666667</v>
      </c>
    </row>
    <row r="36" ht="14.25" customHeight="1">
      <c r="A36" s="6" t="s">
        <v>39</v>
      </c>
      <c r="C36" s="2">
        <v>0.25</v>
      </c>
      <c r="D36" s="2">
        <v>1.0</v>
      </c>
      <c r="E36" s="2">
        <v>0.5</v>
      </c>
      <c r="G36" s="3">
        <f t="shared" si="6"/>
        <v>0.5416666667</v>
      </c>
    </row>
    <row r="37" ht="14.25" customHeight="1">
      <c r="A37" s="6" t="s">
        <v>40</v>
      </c>
      <c r="C37" s="2">
        <v>0.1</v>
      </c>
      <c r="D37" s="2">
        <v>0.5</v>
      </c>
      <c r="E37" s="2">
        <v>0.25</v>
      </c>
      <c r="G37" s="3">
        <f t="shared" si="6"/>
        <v>0.2666666667</v>
      </c>
    </row>
    <row r="38" ht="14.25" customHeight="1">
      <c r="A38" s="6" t="s">
        <v>41</v>
      </c>
      <c r="C38" s="2">
        <v>2.0</v>
      </c>
      <c r="D38" s="2">
        <v>4.0</v>
      </c>
      <c r="E38" s="2">
        <v>3.0</v>
      </c>
      <c r="G38" s="3">
        <f t="shared" si="6"/>
        <v>3</v>
      </c>
    </row>
    <row r="39" ht="14.25" customHeight="1">
      <c r="A39" s="6" t="s">
        <v>42</v>
      </c>
      <c r="C39" s="2">
        <v>3.0</v>
      </c>
      <c r="D39" s="2">
        <v>7.0</v>
      </c>
      <c r="E39" s="2">
        <v>4.0</v>
      </c>
      <c r="G39" s="3">
        <f t="shared" si="6"/>
        <v>4.333333333</v>
      </c>
    </row>
    <row r="40" ht="14.25" customHeight="1">
      <c r="A40" s="6" t="s">
        <v>43</v>
      </c>
      <c r="C40" s="2">
        <v>3.0</v>
      </c>
      <c r="D40" s="2">
        <v>5.0</v>
      </c>
      <c r="E40" s="2">
        <v>4.0</v>
      </c>
      <c r="G40" s="3">
        <f t="shared" si="6"/>
        <v>4</v>
      </c>
    </row>
    <row r="41" ht="14.25" customHeight="1">
      <c r="A41" s="6" t="s">
        <v>44</v>
      </c>
      <c r="C41" s="2">
        <v>2.0</v>
      </c>
      <c r="D41" s="2">
        <v>4.0</v>
      </c>
      <c r="E41" s="2">
        <v>2.5</v>
      </c>
      <c r="G41" s="3">
        <f t="shared" si="6"/>
        <v>2.666666667</v>
      </c>
    </row>
    <row r="42" ht="14.25" customHeight="1">
      <c r="A42" s="6" t="s">
        <v>45</v>
      </c>
      <c r="C42" s="2">
        <v>2.0</v>
      </c>
      <c r="D42" s="2">
        <v>5.0</v>
      </c>
      <c r="E42" s="2">
        <v>3.0</v>
      </c>
      <c r="G42" s="3">
        <f t="shared" si="6"/>
        <v>3.166666667</v>
      </c>
    </row>
    <row r="43" ht="14.25" customHeight="1">
      <c r="A43" s="6" t="s">
        <v>46</v>
      </c>
      <c r="C43" s="2">
        <v>1.5</v>
      </c>
      <c r="D43" s="2">
        <v>3.0</v>
      </c>
      <c r="E43" s="2">
        <v>2.0</v>
      </c>
      <c r="G43" s="3">
        <f t="shared" si="6"/>
        <v>2.083333333</v>
      </c>
    </row>
    <row r="44" ht="14.25" customHeight="1">
      <c r="A44" s="6" t="s">
        <v>47</v>
      </c>
      <c r="C44" s="2">
        <v>0.5</v>
      </c>
      <c r="D44" s="2">
        <v>2.0</v>
      </c>
      <c r="E44" s="2">
        <v>1.0</v>
      </c>
      <c r="G44" s="3">
        <f t="shared" si="6"/>
        <v>1.083333333</v>
      </c>
    </row>
    <row r="45" ht="14.25" customHeight="1">
      <c r="A45" s="6" t="s">
        <v>48</v>
      </c>
      <c r="C45" s="2">
        <v>0.5</v>
      </c>
      <c r="D45" s="2">
        <v>2.0</v>
      </c>
      <c r="E45" s="2">
        <v>1.0</v>
      </c>
      <c r="G45" s="3">
        <f t="shared" si="6"/>
        <v>1.083333333</v>
      </c>
    </row>
    <row r="46" ht="14.25" customHeight="1">
      <c r="A46" s="6" t="s">
        <v>49</v>
      </c>
      <c r="C46" s="2">
        <v>1.0</v>
      </c>
      <c r="D46" s="2">
        <v>3.0</v>
      </c>
      <c r="E46" s="2">
        <v>1.5</v>
      </c>
      <c r="G46" s="3">
        <f t="shared" si="6"/>
        <v>1.666666667</v>
      </c>
    </row>
    <row r="47" ht="14.25" customHeight="1">
      <c r="A47" s="6" t="s">
        <v>50</v>
      </c>
      <c r="C47" s="2">
        <v>1.0</v>
      </c>
      <c r="D47" s="2">
        <v>2.0</v>
      </c>
      <c r="E47" s="2">
        <v>1.5</v>
      </c>
      <c r="G47" s="3">
        <f t="shared" si="6"/>
        <v>1.5</v>
      </c>
    </row>
    <row r="48" ht="14.25" customHeight="1">
      <c r="A48" s="8" t="s">
        <v>51</v>
      </c>
      <c r="B48" s="9"/>
      <c r="C48" s="9"/>
      <c r="D48" s="9"/>
      <c r="E48" s="9"/>
      <c r="F48" s="9"/>
      <c r="G48" s="9"/>
    </row>
    <row r="49" ht="14.25" customHeight="1">
      <c r="A49" s="6" t="s">
        <v>52</v>
      </c>
      <c r="C49" s="2">
        <v>0.25</v>
      </c>
      <c r="D49" s="2">
        <v>1.0</v>
      </c>
      <c r="E49" s="2">
        <v>0.5</v>
      </c>
      <c r="G49" s="3">
        <f t="shared" ref="G49:G59" si="7">(C49+4*E49+D49)/6</f>
        <v>0.5416666667</v>
      </c>
    </row>
    <row r="50" ht="14.25" customHeight="1">
      <c r="A50" s="6" t="s">
        <v>53</v>
      </c>
      <c r="C50" s="2">
        <v>0.1</v>
      </c>
      <c r="D50" s="2">
        <v>0.5</v>
      </c>
      <c r="E50" s="2">
        <v>0.25</v>
      </c>
      <c r="G50" s="3">
        <f t="shared" si="7"/>
        <v>0.2666666667</v>
      </c>
    </row>
    <row r="51" ht="14.25" customHeight="1">
      <c r="A51" s="6" t="s">
        <v>54</v>
      </c>
      <c r="C51" s="2">
        <v>2.0</v>
      </c>
      <c r="D51" s="2">
        <v>6.0</v>
      </c>
      <c r="E51" s="2">
        <v>4.0</v>
      </c>
      <c r="G51" s="3">
        <f t="shared" si="7"/>
        <v>4</v>
      </c>
    </row>
    <row r="52" ht="14.25" customHeight="1">
      <c r="A52" s="6" t="s">
        <v>55</v>
      </c>
      <c r="C52" s="2">
        <v>1.5</v>
      </c>
      <c r="D52" s="2">
        <v>5.0</v>
      </c>
      <c r="E52" s="2">
        <v>3.0</v>
      </c>
      <c r="G52" s="3">
        <f t="shared" si="7"/>
        <v>3.083333333</v>
      </c>
    </row>
    <row r="53" ht="14.25" customHeight="1">
      <c r="A53" s="6" t="s">
        <v>56</v>
      </c>
      <c r="C53" s="2">
        <v>1.5</v>
      </c>
      <c r="D53" s="2">
        <v>5.0</v>
      </c>
      <c r="E53" s="2">
        <v>3.0</v>
      </c>
      <c r="G53" s="3">
        <f t="shared" si="7"/>
        <v>3.083333333</v>
      </c>
    </row>
    <row r="54" ht="14.25" customHeight="1">
      <c r="A54" s="6" t="s">
        <v>57</v>
      </c>
      <c r="C54" s="2">
        <v>1.0</v>
      </c>
      <c r="D54" s="2">
        <v>3.0</v>
      </c>
      <c r="E54" s="2">
        <v>1.5</v>
      </c>
      <c r="G54" s="3">
        <f t="shared" si="7"/>
        <v>1.666666667</v>
      </c>
    </row>
    <row r="55" ht="14.25" customHeight="1">
      <c r="A55" s="6" t="s">
        <v>58</v>
      </c>
      <c r="C55" s="2">
        <v>1.5</v>
      </c>
      <c r="D55" s="2">
        <v>3.0</v>
      </c>
      <c r="E55" s="2">
        <v>2.0</v>
      </c>
      <c r="G55" s="3">
        <f t="shared" si="7"/>
        <v>2.083333333</v>
      </c>
    </row>
    <row r="56" ht="14.25" customHeight="1">
      <c r="A56" s="6" t="s">
        <v>59</v>
      </c>
      <c r="C56" s="2">
        <v>0.5</v>
      </c>
      <c r="D56" s="2">
        <v>2.0</v>
      </c>
      <c r="E56" s="2">
        <v>1.0</v>
      </c>
      <c r="G56" s="3">
        <f t="shared" si="7"/>
        <v>1.083333333</v>
      </c>
    </row>
    <row r="57" ht="14.25" customHeight="1">
      <c r="A57" s="6" t="s">
        <v>60</v>
      </c>
      <c r="C57" s="2">
        <v>0.5</v>
      </c>
      <c r="D57" s="2">
        <v>2.0</v>
      </c>
      <c r="E57" s="2">
        <v>1.0</v>
      </c>
      <c r="G57" s="3">
        <f t="shared" si="7"/>
        <v>1.083333333</v>
      </c>
    </row>
    <row r="58" ht="14.25" customHeight="1">
      <c r="A58" s="6" t="s">
        <v>61</v>
      </c>
      <c r="C58" s="2">
        <v>1.0</v>
      </c>
      <c r="D58" s="2">
        <v>3.0</v>
      </c>
      <c r="E58" s="2">
        <v>1.5</v>
      </c>
      <c r="G58" s="3">
        <f t="shared" si="7"/>
        <v>1.666666667</v>
      </c>
    </row>
    <row r="59" ht="14.25" customHeight="1">
      <c r="A59" s="6" t="s">
        <v>62</v>
      </c>
      <c r="C59" s="2">
        <v>1.0</v>
      </c>
      <c r="D59" s="2">
        <v>2.0</v>
      </c>
      <c r="E59" s="2">
        <v>1.5</v>
      </c>
      <c r="G59" s="3">
        <f t="shared" si="7"/>
        <v>1.5</v>
      </c>
    </row>
    <row r="60" ht="14.25" customHeight="1">
      <c r="A60" s="8" t="s">
        <v>63</v>
      </c>
      <c r="B60" s="9"/>
      <c r="C60" s="9"/>
      <c r="D60" s="9"/>
      <c r="E60" s="9"/>
      <c r="F60" s="9"/>
      <c r="G60" s="9"/>
    </row>
    <row r="61" ht="14.25" customHeight="1">
      <c r="A61" s="6" t="s">
        <v>64</v>
      </c>
      <c r="C61" s="2">
        <v>0.25</v>
      </c>
      <c r="D61" s="2">
        <v>1.0</v>
      </c>
      <c r="E61" s="2">
        <v>0.5</v>
      </c>
      <c r="G61" s="3">
        <f t="shared" ref="G61:G71" si="8">(C61+4*E61+D61)/6</f>
        <v>0.5416666667</v>
      </c>
    </row>
    <row r="62" ht="14.25" customHeight="1">
      <c r="A62" s="6" t="s">
        <v>65</v>
      </c>
      <c r="C62" s="2">
        <v>0.1</v>
      </c>
      <c r="D62" s="2">
        <v>0.5</v>
      </c>
      <c r="E62" s="2">
        <v>0.25</v>
      </c>
      <c r="G62" s="3">
        <f t="shared" si="8"/>
        <v>0.2666666667</v>
      </c>
    </row>
    <row r="63" ht="14.25" customHeight="1">
      <c r="A63" s="6" t="s">
        <v>66</v>
      </c>
      <c r="C63" s="2">
        <v>3.0</v>
      </c>
      <c r="D63" s="2">
        <v>6.0</v>
      </c>
      <c r="E63" s="2">
        <v>4.0</v>
      </c>
      <c r="G63" s="3">
        <f t="shared" si="8"/>
        <v>4.166666667</v>
      </c>
    </row>
    <row r="64" ht="14.25" customHeight="1">
      <c r="A64" s="6" t="s">
        <v>67</v>
      </c>
      <c r="C64" s="2">
        <v>2.0</v>
      </c>
      <c r="D64" s="2">
        <v>5.0</v>
      </c>
      <c r="E64" s="2">
        <v>3.0</v>
      </c>
      <c r="G64" s="3">
        <f t="shared" si="8"/>
        <v>3.166666667</v>
      </c>
    </row>
    <row r="65" ht="14.25" customHeight="1">
      <c r="A65" s="6" t="s">
        <v>68</v>
      </c>
      <c r="C65" s="2">
        <v>1.0</v>
      </c>
      <c r="D65" s="2">
        <v>3.0</v>
      </c>
      <c r="E65" s="2">
        <v>2.0</v>
      </c>
      <c r="G65" s="3">
        <f t="shared" si="8"/>
        <v>2</v>
      </c>
    </row>
    <row r="66" ht="14.25" customHeight="1">
      <c r="A66" s="6" t="s">
        <v>69</v>
      </c>
      <c r="C66" s="2">
        <v>0.5</v>
      </c>
      <c r="D66" s="2">
        <v>2.0</v>
      </c>
      <c r="E66" s="2">
        <v>1.0</v>
      </c>
      <c r="G66" s="3">
        <f t="shared" si="8"/>
        <v>1.083333333</v>
      </c>
    </row>
    <row r="67" ht="14.25" customHeight="1">
      <c r="A67" s="6" t="s">
        <v>70</v>
      </c>
      <c r="C67" s="2">
        <v>1.5</v>
      </c>
      <c r="D67" s="2">
        <v>3.0</v>
      </c>
      <c r="E67" s="2">
        <v>2.0</v>
      </c>
      <c r="G67" s="3">
        <f t="shared" si="8"/>
        <v>2.083333333</v>
      </c>
    </row>
    <row r="68" ht="14.25" customHeight="1">
      <c r="A68" s="6" t="s">
        <v>71</v>
      </c>
      <c r="C68" s="2">
        <v>0.5</v>
      </c>
      <c r="D68" s="2">
        <v>2.0</v>
      </c>
      <c r="E68" s="2">
        <v>1.0</v>
      </c>
      <c r="G68" s="3">
        <f t="shared" si="8"/>
        <v>1.083333333</v>
      </c>
    </row>
    <row r="69" ht="14.25" customHeight="1">
      <c r="A69" s="6" t="s">
        <v>72</v>
      </c>
      <c r="C69" s="2">
        <v>0.5</v>
      </c>
      <c r="D69" s="2">
        <v>2.0</v>
      </c>
      <c r="E69" s="2">
        <v>1.0</v>
      </c>
      <c r="G69" s="3">
        <f t="shared" si="8"/>
        <v>1.083333333</v>
      </c>
    </row>
    <row r="70" ht="14.25" customHeight="1">
      <c r="A70" s="6" t="s">
        <v>73</v>
      </c>
      <c r="C70" s="2">
        <v>1.0</v>
      </c>
      <c r="D70" s="2">
        <v>3.0</v>
      </c>
      <c r="E70" s="2">
        <v>1.5</v>
      </c>
      <c r="G70" s="3">
        <f t="shared" si="8"/>
        <v>1.666666667</v>
      </c>
    </row>
    <row r="71" ht="14.25" customHeight="1">
      <c r="A71" s="6" t="s">
        <v>74</v>
      </c>
      <c r="C71" s="2">
        <v>1.0</v>
      </c>
      <c r="D71" s="2">
        <v>2.0</v>
      </c>
      <c r="E71" s="2">
        <v>1.5</v>
      </c>
      <c r="G71" s="3">
        <f t="shared" si="8"/>
        <v>1.5</v>
      </c>
    </row>
    <row r="72" ht="14.25" customHeight="1">
      <c r="A72" s="8" t="s">
        <v>75</v>
      </c>
      <c r="B72" s="9"/>
      <c r="C72" s="9"/>
      <c r="D72" s="9"/>
      <c r="E72" s="9"/>
      <c r="F72" s="9"/>
      <c r="G72" s="9"/>
    </row>
    <row r="73" ht="14.25" customHeight="1">
      <c r="A73" s="4" t="s">
        <v>76</v>
      </c>
      <c r="B73" s="5"/>
      <c r="C73" s="5">
        <f t="shared" ref="C73:E73" si="9">SUM(C74:C75)</f>
        <v>3</v>
      </c>
      <c r="D73" s="5">
        <f t="shared" si="9"/>
        <v>8</v>
      </c>
      <c r="E73" s="5">
        <f t="shared" si="9"/>
        <v>5</v>
      </c>
      <c r="F73" s="5"/>
      <c r="G73" s="5">
        <f>SUM(G74:G75)</f>
        <v>5.166666667</v>
      </c>
    </row>
    <row r="74" ht="14.25" customHeight="1">
      <c r="A74" s="6" t="s">
        <v>77</v>
      </c>
      <c r="C74" s="2">
        <v>1.5</v>
      </c>
      <c r="D74" s="2">
        <v>4.0</v>
      </c>
      <c r="E74" s="2">
        <v>2.5</v>
      </c>
      <c r="G74" s="3">
        <f t="shared" ref="G74:G75" si="10">(C74+4*E74+D74)/6</f>
        <v>2.583333333</v>
      </c>
    </row>
    <row r="75" ht="14.25" customHeight="1">
      <c r="A75" s="6" t="s">
        <v>78</v>
      </c>
      <c r="C75" s="2">
        <v>1.5</v>
      </c>
      <c r="D75" s="2">
        <v>4.0</v>
      </c>
      <c r="E75" s="2">
        <v>2.5</v>
      </c>
      <c r="G75" s="3">
        <f t="shared" si="10"/>
        <v>2.583333333</v>
      </c>
    </row>
    <row r="76" ht="14.25" customHeight="1">
      <c r="A76" s="8" t="s">
        <v>79</v>
      </c>
      <c r="B76" s="9"/>
      <c r="C76" s="9"/>
      <c r="D76" s="9"/>
      <c r="E76" s="9"/>
      <c r="F76" s="9"/>
      <c r="G76" s="9"/>
    </row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2023-11-08T18:04:42Z</dcterms:created>
  <dc:creator>ANTONIO PELÁEZ MORENO</dc:creator>
</cp:coreProperties>
</file>