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79532DE-A41F-4ECF-B7E2-27905E029F1B}"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Sheet1" sheetId="58" r:id="rId4"/>
    <sheet name="HiddenSheet" sheetId="35" state="hidden" r:id="rId5"/>
    <sheet name="TestResults" sheetId="21" r:id="rId6"/>
    <sheet name="Performance" sheetId="30" r:id="rId7"/>
    <sheet name="Performance (2)" sheetId="40" state="hidden" r:id="rId8"/>
    <sheet name="Performance (3)" sheetId="41" state="hidden" r:id="rId9"/>
    <sheet name="Performance (4)" sheetId="45" state="hidden" r:id="rId10"/>
    <sheet name="Performance (6)" sheetId="48" state="hidden" r:id="rId11"/>
    <sheet name="Performance (7)" sheetId="51" state="hidden" r:id="rId12"/>
    <sheet name="Performance (8)" sheetId="54" state="hidden" r:id="rId13"/>
    <sheet name="Performance (9)" sheetId="56" state="hidden" r:id="rId14"/>
    <sheet name="Performance (10)" sheetId="57" r:id="rId15"/>
    <sheet name="RegExp" sheetId="11" r:id="rId16"/>
    <sheet name="GIF" sheetId="38" r:id="rId17"/>
    <sheet name="GIF2" sheetId="37" r:id="rId18"/>
    <sheet name="GIF3" sheetId="39" r:id="rId19"/>
    <sheet name="NotRFC4180" sheetId="4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24"/>
  </externalReferences>
  <definedNames>
    <definedName name="CallToCSVRead" localSheetId="2">Test!$AA$15</definedName>
    <definedName name="ConvertTypes" localSheetId="1">'Col-by-col'!$K$6:$L$12</definedName>
    <definedName name="CrashSymbol" localSheetId="19">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JuliaResultsFile" localSheetId="6">Performance!$B$5</definedName>
    <definedName name="JuliaResultsFile" localSheetId="14">'Performance (10)'!$B$5</definedName>
    <definedName name="JuliaResultsFile" localSheetId="7">'Performance (2)'!$B$5</definedName>
    <definedName name="JuliaResultsFile" localSheetId="8">'Performance (3)'!$B$5</definedName>
    <definedName name="JuliaResultsFile" localSheetId="9">'Performance (4)'!$B$6</definedName>
    <definedName name="JuliaResultsFile" localSheetId="10">'Performance (6)'!$B$6</definedName>
    <definedName name="JuliaResultsFile" localSheetId="11">'Performance (7)'!$B$5</definedName>
    <definedName name="JuliaResultsFile" localSheetId="12">'Performance (8)'!$B$5</definedName>
    <definedName name="JuliaResultsFile" localSheetId="13">'Performance (9)'!$B$5</definedName>
    <definedName name="NumFailed" localSheetId="2">Test!$J$5</definedName>
    <definedName name="NumPassed" localSheetId="2">Test!$J$4</definedName>
    <definedName name="NumSkipped" localSheetId="2">Test!$J$6</definedName>
    <definedName name="ParserNames" localSheetId="6">Performance!$E$6:$H$6</definedName>
    <definedName name="ParserNames" localSheetId="14">'Performance (10)'!$E$6:$H$6</definedName>
    <definedName name="ParserNames" localSheetId="9">'Performance (4)'!$E$7:$I$7</definedName>
    <definedName name="ParserNames" localSheetId="10">'Performance (6)'!$E$7:$G$7</definedName>
    <definedName name="ParserNames" localSheetId="11">'Performance (7)'!$E$6:$H$6</definedName>
    <definedName name="ParserNames" localSheetId="12">'Performance (8)'!$E$6:$H$6</definedName>
    <definedName name="ParserNames" localSheetId="13">'Performance (9)'!$E$6:$H$6</definedName>
    <definedName name="PasteResultsHere1" localSheetId="6">Performance!$E$7:$E$28</definedName>
    <definedName name="PasteResultsHere1" localSheetId="14">'Performance (10)'!$E$7:$E$28</definedName>
    <definedName name="PasteResultsHere1" localSheetId="7">'Performance (2)'!$E$7:$E$28</definedName>
    <definedName name="PasteResultsHere1" localSheetId="8">'Performance (3)'!$E$7:$E$28</definedName>
    <definedName name="PasteResultsHere1" localSheetId="9">'Performance (4)'!$E$8:$E$29</definedName>
    <definedName name="PasteResultsHere1" localSheetId="10">'Performance (6)'!$E$8:$E$21</definedName>
    <definedName name="PasteResultsHere1" localSheetId="11">'Performance (7)'!$E$7:$E$28</definedName>
    <definedName name="PasteResultsHere1" localSheetId="12">'Performance (8)'!$E$7:$E$28</definedName>
    <definedName name="PasteResultsHere1" localSheetId="13">'Performance (9)'!$E$7:$E$28</definedName>
    <definedName name="PasteResultsHere2" localSheetId="6">Performance!$E$34:$E$54</definedName>
    <definedName name="PasteResultsHere2" localSheetId="14">'Performance (10)'!$E$34:$E$54</definedName>
    <definedName name="PasteResultsHere2" localSheetId="7">'Performance (2)'!$E$34:$E$54</definedName>
    <definedName name="PasteResultsHere2" localSheetId="8">'Performance (3)'!$E$34:$E$54</definedName>
    <definedName name="PasteResultsHere2" localSheetId="9">'Performance (4)'!$E$35:$E$55</definedName>
    <definedName name="PasteResultsHere2" localSheetId="10">'Performance (6)'!#REF!</definedName>
    <definedName name="PasteResultsHere2" localSheetId="11">'Performance (7)'!$E$34:$E$54</definedName>
    <definedName name="PasteResultsHere2" localSheetId="12">'Performance (8)'!$E$34:$E$54</definedName>
    <definedName name="PasteResultsHere2" localSheetId="13">'Performance (9)'!$E$34:$E$54</definedName>
    <definedName name="PasteResultsHere3" localSheetId="6">Performance!$E$61:$E$81</definedName>
    <definedName name="PasteResultsHere3" localSheetId="14">'Performance (10)'!$E$61:$E$81</definedName>
    <definedName name="PasteResultsHere3" localSheetId="7">'Performance (2)'!$E$61:$E$81</definedName>
    <definedName name="PasteResultsHere3" localSheetId="8">'Performance (3)'!$E$61:$E$81</definedName>
    <definedName name="PasteResultsHere3" localSheetId="9">'Performance (4)'!$E$62:$E$82</definedName>
    <definedName name="PasteResultsHere3" localSheetId="10">'Performance (6)'!#REF!</definedName>
    <definedName name="PasteResultsHere3" localSheetId="11">'Performance (7)'!$E$61:$E$81</definedName>
    <definedName name="PasteResultsHere3" localSheetId="12">'Performance (8)'!$E$61:$E$81</definedName>
    <definedName name="PasteResultsHere3" localSheetId="13">'Performance (9)'!$E$61:$E$81</definedName>
    <definedName name="PasteResultsHere4" localSheetId="6">Performance!$E$88:$E$106</definedName>
    <definedName name="PasteResultsHere4" localSheetId="14">'Performance (10)'!$E$88:$E$106</definedName>
    <definedName name="PasteResultsHere4" localSheetId="7">'Performance (2)'!$E$88:$E$106</definedName>
    <definedName name="PasteResultsHere4" localSheetId="8">'Performance (3)'!$E$88:$E$106</definedName>
    <definedName name="PasteResultsHere4" localSheetId="9">'Performance (4)'!$E$89:$E$107</definedName>
    <definedName name="PasteResultsHere4" localSheetId="10">'Performance (6)'!#REF!</definedName>
    <definedName name="PasteResultsHere4" localSheetId="11">'Performance (7)'!$E$88:$E$106</definedName>
    <definedName name="PasteResultsHere4" localSheetId="12">'Performance (8)'!$E$88:$E$106</definedName>
    <definedName name="PasteResultsHere4" localSheetId="13">'Performance (9)'!$E$88:$E$106</definedName>
    <definedName name="PasteResultsHere5" localSheetId="6">Performance!$E$115:$E$128</definedName>
    <definedName name="PasteResultsHere5" localSheetId="14">'Performance (10)'!$E$115:$E$128</definedName>
    <definedName name="PasteResultsHere5" localSheetId="7">'Performance (2)'!$E$115:$E$128</definedName>
    <definedName name="PasteResultsHere5" localSheetId="8">'Performance (3)'!$E$115:$E$128</definedName>
    <definedName name="PasteResultsHere5" localSheetId="9">'Performance (4)'!$E$116:$E$129</definedName>
    <definedName name="PasteResultsHere5" localSheetId="10">'Performance (6)'!#REF!</definedName>
    <definedName name="PasteResultsHere5" localSheetId="11">'Performance (7)'!$E$115:$E$128</definedName>
    <definedName name="PasteResultsHere5" localSheetId="12">'Performance (8)'!$E$115:$E$128</definedName>
    <definedName name="PasteResultsHere5" localSheetId="13">'Performance (9)'!$E$115:$E$128</definedName>
    <definedName name="PasteResultsHere6" localSheetId="6">Performance!$E$142:$E$156</definedName>
    <definedName name="PasteResultsHere6" localSheetId="14">'Performance (10)'!$E$142:$E$156</definedName>
    <definedName name="PasteResultsHere6" localSheetId="7">'Performance (2)'!$E$142:$E$156</definedName>
    <definedName name="PasteResultsHere6" localSheetId="8">'Performance (3)'!$E$142:$E$156</definedName>
    <definedName name="PasteResultsHere6" localSheetId="9">'Performance (4)'!$E$143:$E$157</definedName>
    <definedName name="PasteResultsHere6" localSheetId="10">'Performance (6)'!#REF!</definedName>
    <definedName name="PasteResultsHere6" localSheetId="11">'Performance (7)'!$E$142:$E$156</definedName>
    <definedName name="PasteResultsHere6" localSheetId="12">'Performance (8)'!$E$142:$E$156</definedName>
    <definedName name="PasteResultsHere6" localSheetId="13">'Performance (9)'!$E$142:$E$156</definedName>
    <definedName name="PasteResultsHere7" localSheetId="6">Performance!$E$169:$E$183</definedName>
    <definedName name="PasteResultsHere7" localSheetId="14">'Performance (10)'!$E$169:$E$183</definedName>
    <definedName name="PasteResultsHere7" localSheetId="7">'Performance (2)'!$E$169:$E$183</definedName>
    <definedName name="PasteResultsHere7" localSheetId="8">'Performance (3)'!$E$169:$E$183</definedName>
    <definedName name="PasteResultsHere7" localSheetId="9">'Performance (4)'!$E$170:$E$184</definedName>
    <definedName name="PasteResultsHere7" localSheetId="10">'Performance (6)'!#REF!</definedName>
    <definedName name="PasteResultsHere7" localSheetId="11">'Performance (7)'!$E$169:$E$183</definedName>
    <definedName name="PasteResultsHere7" localSheetId="12">'Performance (8)'!$E$169:$E$183</definedName>
    <definedName name="PasteResultsHere7" localSheetId="13">'Performance (9)'!$E$169:$E$183</definedName>
    <definedName name="QuoteAllStrings" localSheetId="0">Demo!$C$4</definedName>
    <definedName name="RowNo" localSheetId="2">Test!$C$5</definedName>
    <definedName name="rxNoNo" localSheetId="6">RegExp!$L$11</definedName>
    <definedName name="rxNoNo" localSheetId="14">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No" localSheetId="15">RegExp!$L$11</definedName>
    <definedName name="rxNoYes" localSheetId="6">RegExp!$L$13</definedName>
    <definedName name="rxNoYes" localSheetId="14">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NoYes" localSheetId="15">RegExp!$L$13</definedName>
    <definedName name="rxYesNo" localSheetId="6">RegExp!$L$12</definedName>
    <definedName name="rxYesNo" localSheetId="14">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No" localSheetId="15">RegExp!$L$12</definedName>
    <definedName name="rxYesYes" localSheetId="6">RegExp!$L$14</definedName>
    <definedName name="rxYesYes" localSheetId="14">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rxYesYes" localSheetId="15">RegExp!$L$14</definedName>
    <definedName name="Test_Failures" localSheetId="2">Test!#REF!</definedName>
    <definedName name="TestNo" localSheetId="2">Test!$C$4</definedName>
    <definedName name="TheVBACode" localSheetId="2">Test!$W$15</definedName>
    <definedName name="TimeStamp" localSheetId="6">Performance!$A$4</definedName>
    <definedName name="TimeStamp" localSheetId="14">'Performance (10)'!$A$4</definedName>
    <definedName name="TimeStamp" localSheetId="7">'Performance (2)'!$A$4</definedName>
    <definedName name="TimeStamp" localSheetId="8">'Performance (3)'!$A$4</definedName>
    <definedName name="TimeStamp" localSheetId="9">'Performance (4)'!$A$5</definedName>
    <definedName name="TimeStamp" localSheetId="10">'Performance (6)'!$A$5</definedName>
    <definedName name="TimeStamp" localSheetId="11">'Performance (7)'!$A$4</definedName>
    <definedName name="TimeStamp" localSheetId="12">'Performance (8)'!$A$4</definedName>
    <definedName name="TimeStamp" localSheetId="13">'Performance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58" l="1" a="1"/>
  <c r="AB2" i="58"/>
  <c r="X2" i="58" a="1"/>
  <c r="X2" i="58"/>
  <c r="U2" i="58" a="1"/>
  <c r="U2" i="58"/>
  <c r="R3" i="58" a="1"/>
  <c r="R3" i="58"/>
  <c r="Q3" i="58" a="1"/>
  <c r="Q3" i="58"/>
  <c r="S3" i="58" a="1"/>
  <c r="S3" i="58"/>
  <c r="O33" i="58" a="1"/>
  <c r="O33" i="58"/>
  <c r="O3" i="58" a="1"/>
  <c r="O3" i="58"/>
  <c r="P3" i="58" a="1"/>
  <c r="P3" i="58"/>
  <c r="L3" i="58" a="1"/>
  <c r="L3" i="58"/>
  <c r="M3" i="58" a="1"/>
  <c r="M3" i="58"/>
  <c r="N3" i="58" a="1"/>
  <c r="N3" i="58"/>
  <c r="E3" i="58" a="1"/>
  <c r="E3" i="58"/>
  <c r="E4" i="58" a="1"/>
  <c r="E4" i="58"/>
  <c r="E5" i="58" a="1"/>
  <c r="E5" i="58"/>
  <c r="E6" i="58" a="1"/>
  <c r="E6" i="58"/>
  <c r="E7" i="58" a="1"/>
  <c r="E7" i="58"/>
  <c r="E8" i="58" a="1"/>
  <c r="E8" i="58"/>
  <c r="E9" i="58" a="1"/>
  <c r="E9" i="58"/>
  <c r="E10" i="58" a="1"/>
  <c r="E10" i="58"/>
  <c r="E11" i="58" a="1"/>
  <c r="E11" i="58"/>
  <c r="E12" i="58" a="1"/>
  <c r="E12" i="58"/>
  <c r="E13" i="58" a="1"/>
  <c r="E13" i="58"/>
  <c r="E14" i="58" a="1"/>
  <c r="E14" i="58"/>
  <c r="E15" i="58" a="1"/>
  <c r="E15" i="58"/>
  <c r="E16" i="58" a="1"/>
  <c r="E16" i="58"/>
  <c r="E17" i="58" a="1"/>
  <c r="E17" i="58"/>
  <c r="E18" i="58" a="1"/>
  <c r="E18" i="58"/>
  <c r="E19" i="58" a="1"/>
  <c r="E19" i="58"/>
  <c r="E20" i="58" a="1"/>
  <c r="E20" i="58"/>
  <c r="E21" i="58" a="1"/>
  <c r="E21" i="58"/>
  <c r="E22" i="58" a="1"/>
  <c r="E22" i="58"/>
  <c r="E23" i="58" a="1"/>
  <c r="E23" i="58"/>
  <c r="E24" i="58" a="1"/>
  <c r="E24" i="58"/>
  <c r="E25" i="58" a="1"/>
  <c r="E25" i="58"/>
  <c r="E26" i="58" a="1"/>
  <c r="E26" i="58"/>
  <c r="E27" i="58" a="1"/>
  <c r="E27" i="58"/>
  <c r="E28" i="58" a="1"/>
  <c r="E28" i="58"/>
  <c r="E29" i="58" a="1"/>
  <c r="E29" i="58"/>
  <c r="E30" i="58" a="1"/>
  <c r="E30" i="58"/>
  <c r="E31" i="58" a="1"/>
  <c r="E31" i="58"/>
  <c r="E32" i="58" a="1"/>
  <c r="E32" i="58"/>
  <c r="E33" i="58" a="1"/>
  <c r="E33" i="58"/>
  <c r="E34" i="58" a="1"/>
  <c r="E34" i="58"/>
  <c r="E35" i="58" a="1"/>
  <c r="E35" i="58"/>
  <c r="E36" i="58" a="1"/>
  <c r="E36" i="58"/>
  <c r="E37" i="58" a="1"/>
  <c r="E37" i="58"/>
  <c r="E38" i="58" a="1"/>
  <c r="E38" i="58"/>
  <c r="E39" i="58" a="1"/>
  <c r="E39" i="58"/>
  <c r="E40" i="58" a="1"/>
  <c r="E40" i="58"/>
  <c r="E41" i="58" a="1"/>
  <c r="E41" i="58"/>
  <c r="E42" i="58" a="1"/>
  <c r="E42" i="58"/>
  <c r="E43" i="58" a="1"/>
  <c r="E43" i="58"/>
  <c r="E44" i="58" a="1"/>
  <c r="E44" i="58"/>
  <c r="E45" i="58" a="1"/>
  <c r="E45" i="58"/>
  <c r="E46" i="58" a="1"/>
  <c r="E46" i="58"/>
  <c r="E47" i="58" a="1"/>
  <c r="E47" i="58"/>
  <c r="E48" i="58" a="1"/>
  <c r="E48" i="58"/>
  <c r="E49" i="58" a="1"/>
  <c r="E49" i="58"/>
  <c r="E50" i="58" a="1"/>
  <c r="E50" i="58"/>
  <c r="E51" i="58" a="1"/>
  <c r="E51" i="58"/>
  <c r="E52" i="58" a="1"/>
  <c r="E52" i="58"/>
  <c r="E53" i="58" a="1"/>
  <c r="E53" i="58"/>
  <c r="E54" i="58" a="1"/>
  <c r="E54" i="58"/>
  <c r="E55" i="58" a="1"/>
  <c r="E55" i="58"/>
  <c r="E56" i="58" a="1"/>
  <c r="E56" i="58"/>
  <c r="E57" i="58" a="1"/>
  <c r="E57" i="58"/>
  <c r="E58" i="58" a="1"/>
  <c r="E58" i="58"/>
  <c r="E59" i="58" a="1"/>
  <c r="E59" i="58"/>
  <c r="E60" i="58" a="1"/>
  <c r="E60" i="58"/>
  <c r="E61" i="58" a="1"/>
  <c r="E61" i="58"/>
  <c r="E62" i="58" a="1"/>
  <c r="E62" i="58"/>
  <c r="E63" i="58" a="1"/>
  <c r="E63" i="58"/>
  <c r="E64" i="58" a="1"/>
  <c r="E64" i="58"/>
  <c r="E65" i="58" a="1"/>
  <c r="E65" i="58"/>
  <c r="E66" i="58" a="1"/>
  <c r="E66" i="58"/>
  <c r="E67" i="58" a="1"/>
  <c r="E67" i="58"/>
  <c r="E68" i="58" a="1"/>
  <c r="E68" i="58"/>
  <c r="E69" i="58" a="1"/>
  <c r="E69" i="58"/>
  <c r="E70" i="58" a="1"/>
  <c r="E70" i="58"/>
  <c r="E71" i="58" a="1"/>
  <c r="E71" i="58"/>
  <c r="E72" i="58" a="1"/>
  <c r="E72" i="58"/>
  <c r="E73" i="58" a="1"/>
  <c r="E73" i="58"/>
  <c r="E74" i="58" a="1"/>
  <c r="E74" i="58"/>
  <c r="E75" i="58" a="1"/>
  <c r="E75" i="58"/>
  <c r="E76" i="58" a="1"/>
  <c r="E76" i="58"/>
  <c r="E77" i="58" a="1"/>
  <c r="E77" i="58"/>
  <c r="E78" i="58" a="1"/>
  <c r="E78" i="58"/>
  <c r="E79" i="58" a="1"/>
  <c r="E79" i="58"/>
  <c r="E80" i="58" a="1"/>
  <c r="E80" i="58"/>
  <c r="E81" i="58" a="1"/>
  <c r="E81" i="58"/>
  <c r="E82" i="58" a="1"/>
  <c r="E82" i="58"/>
  <c r="E83" i="58" a="1"/>
  <c r="E83" i="58"/>
  <c r="E84" i="58" a="1"/>
  <c r="E84" i="58"/>
  <c r="E85" i="58" a="1"/>
  <c r="E85" i="58"/>
  <c r="E86" i="58" a="1"/>
  <c r="E86" i="58"/>
  <c r="E87" i="58" a="1"/>
  <c r="E87" i="58"/>
  <c r="E88" i="58" a="1"/>
  <c r="E88" i="58"/>
  <c r="E89" i="58" a="1"/>
  <c r="E89" i="58"/>
  <c r="E90" i="58" a="1"/>
  <c r="E90" i="58"/>
  <c r="E91" i="58" a="1"/>
  <c r="E91" i="58"/>
  <c r="E92" i="58" a="1"/>
  <c r="E92" i="58"/>
  <c r="E93" i="58" a="1"/>
  <c r="E93" i="58"/>
  <c r="E94" i="58" a="1"/>
  <c r="E94" i="58"/>
  <c r="E95" i="58" a="1"/>
  <c r="E95" i="58"/>
  <c r="E96" i="58" a="1"/>
  <c r="E96" i="58"/>
  <c r="E97" i="58" a="1"/>
  <c r="E97" i="58"/>
  <c r="E98" i="58" a="1"/>
  <c r="E98" i="58"/>
  <c r="E99" i="58" a="1"/>
  <c r="E99" i="58"/>
  <c r="E100" i="58" a="1"/>
  <c r="E100" i="58"/>
  <c r="E101" i="58" a="1"/>
  <c r="E101" i="58"/>
  <c r="E102" i="58" a="1"/>
  <c r="E102" i="58"/>
  <c r="D3" i="58" a="1"/>
  <c r="D3" i="58"/>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37" i="50" a="1"/>
  <c r="O42" i="50" a="1"/>
  <c r="O51" i="50" a="1"/>
  <c r="O8" i="50" a="1"/>
  <c r="O31" i="50" a="1"/>
  <c r="O33" i="50" a="1"/>
  <c r="O36" i="50" a="1"/>
  <c r="O41" i="50" a="1"/>
  <c r="O29" i="50" a="1"/>
  <c r="O22" i="50" a="1"/>
  <c r="O20" i="50" a="1"/>
  <c r="O32" i="50" a="1"/>
  <c r="O24" i="50" a="1"/>
  <c r="O46" i="50" a="1"/>
  <c r="O40" i="50" a="1"/>
  <c r="O23" i="50" a="1"/>
  <c r="O30" i="50" a="1"/>
  <c r="O16" i="50" a="1"/>
  <c r="O52" i="50" a="1"/>
  <c r="O17" i="50" a="1"/>
  <c r="O39" i="50" a="1"/>
  <c r="O26" i="50" a="1"/>
  <c r="O10" i="50" a="1"/>
  <c r="O13" i="50" a="1"/>
  <c r="O19" i="50" a="1"/>
  <c r="O28" i="50" a="1"/>
  <c r="O11" i="50" a="1"/>
  <c r="O12" i="50" a="1"/>
  <c r="O27" i="50" a="1"/>
  <c r="O25" i="50" a="1"/>
  <c r="O48" i="50" a="1"/>
  <c r="O14" i="50" a="1"/>
  <c r="O18" i="50" a="1"/>
  <c r="O21" i="50" a="1"/>
  <c r="O15" i="50" a="1"/>
  <c r="O9" i="50" a="1"/>
  <c r="O38" i="50" a="1"/>
  <c r="O43" i="50" a="1"/>
  <c r="O47" i="50" a="1"/>
  <c r="AA15" i="4" a="1"/>
  <c r="O37" i="50" l="1"/>
  <c r="AA15" i="4"/>
  <c r="O48" i="50"/>
  <c r="O38" i="50"/>
  <c r="O28" i="50"/>
  <c r="O12" i="50"/>
  <c r="O47" i="50"/>
  <c r="O41"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49"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35" i="50" a="1"/>
  <c r="O45" i="50" a="1"/>
  <c r="O44"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<sst xmlns="http://schemas.openxmlformats.org/spreadsheetml/2006/main" count="4736" uniqueCount="1138">
  <si>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</si>
  <si>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</si>
  <si>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</si>
  <si>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</si>
  <si>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</si>
  <si>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</si>
  <si>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</si>
  <si>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</si>
  <si>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</si>
  <si>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</si>
  <si>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</si>
  <si>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</si>
  <si>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</si>
  <si>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</si>
  <si>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</si>
  <si>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</si>
  <si>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</si>
  <si>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</si>
  <si>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</si>
  <si>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</si>
  <si>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</si>
  <si>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</si>
  <si>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</si>
  <si>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</si>
  <si>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</si>
  <si>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</si>
  <si>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</si>
  <si>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</si>
  <si>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</si>
  <si>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</si>
  <si>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</si>
  <si>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</si>
  <si>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</si>
  <si>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</si>
  <si>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</si>
  <si>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</si>
  <si>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</si>
  <si>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</si>
  <si>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</si>
  <si>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</si>
  <si>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</si>
  <si>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</si>
  <si>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</si>
  <si>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</si>
  <si>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</si>
  <si>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</si>
  <si>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</si>
  <si>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</si>
  <si>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</si>
  <si>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</si>
  <si>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</si>
  <si>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</si>
  <si>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</si>
  <si>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</si>
  <si>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</si>
  <si>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</si>
  <si>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</si>
  <si>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</si>
  <si>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</si>
  <si>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</si>
  <si>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</si>
  <si>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</si>
  <si>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</si>
  <si>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</si>
  <si>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</si>
  <si>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</si>
  <si>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</si>
  <si>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</si>
  <si>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</si>
  <si>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</si>
  <si>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</si>
  <si>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</si>
  <si>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</si>
  <si>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</si>
  <si>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</si>
  <si>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</si>
  <si>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</si>
  <si>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</si>
  <si>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</si>
  <si>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</si>
  <si>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</si>
  <si>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</si>
  <si>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</si>
  <si>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</si>
  <si>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</si>
  <si>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</si>
  <si>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</si>
  <si>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</si>
  <si>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</si>
  <si>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</si>
  <si>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</si>
  <si>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</si>
  <si>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</si>
  <si>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</si>
  <si>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</si>
  <si>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</si>
  <si>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</si>
  <si>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</si>
  <si>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</si>
  <si>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</si>
  <si>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</si>
  <si>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</si>
  <si>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</si>
  <si>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</si>
  <si>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</si>
  <si>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</si>
  <si>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</si>
  <si>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</si>
  <si>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</si>
  <si>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</si>
  <si>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</si>
  <si>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</si>
  <si>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</si>
  <si>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</si>
  <si>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</si>
  <si>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</si>
  <si>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</si>
  <si>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</si>
  <si>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</si>
  <si>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</si>
  <si>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</si>
  <si>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</si>
  <si>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</si>
  <si>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</si>
  <si>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</si>
  <si>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</si>
  <si>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</si>
  <si>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</si>
  <si>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</si>
  <si>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</si>
  <si>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</si>
  <si>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</si>
  <si>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</si>
  <si>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</si>
  <si>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</si>
  <si>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</si>
  <si>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</si>
  <si>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</si>
  <si>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</si>
  <si>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</si>
  <si>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</si>
  <si>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</si>
  <si>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</si>
  <si>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</si>
  <si>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</si>
  <si>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</si>
  <si>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</si>
  <si>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</si>
  <si>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</si>
  <si>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</si>
  <si>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</si>
  <si>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</si>
  <si>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</si>
  <si>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</si>
  <si>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</si>
  <si>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</si>
  <si>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</si>
  <si>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</si>
  <si>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</si>
  <si>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</si>
  <si>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</si>
  <si>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</si>
  <si>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</si>
  <si>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</si>
  <si>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</si>
  <si>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</si>
  <si>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</si>
  <si>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</si>
  <si>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</si>
  <si>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</si>
  <si>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</si>
  <si>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</si>
  <si>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</si>
  <si>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</si>
  <si>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</si>
  <si>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</si>
  <si>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</si>
  <si>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</si>
  <si>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</si>
  <si>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</si>
  <si>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</si>
  <si>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</si>
  <si>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</si>
  <si>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</si>
  <si>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</si>
  <si>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</si>
  <si>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</si>
  <si>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</si>
  <si>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</si>
  <si>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</si>
  <si>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</si>
  <si>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</si>
  <si>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</si>
  <si>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</si>
  <si>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</si>
  <si>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</si>
  <si>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</si>
  <si>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</si>
  <si>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</si>
  <si>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</si>
  <si>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</si>
  <si>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</si>
  <si>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</si>
  <si>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</si>
  <si>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</si>
  <si>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</si>
  <si>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</si>
  <si>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</si>
  <si>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</si>
  <si>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</si>
  <si>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</si>
  <si>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</si>
  <si>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</si>
  <si>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</si>
  <si>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</si>
  <si>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</si>
  <si>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</si>
  <si>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</si>
  <si>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</si>
  <si>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</si>
  <si>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</si>
  <si>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</si>
  <si>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</si>
  <si>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</si>
  <si>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</si>
  <si>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</si>
  <si>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</si>
  <si>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</si>
  <si>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</si>
  <si>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</si>
  <si>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</si>
  <si>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</si>
  <si>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</si>
  <si>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</si>
  <si>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</si>
  <si>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</si>
  <si>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</si>
  <si>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</si>
  <si>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</si>
  <si>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</si>
  <si>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</si>
  <si>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</si>
  <si>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</si>
  <si>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</si>
  <si>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</si>
  <si>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</si>
  <si>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</si>
  <si>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</si>
  <si>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</si>
  <si>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</si>
  <si>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</si>
  <si>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</si>
  <si>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</si>
  <si>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</si>
  <si>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</si>
  <si>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</si>
  <si>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</si>
  <si>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</si>
  <si>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</si>
  <si>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</si>
  <si>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</si>
  <si>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</si>
  <si>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</si>
  <si>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</si>
  <si>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</si>
  <si>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</si>
  <si>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</si>
  <si>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</si>
  <si>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</si>
  <si>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</si>
  <si>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</si>
  <si>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</si>
  <si>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</si>
  <si>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</si>
  <si>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</si>
  <si>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</si>
  <si>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</si>
  <si>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</si>
  <si>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</si>
  <si>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</si>
  <si>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</si>
  <si>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</si>
  <si>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</si>
  <si>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</si>
  <si>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</si>
  <si>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</si>
  <si>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</si>
  <si>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</si>
  <si>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</si>
  <si>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</si>
  <si>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</si>
  <si>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</si>
  <si>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</si>
  <si>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</si>
  <si>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</si>
  <si>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</si>
  <si>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</si>
  <si>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</si>
  <si>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</si>
  <si>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</si>
  <si>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</si>
  <si>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</si>
  <si>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</si>
  <si>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</si>
  <si>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</si>
  <si>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</si>
  <si>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</si>
  <si>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</si>
  <si>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</si>
  <si>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</si>
  <si>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</si>
  <si>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</si>
  <si>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</si>
  <si>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</si>
  <si>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</si>
  <si>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</si>
  <si>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</si>
  <si>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</si>
  <si>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</si>
  <si>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</si>
  <si>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</si>
  <si>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</si>
  <si>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</si>
  <si>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</si>
  <si>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</si>
  <si>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</si>
  <si>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</si>
  <si>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</si>
  <si>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</si>
  <si>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</si>
  <si>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</si>
  <si>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</si>
  <si>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</si>
  <si>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</si>
  <si>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</si>
  <si>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</si>
  <si>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</si>
  <si>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</si>
  <si>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</si>
  <si>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</si>
  <si>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</si>
  <si>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</si>
  <si>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</si>
  <si>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</si>
  <si>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</si>
  <si>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</si>
  <si>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</si>
  <si>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</si>
  <si>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</si>
  <si>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</si>
  <si>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</si>
  <si>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</si>
  <si>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</si>
  <si>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</si>
  <si>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</si>
  <si>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</si>
  <si>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</si>
  <si>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</si>
  <si>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</si>
  <si>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</si>
  <si>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</si>
  <si>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</si>
  <si>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</si>
  <si>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</si>
  <si>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</si>
  <si>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</si>
  <si>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</si>
  <si>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</si>
  <si>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</si>
  <si>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</si>
  <si>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</si>
  <si>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</si>
  <si>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</si>
  <si>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</si>
  <si>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</si>
  <si>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</si>
  <si>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</si>
  <si>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</si>
  <si>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</si>
  <si>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</si>
  <si>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</si>
  <si>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</si>
  <si>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</si>
  <si>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</si>
  <si>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</si>
  <si>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</si>
  <si>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</si>
  <si>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</si>
  <si>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</si>
  <si>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</si>
  <si>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</si>
  <si>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</si>
  <si>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</si>
  <si>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</si>
  <si>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</si>
  <si>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</si>
  <si>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</si>
  <si>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</si>
  <si>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</si>
  <si>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</si>
  <si>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</si>
  <si>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</si>
  <si>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</si>
  <si>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</si>
  <si>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</si>
  <si>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</si>
  <si>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</si>
  <si>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</si>
  <si>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</si>
  <si>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</si>
  <si>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</si>
  <si>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</si>
  <si>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</si>
  <si>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</si>
  <si>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</si>
  <si>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</si>
  <si>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</si>
  <si>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</si>
  <si>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</si>
  <si>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</si>
  <si>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</si>
  <si>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</si>
  <si>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</si>
  <si>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</si>
  <si>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</si>
  <si>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</si>
  <si>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</si>
  <si>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</si>
  <si>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</si>
  <si>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</si>
  <si>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</si>
  <si>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</si>
  <si>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</si>
  <si>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</si>
  <si>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</si>
  <si>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</si>
  <si>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</si>
  <si>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</si>
  <si>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</si>
  <si>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</si>
  <si>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</si>
  <si>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</si>
  <si>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</si>
  <si>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</si>
  <si>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</si>
  <si>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</si>
  <si>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</si>
  <si>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</si>
  <si>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</si>
  <si>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</si>
  <si>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</si>
  <si>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</si>
  <si>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</si>
  <si>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</si>
  <si>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</si>
  <si>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</si>
  <si>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</si>
  <si>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</si>
  <si>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</si>
  <si>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</si>
  <si>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</si>
  <si>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</si>
  <si>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</si>
  <si>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</si>
  <si>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</si>
  <si>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</si>
  <si>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</si>
  <si>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</si>
  <si>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</si>
  <si>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</si>
  <si>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</si>
  <si>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</si>
  <si>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</si>
  <si>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</si>
  <si>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</si>
  <si>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</si>
  <si>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</si>
  <si>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</si>
  <si>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</si>
  <si>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</si>
  <si>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</si>
  <si>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</si>
  <si>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</si>
  <si>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</si>
  <si>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</si>
  <si>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</si>
  <si>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</si>
  <si>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</si>
  <si>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</si>
  <si>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</si>
  <si>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</si>
  <si>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</si>
  <si>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</si>
  <si>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</si>
  <si>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</si>
  <si>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</si>
  <si>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</si>
  <si>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</si>
  <si>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</si>
  <si>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</si>
  <si>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</si>
  <si>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</si>
  <si>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</si>
  <si>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</si>
  <si>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</si>
  <si>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</si>
  <si>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</si>
  <si>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</si>
  <si>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</si>
  <si>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</si>
  <si>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</si>
  <si>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</si>
  <si>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</si>
  <si>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</si>
  <si>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</si>
  <si>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</si>
  <si>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</si>
  <si>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</si>
  <si>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</si>
  <si>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</si>
  <si>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</si>
  <si>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</si>
  <si>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</si>
  <si>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</si>
  <si>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</si>
  <si>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</si>
  <si>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</si>
  <si>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</si>
  <si>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</si>
  <si>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</si>
  <si>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</si>
  <si>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</si>
  <si>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</si>
  <si>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</si>
  <si>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</si>
  <si>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</si>
  <si>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</si>
  <si>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</si>
  <si>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</si>
  <si>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</si>
  <si>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</si>
  <si>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</si>
  <si>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</si>
  <si>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</si>
  <si>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</si>
  <si>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</si>
  <si>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</si>
  <si>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</si>
  <si>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</si>
  <si>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</si>
  <si>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</si>
  <si>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</si>
  <si>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</si>
  <si>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</si>
  <si>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</si>
  <si>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</si>
  <si>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</si>
  <si>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</si>
  <si>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</si>
  <si>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</si>
  <si>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</si>
  <si>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</si>
  <si>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</si>
  <si>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</si>
  <si>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</si>
  <si>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</si>
  <si>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</si>
  <si>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</si>
  <si>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</si>
  <si>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</si>
  <si>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</si>
  <si>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</si>
  <si>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</si>
  <si>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</si>
  <si>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</si>
  <si>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</si>
  <si>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</si>
  <si>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</si>
  <si>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</si>
  <si>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</si>
  <si>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</si>
  <si>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</si>
  <si>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</si>
  <si>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</si>
  <si>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</si>
  <si>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</si>
  <si>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</si>
  <si>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</si>
  <si>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</si>
  <si>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</si>
  <si>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</si>
  <si>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</si>
  <si>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</si>
  <si>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</si>
  <si>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</si>
  <si>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</si>
  <si>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</si>
  <si>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</si>
  <si>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</si>
  <si>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</si>
  <si>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</si>
  <si>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</si>
  <si>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</si>
  <si>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</si>
  <si>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</si>
  <si>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</si>
  <si>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</si>
  <si>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</si>
  <si>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</si>
  <si>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</si>
  <si>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</si>
  <si>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</si>
  <si>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</si>
  <si>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</si>
  <si>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</si>
  <si>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</si>
  <si>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</si>
  <si>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</si>
  <si>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</si>
  <si>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</si>
  <si>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</si>
  <si>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</si>
  <si>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</si>
  <si>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</si>
  <si>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</si>
  <si>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</si>
  <si>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</si>
  <si>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</si>
  <si>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</si>
  <si>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</si>
  <si>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</si>
  <si>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</si>
  <si>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</si>
  <si>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</si>
  <si>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</si>
  <si>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</si>
  <si>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</si>
  <si>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</si>
  <si>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</si>
  <si>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</si>
  <si>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</si>
  <si>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</si>
  <si>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</si>
  <si>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</si>
  <si>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</si>
  <si>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</si>
  <si>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</si>
  <si>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</si>
  <si>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</si>
  <si>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</si>
  <si>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</si>
  <si>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</si>
  <si>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</si>
  <si>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</si>
  <si>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</si>
  <si>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</si>
  <si>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</si>
  <si>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</si>
  <si>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</si>
  <si>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</si>
  <si>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</si>
  <si>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</si>
  <si>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</si>
  <si>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</si>
  <si>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</si>
  <si>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</si>
  <si>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</si>
  <si>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</si>
  <si>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</si>
  <si>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</si>
  <si>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</si>
  <si>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</si>
  <si>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</si>
  <si>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</si>
  <si>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</si>
  <si>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</si>
  <si>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</si>
  <si>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</si>
  <si>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</si>
  <si>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</si>
  <si>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</si>
  <si>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</si>
  <si>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</si>
  <si>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</si>
  <si>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</si>
  <si>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</si>
  <si>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</si>
  <si>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</si>
  <si>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</si>
  <si>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</si>
  <si>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</si>
  <si>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</si>
  <si>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</si>
  <si>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</si>
  <si>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</si>
  <si>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</si>
  <si>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</si>
  <si>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</si>
  <si>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</si>
  <si>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</si>
  <si>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</si>
  <si>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</si>
  <si>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</si>
  <si>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</si>
  <si>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</si>
  <si>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</si>
  <si>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</si>
  <si>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</si>
  <si>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</si>
  <si>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</si>
  <si>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</si>
  <si>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</si>
  <si>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</si>
  <si>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</si>
  <si>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</si>
  <si>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</si>
  <si>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</si>
  <si>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</si>
  <si>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</si>
  <si>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</si>
  <si>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</si>
  <si>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</si>
  <si>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</si>
  <si>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</si>
  <si>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</si>
  <si>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</si>
  <si>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</si>
  <si>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</si>
  <si>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</si>
  <si>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</si>
  <si>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</si>
  <si>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</si>
  <si>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</si>
  <si>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</si>
  <si>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</si>
  <si>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</si>
  <si>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</si>
  <si>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</si>
  <si>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</si>
  <si>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</si>
  <si>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</si>
  <si>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</si>
  <si>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</si>
  <si>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</si>
  <si>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</si>
  <si>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</si>
  <si>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</si>
  <si>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</si>
  <si>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</si>
  <si>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</si>
  <si>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</si>
  <si>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</si>
  <si>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</si>
  <si>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</si>
  <si>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</si>
  <si>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</si>
  <si>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</si>
  <si>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</si>
  <si>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</si>
  <si>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</si>
  <si>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</si>
  <si>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</si>
  <si>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</si>
  <si>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</si>
  <si>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</si>
  <si>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</si>
  <si>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</si>
  <si>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</si>
  <si>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</si>
  <si>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</si>
  <si>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</si>
  <si>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</si>
  <si>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</si>
  <si>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</si>
  <si>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</si>
  <si>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</si>
  <si>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</si>
  <si>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</si>
  <si>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</si>
  <si>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</si>
  <si>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</si>
  <si>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</si>
  <si>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</si>
  <si>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</si>
  <si>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</si>
  <si>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</si>
  <si>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</si>
  <si>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</si>
  <si>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</si>
  <si>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</si>
  <si>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</si>
  <si>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</si>
  <si>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</si>
  <si>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</si>
  <si>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</si>
  <si>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</si>
  <si>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</si>
  <si>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</si>
  <si>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</si>
  <si>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</si>
  <si>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</si>
  <si>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</si>
  <si>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</si>
  <si>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</si>
  <si>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</si>
  <si>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</si>
  <si>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</si>
  <si>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</si>
  <si>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</si>
  <si>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</si>
  <si>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</si>
  <si>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</si>
  <si>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</si>
  <si>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</si>
  <si>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</si>
  <si>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</si>
  <si>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</si>
  <si>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</si>
  <si>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</si>
  <si>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</si>
  <si>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</si>
  <si>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</si>
  <si>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</si>
  <si>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</si>
  <si>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</si>
  <si>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</si>
  <si>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</si>
  <si>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</si>
  <si>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</si>
  <si>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</si>
  <si>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</si>
  <si>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</si>
  <si>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</si>
  <si>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</si>
  <si>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</si>
  <si>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</si>
  <si>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</si>
  <si>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</si>
  <si>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</si>
  <si>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</si>
  <si>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</si>
  <si>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</si>
  <si>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</si>
  <si>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</si>
  <si>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</si>
  <si>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</si>
  <si>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</si>
  <si>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</si>
  <si>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</si>
  <si>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</si>
  <si>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</si>
  <si>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</si>
  <si>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</si>
  <si>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</si>
  <si>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</si>
  <si>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</si>
  <si>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</si>
  <si>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</si>
  <si>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</si>
  <si>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</si>
  <si>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</si>
  <si>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</si>
  <si>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</si>
  <si>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</si>
  <si>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</si>
  <si>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</si>
  <si>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</si>
  <si>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</si>
  <si>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</si>
  <si>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</si>
  <si>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</si>
  <si>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</si>
  <si>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</si>
  <si>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</si>
  <si>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</si>
  <si>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</si>
  <si>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</si>
  <si>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</si>
  <si>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</si>
  <si>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</si>
  <si>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</si>
  <si>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</si>
  <si>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</si>
  <si>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</si>
  <si>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</si>
  <si>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</si>
  <si>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</si>
  <si>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</si>
  <si>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</si>
  <si>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</si>
  <si>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</si>
  <si>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</si>
  <si>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</si>
  <si>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</si>
  <si>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</si>
  <si>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</si>
  <si>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</si>
  <si>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</si>
  <si>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</si>
  <si>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</si>
  <si>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</si>
  <si>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</si>
  <si>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</si>
  <si>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</si>
  <si>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</si>
  <si>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</si>
  <si>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</si>
  <si>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</si>
  <si>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</si>
  <si>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</si>
  <si>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</si>
  <si>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</si>
  <si>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</si>
  <si>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</si>
  <si>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</si>
  <si>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</si>
  <si>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</si>
  <si>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</si>
  <si>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</si>
  <si>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</si>
  <si>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</si>
  <si>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</si>
  <si>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</si>
  <si>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</si>
  <si>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</si>
  <si>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</si>
  <si>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</si>
  <si>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</si>
  <si>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</si>
  <si>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</si>
  <si>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</si>
  <si>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</si>
  <si>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</si>
  <si>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</si>
  <si>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</si>
  <si>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</si>
  <si>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</si>
  <si>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</si>
  <si>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</si>
  <si>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</si>
  <si>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</si>
  <si>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</si>
  <si>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</si>
  <si>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</si>
  <si>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</si>
  <si>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</si>
  <si>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</si>
  <si>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</si>
  <si>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</si>
  <si>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</si>
  <si>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</si>
  <si>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</si>
  <si>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</si>
  <si>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</si>
  <si>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</si>
  <si>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</si>
  <si>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</si>
  <si>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</si>
  <si>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</si>
  <si>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</si>
  <si>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</si>
  <si>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</si>
  <si>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</si>
  <si>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</si>
  <si>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</si>
  <si>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</si>
  <si>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</si>
  <si>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</si>
  <si>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</si>
  <si>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</si>
  <si>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</si>
  <si>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</si>
  <si>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</si>
  <si>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</si>
  <si>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</si>
  <si>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</si>
  <si>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</si>
  <si>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</si>
  <si>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</si>
  <si>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</si>
  <si>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</si>
  <si>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</si>
  <si>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</si>
  <si>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</si>
  <si>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</si>
  <si>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</si>
  <si>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</si>
  <si>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</si>
  <si>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</si>
  <si>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</si>
  <si>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</si>
  <si>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</si>
  <si>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</si>
  <si>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</si>
  <si>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</si>
  <si>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</si>
  <si>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</si>
  <si>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</si>
  <si>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</si>
  <si>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</si>
  <si>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</si>
  <si>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</si>
  <si>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</si>
  <si>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</si>
  <si>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</si>
  <si>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</si>
  <si>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</si>
  <si>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</si>
  <si>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</si>
  <si>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</si>
  <si>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</si>
  <si>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</si>
  <si>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</si>
  <si>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</si>
  <si>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</si>
  <si>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</si>
  <si>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</si>
  <si>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</si>
  <si>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</si>
  <si>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</si>
  <si>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</si>
  <si>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</si>
  <si>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</si>
  <si>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</si>
  <si>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</si>
  <si>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</si>
  <si>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</si>
  <si>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</si>
  <si>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</si>
  <si>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</si>
  <si>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</si>
  <si>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</si>
  <si>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</si>
  <si>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</si>
  <si>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</si>
  <si>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</si>
  <si>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</si>
  <si>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</si>
  <si>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</si>
  <si>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</si>
  <si>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</si>
  <si>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</si>
  <si>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</si>
  <si>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</si>
  <si>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</si>
  <si>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</si>
  <si>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</si>
  <si>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</si>
  <si>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</si>
  <si>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</si>
  <si>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</si>
  <si>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</si>
  <si>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</si>
  <si>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</si>
  <si>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</si>
  <si>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</si>
  <si>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</si>
  <si>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</si>
  <si>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</si>
  <si>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</si>
  <si>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</si>
  <si>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</si>
  <si>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</si>
  <si>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</si>
  <si>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</si>
  <si>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</si>
  <si>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</si>
  <si>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</si>
  <si>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</si>
  <si>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</si>
  <si>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</si>
  <si>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</si>
  <si>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</si>
  <si>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</si>
  <si>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</si>
  <si>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</si>
  <si>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</si>
  <si>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</si>
  <si>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</si>
  <si>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</si>
  <si>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</si>
  <si>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</si>
  <si>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</si>
  <si>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</si>
  <si>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</si>
  <si>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</si>
  <si>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</si>
  <si>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</si>
  <si>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</si>
  <si>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</si>
  <si>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</si>
  <si>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</si>
  <si>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</si>
  <si>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</si>
  <si>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</si>
  <si>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</si>
  <si>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</si>
  <si>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</si>
  <si>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</si>
  <si>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</si>
  <si>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</si>
  <si>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</si>
  <si>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</si>
  <si>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</si>
  <si>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</si>
  <si>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</si>
  <si>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</si>
  <si>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</si>
  <si>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</si>
  <si>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</si>
  <si>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</si>
  <si>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</si>
  <si>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</si>
  <si>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</si>
  <si>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</si>
  <si>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</si>
  <si>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</si>
  <si>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</si>
  <si>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</si>
  <si>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</si>
  <si>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</si>
  <si>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</si>
  <si>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</si>
  <si>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</si>
  <si>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</si>
  <si>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</si>
  <si>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</si>
  <si>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D-M-YString</t>
  </si>
  <si>
    <t>ExcelEquivalent</t>
  </si>
  <si>
    <t>M-D-YString</t>
  </si>
  <si>
    <t>M</t>
  </si>
  <si>
    <t>2dY</t>
  </si>
  <si>
    <t>4dY</t>
  </si>
  <si>
    <t>Y-M-DString</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</si>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</sst>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8" formatCode="#,##0;[Red]\-#,##0"/>
    <numFmt numFmtId="170"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0">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0" fillId="0" borderId="1" xfId="0" applyNumberFormat="1" applyBorder="1"/>
    <xf numFmtId="0" fontId="0" fillId="0" borderId="0" xfId="0" applyNumberFormat="1"/>
    <xf numFmtId="164" fontId="0" fillId="0" borderId="0" xfId="0" applyNumberFormat="1"/>
    <xf numFmtId="14" fontId="0" fillId="0" borderId="0" xfId="0" applyNumberFormat="1"/>
    <xf numFmtId="168" fontId="6"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6" fillId="7" borderId="6" xfId="0" applyNumberFormat="1" applyFont="1" applyFill="1" applyBorder="1" applyAlignment="1">
      <alignment horizontal="left" vertical="center"/>
    </xf>
    <xf numFmtId="170" fontId="6" fillId="7" borderId="9" xfId="0" applyNumberFormat="1" applyFont="1" applyFill="1" applyBorder="1" applyAlignment="1">
      <alignment horizontal="left" vertical="center"/>
    </xf>
  </cellXfs>
  <cellStyles count="2">
    <cellStyle name="Hyperlink" xfId="1" builtinId="8"/>
    <cellStyle name="Normal" xfId="0" builtinId="0"/>
  </cellStyles>
  <dxfs count="121">
    <dxf>
      <font>
        <color rgb="FFFFC000"/>
      </font>
    </dxf>
    <dxf>
      <font>
        <color rgb="FF00B050"/>
      </font>
    </dxf>
    <dxf>
      <font>
        <color rgb="FFC0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Data\Solum\Addins\SolumAddin.xlam" TargetMode="External"/><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dit"/>
      <sheetName val="ReleasesPerMonth"/>
      <sheetName val="ToDo"/>
      <sheetName val="Help"/>
      <sheetName val="_IntelliSense_"/>
      <sheetName val="SAIStaticData"/>
      <sheetName val="PersistentData"/>
      <sheetName val="ISDASIMM"/>
      <sheetName val="WorkbookLists"/>
      <sheetName val="UndoBuffer"/>
      <sheetName val="UndoBuffer2"/>
      <sheetName val="Custom Icons"/>
      <sheetName val="EmptySheet"/>
      <sheetName val="SobolPolynomials"/>
    </sheetNames>
    <definedNames>
      <definedName name="sreshap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0" dataDxfId="118" headerRowBorderDxfId="119" tableBorderDxfId="117" totalsRowBorderDxfId="116">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5"/>
    <tableColumn id="17" xr3:uid="{00000000-0010-0000-0000-000011000000}" name="TestNo" dataDxfId="114"/>
    <tableColumn id="3" xr3:uid="{00000000-0010-0000-0000-000003000000}" name="FileName" dataDxfId="113"/>
    <tableColumn id="4" xr3:uid="{00000000-0010-0000-0000-000004000000}" name="ConvertTypes" dataDxfId="112"/>
    <tableColumn id="5" xr3:uid="{00000000-0010-0000-0000-000005000000}" name="Delimiter" dataDxfId="111"/>
    <tableColumn id="6" xr3:uid="{00000000-0010-0000-0000-000006000000}" name="IgnoreRepeated" dataDxfId="110"/>
    <tableColumn id="7" xr3:uid="{00000000-0010-0000-0000-000007000000}" name="DateFormat" dataDxfId="109"/>
    <tableColumn id="8" xr3:uid="{00000000-0010-0000-0000-000008000000}" name="Comment" dataDxfId="108"/>
    <tableColumn id="1" xr3:uid="{00000000-0010-0000-0000-000001000000}" name="IgnoreEmptyLines" dataDxfId="107"/>
    <tableColumn id="20" xr3:uid="{00000000-0010-0000-0000-000014000000}" name="HeaderRowNum" dataDxfId="106"/>
    <tableColumn id="9" xr3:uid="{00000000-0010-0000-0000-000009000000}" name="SkipToRow" dataDxfId="105"/>
    <tableColumn id="10" xr3:uid="{00000000-0010-0000-0000-00000A000000}" name="SkipToCol" dataDxfId="104"/>
    <tableColumn id="11" xr3:uid="{00000000-0010-0000-0000-00000B000000}" name="NumRows" dataDxfId="103"/>
    <tableColumn id="12" xr3:uid="{00000000-0010-0000-0000-00000C000000}" name="NumCols" dataDxfId="102"/>
    <tableColumn id="19" xr3:uid="{00000000-0010-0000-0000-000013000000}" name="TrueStrings" dataDxfId="101"/>
    <tableColumn id="18" xr3:uid="{00000000-0010-0000-0000-000012000000}" name="FalseStrings" dataDxfId="100"/>
    <tableColumn id="13" xr3:uid="{00000000-0010-0000-0000-00000D000000}" name="MissingStrings" dataDxfId="99"/>
    <tableColumn id="14" xr3:uid="{00000000-0010-0000-0000-00000E000000}" name="Encoding" dataDxfId="98"/>
    <tableColumn id="15" xr3:uid="{00000000-0010-0000-0000-00000F000000}" name="DecimalSeparator" dataDxfId="97"/>
    <tableColumn id="16" xr3:uid="{00000000-0010-0000-0000-000010000000}" name="Notes" dataDxfId="9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5" priority="75" operator="equal">
      <formula>FALSE</formula>
    </cfRule>
    <cfRule type="cellIs" dxfId="94" priority="76" operator="equal">
      <formula>TRUE</formula>
    </cfRule>
  </conditionalFormatting>
  <conditionalFormatting sqref="M11">
    <cfRule type="cellIs" dxfId="93" priority="73" operator="equal">
      <formula>FALSE</formula>
    </cfRule>
    <cfRule type="cellIs" dxfId="92" priority="74" operator="equal">
      <formula>TRUE</formula>
    </cfRule>
  </conditionalFormatting>
  <conditionalFormatting sqref="B13:C52">
    <cfRule type="expression" dxfId="91" priority="13">
      <formula>ISNUMBER(B13)</formula>
    </cfRule>
    <cfRule type="expression" dxfId="90" priority="14">
      <formula>ISLOGICAL(B13)</formula>
    </cfRule>
    <cfRule type="expression" dxfId="89" priority="15">
      <formula>ISERROR(B13)</formula>
    </cfRule>
    <cfRule type="expression" dxfId="88" priority="16">
      <formula>ISNUMBER(SEARCH(CHAR(10),B13))</formula>
    </cfRule>
    <cfRule type="expression" dxfId="87" priority="17">
      <formula>ISNUMBER(SEARCH("""",B13))</formula>
    </cfRule>
    <cfRule type="expression" dxfId="86" priority="18">
      <formula>ISTEXT(B13)</formula>
    </cfRule>
  </conditionalFormatting>
  <conditionalFormatting sqref="G13:H52">
    <cfRule type="expression" dxfId="85" priority="7">
      <formula>ISNUMBER(G13)</formula>
    </cfRule>
    <cfRule type="expression" dxfId="84" priority="8">
      <formula>ISLOGICAL(G13)</formula>
    </cfRule>
    <cfRule type="expression" dxfId="83" priority="9">
      <formula>ISERROR(G13)</formula>
    </cfRule>
    <cfRule type="expression" dxfId="82" priority="10">
      <formula>ISNUMBER(SEARCH(CHAR(10),G13))</formula>
    </cfRule>
    <cfRule type="expression" dxfId="81" priority="11">
      <formula>ISNUMBER(SEARCH("""",G13))</formula>
    </cfRule>
    <cfRule type="expression" dxfId="80" priority="12">
      <formula>ISTEXT(G13)</formula>
    </cfRule>
  </conditionalFormatting>
  <conditionalFormatting sqref="J13:K52">
    <cfRule type="expression" dxfId="79" priority="1">
      <formula>ISNUMBER(J13)</formula>
    </cfRule>
    <cfRule type="expression" dxfId="78" priority="2">
      <formula>ISLOGICAL(J13)</formula>
    </cfRule>
    <cfRule type="expression" dxfId="77" priority="3">
      <formula>ISERROR(J13)</formula>
    </cfRule>
    <cfRule type="expression" dxfId="76" priority="4">
      <formula>ISNUMBER(SEARCH(CHAR(10),J13))</formula>
    </cfRule>
    <cfRule type="expression" dxfId="75" priority="5">
      <formula>ISNUMBER(SEARCH("""",J13))</formula>
    </cfRule>
    <cfRule type="expression" dxfId="7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3" priority="13">
      <formula>ISNUMBER(B6)</formula>
    </cfRule>
    <cfRule type="expression" dxfId="72" priority="14">
      <formula>ISLOGICAL(B6)</formula>
    </cfRule>
    <cfRule type="expression" dxfId="71" priority="15">
      <formula>ISERROR(B6)</formula>
    </cfRule>
    <cfRule type="expression" dxfId="70" priority="16">
      <formula>ISNUMBER(SEARCH(CHAR(10),B6))</formula>
    </cfRule>
    <cfRule type="expression" dxfId="69" priority="17">
      <formula>ISNUMBER(SEARCH("""",B6))</formula>
    </cfRule>
    <cfRule type="expression" dxfId="68" priority="18">
      <formula>ISTEXT(B6)</formula>
    </cfRule>
  </conditionalFormatting>
  <conditionalFormatting sqref="N6:U17">
    <cfRule type="expression" dxfId="67" priority="1">
      <formula>ISNUMBER(N6)</formula>
    </cfRule>
    <cfRule type="expression" dxfId="66" priority="2">
      <formula>ISLOGICAL(N6)</formula>
    </cfRule>
    <cfRule type="expression" dxfId="65" priority="3">
      <formula>ISERROR(N6)</formula>
    </cfRule>
    <cfRule type="expression" dxfId="64" priority="4">
      <formula>ISNUMBER(SEARCH(CHAR(10),N6))</formula>
    </cfRule>
    <cfRule type="expression" dxfId="63" priority="5">
      <formula>ISNUMBER(SEARCH("""",N6))</formula>
    </cfRule>
    <cfRule type="expression" dxfId="6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243"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60.6328125" bestFit="1" customWidth="1"/>
    <col min="5" max="5" width="6.54296875" bestFit="1" customWidth="1"/>
    <col min="6" max="6" width="6.81640625" bestFit="1" customWidth="1"/>
    <col min="7" max="7" width="6.08984375" bestFit="1" customWidth="1"/>
    <col min="8" max="9" width="6" bestFit="1" customWidth="1"/>
    <col min="10" max="11" width="6" customWidth="1"/>
    <col min="12" max="12" width="4.54296875" customWidth="1"/>
    <col min="13" max="13" width="7.1796875" bestFit="1" customWidth="1"/>
    <col min="14" max="14" width="4.54296875" customWidth="1"/>
    <col min="15" max="15" width="7.17968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24.453125" bestFit="1" customWidth="1"/>
    <col min="26" max="26" width="9.90625" bestFit="1" customWidth="1"/>
    <col min="27" max="27" width="50.6328125" customWidth="1"/>
    <col min="28" max="28" width="19.453125" bestFit="1" customWidth="1"/>
    <col min="29"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24"/>
      <c r="AB7" s="44"/>
    </row>
    <row r="8" spans="2:41" x14ac:dyDescent="0.35">
      <c r="B8" s="118" t="str">
        <f>B14</f>
        <v>File Size</v>
      </c>
      <c r="C8" s="118" t="s">
        <v>554</v>
      </c>
      <c r="D8" s="118" t="str">
        <f t="shared" ref="D8:U8" si="0">D14</f>
        <v>FileName</v>
      </c>
      <c r="E8" s="118" t="str">
        <f t="shared" si="0"/>
        <v>ConvertTypes</v>
      </c>
      <c r="F8" s="118" t="str">
        <f t="shared" si="0"/>
        <v>Delimiter</v>
      </c>
      <c r="G8" s="118" t="str">
        <f t="shared" si="0"/>
        <v>IgnoreRepeated</v>
      </c>
      <c r="H8" s="118" t="str">
        <f t="shared" si="0"/>
        <v>DateFormat</v>
      </c>
      <c r="I8" s="118" t="str">
        <f t="shared" si="0"/>
        <v>Comment</v>
      </c>
      <c r="J8" s="118" t="str">
        <f t="shared" si="0"/>
        <v>IgnoreEmptyLines</v>
      </c>
      <c r="K8" s="118" t="str">
        <f t="shared" si="0"/>
        <v>HeaderRowNum</v>
      </c>
      <c r="L8" s="118" t="str">
        <f t="shared" si="0"/>
        <v>SkipToRow</v>
      </c>
      <c r="M8" s="118" t="str">
        <f t="shared" si="0"/>
        <v>SkipToCol</v>
      </c>
      <c r="N8" s="118" t="str">
        <f t="shared" si="0"/>
        <v>NumRows</v>
      </c>
      <c r="O8" s="118" t="str">
        <f t="shared" si="0"/>
        <v>NumCols</v>
      </c>
      <c r="P8" s="118" t="str">
        <f t="shared" si="0"/>
        <v>TrueStrings</v>
      </c>
      <c r="Q8" s="118" t="str">
        <f t="shared" si="0"/>
        <v>FalseStrings</v>
      </c>
      <c r="R8" s="118" t="str">
        <f t="shared" si="0"/>
        <v>MissingStrings</v>
      </c>
      <c r="S8" s="118" t="str">
        <f t="shared" si="0"/>
        <v>Encoding</v>
      </c>
      <c r="T8" s="118" t="str">
        <f t="shared" si="0"/>
        <v>DecimalSeparator</v>
      </c>
      <c r="U8" s="118" t="str">
        <f t="shared" si="0"/>
        <v>Notes</v>
      </c>
      <c r="V8" t="str" cm="1">
        <f t="array" aca="1" ref="V8:V280" ca="1">fill(" ",ROWS(Tests[TestNo])+7,1)</f>
        <v xml:space="preserve"> </v>
      </c>
      <c r="AB8" s="44"/>
    </row>
    <row r="9" spans="2:41" ht="14.25" customHeight="1" x14ac:dyDescent="0.35">
      <c r="B9" s="118"/>
      <c r="C9" s="118"/>
      <c r="D9" s="118"/>
      <c r="E9" s="118"/>
      <c r="F9" s="118"/>
      <c r="G9" s="118"/>
      <c r="H9" s="118"/>
      <c r="I9" s="118"/>
      <c r="J9" s="118"/>
      <c r="K9" s="118"/>
      <c r="L9" s="118"/>
      <c r="M9" s="118"/>
      <c r="N9" s="118"/>
      <c r="O9" s="118"/>
      <c r="P9" s="118"/>
      <c r="Q9" s="118"/>
      <c r="R9" s="118"/>
      <c r="S9" s="118"/>
      <c r="T9" s="118"/>
      <c r="U9" s="118"/>
      <c r="V9" t="str">
        <f ca="1"/>
        <v xml:space="preserve"> </v>
      </c>
      <c r="AA9" s="50"/>
      <c r="AB9" s="44"/>
    </row>
    <row r="10" spans="2:41" ht="14.25" customHeight="1" x14ac:dyDescent="0.35">
      <c r="B10" s="118"/>
      <c r="C10" s="118"/>
      <c r="D10" s="118"/>
      <c r="E10" s="118"/>
      <c r="F10" s="118"/>
      <c r="G10" s="118"/>
      <c r="H10" s="118"/>
      <c r="I10" s="118"/>
      <c r="J10" s="118"/>
      <c r="K10" s="118"/>
      <c r="L10" s="118"/>
      <c r="M10" s="118"/>
      <c r="N10" s="118"/>
      <c r="O10" s="118"/>
      <c r="P10" s="118"/>
      <c r="Q10" s="118"/>
      <c r="R10" s="118"/>
      <c r="S10" s="118"/>
      <c r="T10" s="118"/>
      <c r="U10" s="118"/>
      <c r="V10" t="str">
        <f ca="1"/>
        <v xml:space="preserve"> </v>
      </c>
      <c r="AA10" s="50"/>
      <c r="AB10" s="44"/>
    </row>
    <row r="11" spans="2:41" x14ac:dyDescent="0.35">
      <c r="B11" s="118"/>
      <c r="C11" s="118"/>
      <c r="D11" s="118"/>
      <c r="E11" s="118"/>
      <c r="F11" s="118"/>
      <c r="G11" s="118"/>
      <c r="H11" s="118"/>
      <c r="I11" s="118"/>
      <c r="J11" s="118"/>
      <c r="K11" s="118"/>
      <c r="L11" s="118"/>
      <c r="M11" s="118"/>
      <c r="N11" s="118"/>
      <c r="O11" s="118"/>
      <c r="P11" s="118"/>
      <c r="Q11" s="118"/>
      <c r="R11" s="118"/>
      <c r="S11" s="118"/>
      <c r="T11" s="118"/>
      <c r="U11" s="118"/>
      <c r="V11" t="str">
        <f ca="1"/>
        <v xml:space="preserve"> </v>
      </c>
      <c r="AB11" s="44"/>
    </row>
    <row r="12" spans="2:41" x14ac:dyDescent="0.35">
      <c r="B12" s="118"/>
      <c r="C12" s="118"/>
      <c r="D12" s="118"/>
      <c r="E12" s="118"/>
      <c r="F12" s="118"/>
      <c r="G12" s="118"/>
      <c r="H12" s="118"/>
      <c r="I12" s="118"/>
      <c r="J12" s="118"/>
      <c r="K12" s="118"/>
      <c r="L12" s="118"/>
      <c r="M12" s="118"/>
      <c r="N12" s="118"/>
      <c r="O12" s="118"/>
      <c r="P12" s="118"/>
      <c r="Q12" s="118"/>
      <c r="R12" s="118"/>
      <c r="S12" s="118"/>
      <c r="T12" s="118"/>
      <c r="U12" s="118"/>
      <c r="V12" t="str">
        <f ca="1"/>
        <v xml:space="preserve"> </v>
      </c>
      <c r="AB12" s="44"/>
    </row>
    <row r="13" spans="2:41" x14ac:dyDescent="0.35">
      <c r="B13" s="119"/>
      <c r="C13" s="119"/>
      <c r="D13" s="119"/>
      <c r="E13" s="119"/>
      <c r="F13" s="119"/>
      <c r="G13" s="119"/>
      <c r="H13" s="119"/>
      <c r="I13" s="119"/>
      <c r="J13" s="119"/>
      <c r="K13" s="119"/>
      <c r="L13" s="119"/>
      <c r="M13" s="119"/>
      <c r="N13" s="119"/>
      <c r="O13" s="119"/>
      <c r="P13" s="119"/>
      <c r="Q13" s="119"/>
      <c r="R13" s="119"/>
      <c r="S13" s="119"/>
      <c r="T13" s="119"/>
      <c r="U13" s="119"/>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122"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122"/>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122">
        <f ca="1"/>
        <v>36924</v>
      </c>
      <c r="AB16" s="122"/>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122">
        <f ca="1"/>
        <v>37318</v>
      </c>
      <c r="AB17" s="122"/>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122">
        <f ca="1"/>
        <v>37715</v>
      </c>
      <c r="AB18" s="122"/>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122">
        <f ca="1"/>
        <v>38112</v>
      </c>
      <c r="AB19" s="122"/>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122">
        <f ca="1"/>
        <v>38509</v>
      </c>
      <c r="AB20" s="122"/>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122">
        <f ca="1"/>
        <v>38905</v>
      </c>
      <c r="AB21" s="122"/>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122">
        <f ca="1"/>
        <v>39302</v>
      </c>
      <c r="AB22" s="122"/>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122">
        <f ca="1"/>
        <v>39700</v>
      </c>
      <c r="AB23" s="122"/>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122">
        <f ca="1"/>
        <v>40096</v>
      </c>
      <c r="AB24" s="122"/>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122">
        <f ca="1"/>
        <v>40493</v>
      </c>
      <c r="AB25" s="122"/>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122">
        <f ca="1"/>
        <v>40889</v>
      </c>
      <c r="AB26" s="122"/>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122">
        <f ca="1"/>
        <v>40921</v>
      </c>
      <c r="AB27" s="122"/>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122">
        <f ca="1"/>
        <v>41319</v>
      </c>
      <c r="AB28" s="122"/>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122">
        <f ca="1"/>
        <v>41713</v>
      </c>
      <c r="AB29" s="122"/>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122">
        <f ca="1"/>
        <v>42110</v>
      </c>
      <c r="AB30" s="122"/>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122">
        <f ca="1"/>
        <v>42507</v>
      </c>
      <c r="AB31" s="122"/>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122">
        <f ca="1"/>
        <v>42904</v>
      </c>
      <c r="AB32" s="122"/>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122">
        <f ca="1"/>
        <v>43300</v>
      </c>
      <c r="AB33" s="122"/>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122">
        <f ca="1"/>
        <v>43697</v>
      </c>
      <c r="AB34" s="122"/>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122">
        <f ca="1"/>
        <v>44095</v>
      </c>
      <c r="AB35" s="122"/>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122">
        <f ca="1"/>
        <v>44491</v>
      </c>
      <c r="AB36" s="122"/>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122">
        <f ca="1"/>
        <v>44888</v>
      </c>
      <c r="AB37" s="122"/>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122">
        <f ca="1"/>
        <v>45284</v>
      </c>
      <c r="AB38" s="122"/>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122">
        <f ca="1"/>
        <v>45316</v>
      </c>
      <c r="AB39" s="122"/>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122">
        <f ca="1"/>
        <v>45714</v>
      </c>
      <c r="AB40" s="122"/>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122">
        <f ca="1"/>
        <v>46108</v>
      </c>
      <c r="AB41" s="122"/>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122">
        <f ca="1"/>
        <v>46505</v>
      </c>
      <c r="AB42" s="122"/>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122">
        <f ca="1"/>
        <v>46874</v>
      </c>
      <c r="AB43" s="122"/>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122">
        <f ca="1"/>
        <v>47271</v>
      </c>
      <c r="AB44" s="122"/>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122">
        <f ca="1"/>
        <v>11142</v>
      </c>
      <c r="AB45" s="122"/>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122">
        <f ca="1"/>
        <v>11539</v>
      </c>
      <c r="AB46" s="122"/>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122">
        <f ca="1"/>
        <v>11937</v>
      </c>
      <c r="AB47" s="122"/>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122">
        <f ca="1"/>
        <v>12333</v>
      </c>
      <c r="AB48" s="122"/>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122">
        <f ca="1"/>
        <v>12730</v>
      </c>
      <c r="AB49" s="122"/>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122">
        <f ca="1"/>
        <v>13126</v>
      </c>
      <c r="AB50" s="122"/>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s="123">
        <f ca="1"/>
        <v>13158</v>
      </c>
      <c r="AB51" s="123"/>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s="123">
        <f ca="1"/>
        <v>13556</v>
      </c>
      <c r="AB52" s="123"/>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s="123">
        <f ca="1"/>
        <v>13950</v>
      </c>
      <c r="AB53" s="123"/>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s="123">
        <f ca="1"/>
        <v>14347</v>
      </c>
      <c r="AB54" s="123"/>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s="123">
        <f ca="1"/>
        <v>14744</v>
      </c>
      <c r="AB55" s="123"/>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s="123">
        <f ca="1"/>
        <v>15141</v>
      </c>
      <c r="AB56" s="123"/>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s="123">
        <f ca="1"/>
        <v>15537</v>
      </c>
      <c r="AB57" s="123"/>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s="123">
        <f ca="1"/>
        <v>15934</v>
      </c>
      <c r="AB58" s="123"/>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s="123">
        <f ca="1"/>
        <v>16332</v>
      </c>
      <c r="AB59" s="123"/>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s="123">
        <f ca="1"/>
        <v>16728</v>
      </c>
      <c r="AB60" s="123"/>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s="123">
        <f ca="1"/>
        <v>17125</v>
      </c>
      <c r="AB61" s="123"/>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s="123">
        <f ca="1"/>
        <v>17521</v>
      </c>
      <c r="AB62" s="123"/>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s="123">
        <f ca="1"/>
        <v>17553</v>
      </c>
      <c r="AB63" s="123"/>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s="123">
        <f ca="1"/>
        <v>17951</v>
      </c>
      <c r="AB64" s="123"/>
    </row>
    <row r="65" spans="2:28"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s="123">
        <f ca="1"/>
        <v>18345</v>
      </c>
      <c r="AB65" s="123"/>
    </row>
    <row r="66" spans="2:28"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s="123">
        <f ca="1"/>
        <v>18742</v>
      </c>
      <c r="AB66" s="123"/>
    </row>
    <row r="67" spans="2:28"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s="123">
        <f ca="1"/>
        <v>19139</v>
      </c>
      <c r="AB67" s="123"/>
    </row>
    <row r="68" spans="2:28"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s="123">
        <f ca="1"/>
        <v>19536</v>
      </c>
      <c r="AB68" s="123"/>
    </row>
    <row r="69" spans="2:28"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s="123">
        <f ca="1"/>
        <v>19932</v>
      </c>
      <c r="AB69" s="123"/>
    </row>
    <row r="70" spans="2:28"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s="123">
        <f ca="1"/>
        <v>20329</v>
      </c>
      <c r="AB70" s="123"/>
    </row>
    <row r="71" spans="2:28"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s="123">
        <f ca="1"/>
        <v>20699</v>
      </c>
      <c r="AB71" s="123"/>
    </row>
    <row r="72" spans="2:28"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s="123">
        <f ca="1"/>
        <v>21095</v>
      </c>
      <c r="AB72" s="123"/>
    </row>
    <row r="73" spans="2:28"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s="123">
        <f ca="1"/>
        <v>21492</v>
      </c>
      <c r="AB73" s="123"/>
    </row>
    <row r="74" spans="2:28"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s="123">
        <f ca="1"/>
        <v>21888</v>
      </c>
      <c r="AB74" s="123"/>
    </row>
    <row r="75" spans="2:28"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s="123">
        <f ca="1"/>
        <v>21920</v>
      </c>
      <c r="AB75" s="123"/>
    </row>
    <row r="76" spans="2:28"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s="123">
        <f ca="1"/>
        <v>22318</v>
      </c>
      <c r="AB76" s="123"/>
    </row>
    <row r="77" spans="2:28"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s="123">
        <f ca="1"/>
        <v>22712</v>
      </c>
      <c r="AB77" s="123"/>
    </row>
    <row r="78" spans="2:28"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s="123">
        <f ca="1"/>
        <v>23109</v>
      </c>
      <c r="AB78" s="123"/>
    </row>
    <row r="79" spans="2:28"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s="123">
        <f ca="1"/>
        <v>23506</v>
      </c>
      <c r="AB79" s="123"/>
    </row>
    <row r="80" spans="2:28"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s="123">
        <f ca="1"/>
        <v>23903</v>
      </c>
      <c r="AB80" s="123"/>
    </row>
    <row r="81" spans="2:28"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s="123">
        <f ca="1"/>
        <v>24299</v>
      </c>
      <c r="AB81" s="123"/>
    </row>
    <row r="82" spans="2:28"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s="123">
        <f ca="1"/>
        <v>24696</v>
      </c>
      <c r="AB82" s="123"/>
    </row>
    <row r="83" spans="2:28"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s="123">
        <f ca="1"/>
        <v>25094</v>
      </c>
      <c r="AB83" s="123"/>
    </row>
    <row r="84" spans="2:28"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s="123">
        <f ca="1"/>
        <v>25490</v>
      </c>
      <c r="AB84" s="123"/>
    </row>
    <row r="85" spans="2:28"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s="123">
        <f ca="1"/>
        <v>25887</v>
      </c>
      <c r="AB85" s="123"/>
    </row>
    <row r="86" spans="2:28"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s="123">
        <f ca="1"/>
        <v>26283</v>
      </c>
      <c r="AB86" s="123"/>
    </row>
    <row r="87" spans="2:28"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s="123">
        <f ca="1"/>
        <v>26315</v>
      </c>
      <c r="AB87" s="123"/>
    </row>
    <row r="88" spans="2:28"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s="123">
        <f ca="1"/>
        <v>26713</v>
      </c>
      <c r="AB88" s="123"/>
    </row>
    <row r="89" spans="2:28"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s="123">
        <f ca="1"/>
        <v>27107</v>
      </c>
      <c r="AB89" s="123"/>
    </row>
    <row r="90" spans="2:28"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s="123">
        <f ca="1"/>
        <v>27504</v>
      </c>
      <c r="AB90" s="123"/>
    </row>
    <row r="91" spans="2:28"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s="123">
        <f ca="1"/>
        <v>27901</v>
      </c>
      <c r="AB91" s="123"/>
    </row>
    <row r="92" spans="2:28"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s="123">
        <f ca="1"/>
        <v>28298</v>
      </c>
      <c r="AB92" s="123"/>
    </row>
    <row r="93" spans="2:28"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s="123">
        <f ca="1"/>
        <v>28694</v>
      </c>
      <c r="AB93" s="123"/>
    </row>
    <row r="94" spans="2:28"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s="123">
        <f ca="1"/>
        <v>29091</v>
      </c>
      <c r="AB94" s="123"/>
    </row>
    <row r="95" spans="2:28"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s="123">
        <f ca="1"/>
        <v>29489</v>
      </c>
      <c r="AB95" s="123"/>
    </row>
    <row r="96" spans="2:28"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s="123">
        <f ca="1"/>
        <v>29885</v>
      </c>
      <c r="AB96" s="123"/>
    </row>
    <row r="97" spans="2:28"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s="123">
        <f ca="1"/>
        <v>30282</v>
      </c>
      <c r="AB97" s="123"/>
    </row>
    <row r="98" spans="2:28"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s="123">
        <f ca="1"/>
        <v>30678</v>
      </c>
      <c r="AB98" s="123"/>
    </row>
    <row r="99" spans="2:28"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s="123">
        <f ca="1"/>
        <v>30682</v>
      </c>
      <c r="AB99" s="123"/>
    </row>
    <row r="100" spans="2:28"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s="123">
        <f ca="1"/>
        <v>31080</v>
      </c>
      <c r="AB100" s="123"/>
    </row>
    <row r="101" spans="2:28"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s="123">
        <f ca="1"/>
        <v>31474</v>
      </c>
      <c r="AB101" s="123"/>
    </row>
    <row r="102" spans="2:28"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s="123">
        <f ca="1"/>
        <v>31871</v>
      </c>
      <c r="AB102" s="123"/>
    </row>
    <row r="103" spans="2:28"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s="123">
        <f ca="1"/>
        <v>32268</v>
      </c>
      <c r="AB103" s="123"/>
    </row>
    <row r="104" spans="2:28"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s="123">
        <f ca="1"/>
        <v>32665</v>
      </c>
      <c r="AB104" s="123"/>
    </row>
    <row r="105" spans="2:28"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s="123">
        <f ca="1"/>
        <v>33061</v>
      </c>
      <c r="AB105" s="123"/>
    </row>
    <row r="106" spans="2:28"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s="123">
        <f ca="1"/>
        <v>33458</v>
      </c>
      <c r="AB106" s="123"/>
    </row>
    <row r="107" spans="2:28"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s="123">
        <f ca="1"/>
        <v>33856</v>
      </c>
      <c r="AB107" s="123"/>
    </row>
    <row r="108" spans="2:28"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s="123">
        <f ca="1"/>
        <v>34252</v>
      </c>
      <c r="AB108" s="123"/>
    </row>
    <row r="109" spans="2:28"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s="123">
        <f ca="1"/>
        <v>34649</v>
      </c>
      <c r="AB109" s="123"/>
    </row>
    <row r="110" spans="2:28"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s="123">
        <f ca="1"/>
        <v>35045</v>
      </c>
      <c r="AB110" s="123"/>
    </row>
    <row r="111" spans="2:28"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s="123">
        <f ca="1"/>
        <v>35077</v>
      </c>
      <c r="AB111" s="123"/>
    </row>
    <row r="112" spans="2:28"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s="123">
        <f ca="1"/>
        <v>35475</v>
      </c>
      <c r="AB112" s="123"/>
    </row>
    <row r="113" spans="2:28"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s="123">
        <f ca="1"/>
        <v>35869</v>
      </c>
      <c r="AB113" s="123"/>
    </row>
    <row r="114" spans="2:28"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s="123">
        <f ca="1"/>
        <v>36266</v>
      </c>
      <c r="AB114" s="123"/>
    </row>
    <row r="115" spans="2:28"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c r="AA115" s="123"/>
      <c r="AB115" s="123"/>
    </row>
    <row r="116" spans="2:28"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8"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8"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8"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8"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8"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8"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8"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8"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8"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8"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8"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8"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1120</v>
      </c>
      <c r="E269" s="92" t="b">
        <v>1</v>
      </c>
      <c r="F269" s="92"/>
      <c r="G269" s="92"/>
      <c r="H269" s="92"/>
      <c r="I269" s="92"/>
      <c r="J269" s="92"/>
      <c r="K269" s="92"/>
      <c r="L269" s="92"/>
      <c r="M269" s="92" t="s">
        <v>1118</v>
      </c>
      <c r="N269" s="92"/>
      <c r="O269" s="92">
        <v>2</v>
      </c>
      <c r="P269" s="92"/>
      <c r="Q269" s="92"/>
      <c r="R269" s="92"/>
      <c r="S269" s="92"/>
      <c r="T269" s="92"/>
      <c r="U269" s="93"/>
      <c r="V269" t="str">
        <f ca="1"/>
        <v xml:space="preserve"> </v>
      </c>
    </row>
    <row r="270" spans="2:22" x14ac:dyDescent="0.35">
      <c r="B270" s="95"/>
      <c r="C270" s="90">
        <v>256</v>
      </c>
      <c r="D270" s="91" t="s">
        <v>1120</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1120</v>
      </c>
      <c r="E271" s="31" t="b">
        <v>1</v>
      </c>
      <c r="F271" s="31"/>
      <c r="G271" s="31"/>
      <c r="H271" s="31"/>
      <c r="I271" s="31"/>
      <c r="J271" s="31"/>
      <c r="K271" s="31"/>
      <c r="L271" s="31"/>
      <c r="M271" s="31">
        <v>1</v>
      </c>
      <c r="N271" s="31"/>
      <c r="O271" s="31" t="s">
        <v>1118</v>
      </c>
      <c r="P271" s="31"/>
      <c r="Q271" s="31"/>
      <c r="R271" s="31"/>
      <c r="S271" s="31"/>
      <c r="T271" s="31"/>
      <c r="U271" s="38"/>
      <c r="V271" t="str">
        <f ca="1"/>
        <v xml:space="preserve"> </v>
      </c>
    </row>
    <row r="272" spans="2:22" x14ac:dyDescent="0.35">
      <c r="B272" s="95"/>
      <c r="C272" s="90">
        <v>258</v>
      </c>
      <c r="D272" s="91" t="s">
        <v>1120</v>
      </c>
      <c r="E272" s="92" t="b">
        <v>1</v>
      </c>
      <c r="F272" s="92"/>
      <c r="G272" s="92"/>
      <c r="H272" s="92"/>
      <c r="I272" s="92"/>
      <c r="J272" s="92"/>
      <c r="K272" s="92"/>
      <c r="L272" s="92"/>
      <c r="M272" s="92" t="s">
        <v>1118</v>
      </c>
      <c r="N272" s="92"/>
      <c r="O272" s="92" t="s">
        <v>1119</v>
      </c>
      <c r="P272" s="92"/>
      <c r="Q272" s="92"/>
      <c r="R272" s="92"/>
      <c r="S272" s="92"/>
      <c r="T272" s="92"/>
      <c r="U272" s="93"/>
      <c r="V272" t="str">
        <f ca="1"/>
        <v xml:space="preserve"> </v>
      </c>
    </row>
    <row r="273" spans="2:22" x14ac:dyDescent="0.35">
      <c r="B273" s="95"/>
      <c r="C273" s="90">
        <v>259</v>
      </c>
      <c r="D273" s="91" t="s">
        <v>1120</v>
      </c>
      <c r="E273" s="92" t="b">
        <v>1</v>
      </c>
      <c r="F273" s="92"/>
      <c r="G273" s="92"/>
      <c r="H273" s="92"/>
      <c r="I273" s="92"/>
      <c r="J273" s="92"/>
      <c r="K273" s="92"/>
      <c r="L273" s="92"/>
      <c r="M273" s="92" t="s">
        <v>1119</v>
      </c>
      <c r="N273" s="92"/>
      <c r="O273" s="92" t="s">
        <v>1118</v>
      </c>
      <c r="P273" s="92"/>
      <c r="Q273" s="92"/>
      <c r="R273" s="92"/>
      <c r="S273" s="92"/>
      <c r="T273" s="92"/>
      <c r="U273" s="93"/>
      <c r="V273" t="str">
        <f ca="1"/>
        <v xml:space="preserve"> </v>
      </c>
    </row>
    <row r="274" spans="2:22" x14ac:dyDescent="0.35">
      <c r="B274" s="95"/>
      <c r="C274" s="90">
        <v>260</v>
      </c>
      <c r="D274" s="91" t="s">
        <v>1120</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1121</v>
      </c>
      <c r="E275" s="92" t="b">
        <v>1</v>
      </c>
      <c r="F275" s="92"/>
      <c r="G275" s="92"/>
      <c r="H275" s="92"/>
      <c r="I275" s="92"/>
      <c r="J275" s="92" t="b">
        <v>1</v>
      </c>
      <c r="K275" s="92"/>
      <c r="L275" s="92"/>
      <c r="M275" s="92" t="s">
        <v>1118</v>
      </c>
      <c r="N275" s="92"/>
      <c r="O275" s="92">
        <v>2</v>
      </c>
      <c r="P275" s="92"/>
      <c r="Q275" s="92"/>
      <c r="R275" s="92"/>
      <c r="S275" s="92"/>
      <c r="T275" s="92"/>
      <c r="U275" s="93"/>
      <c r="V275" t="str">
        <f ca="1"/>
        <v xml:space="preserve"> </v>
      </c>
    </row>
    <row r="276" spans="2:22" x14ac:dyDescent="0.35">
      <c r="B276" s="95"/>
      <c r="C276" s="114">
        <v>262</v>
      </c>
      <c r="D276" s="40" t="s">
        <v>1122</v>
      </c>
      <c r="E276" s="116" t="b">
        <v>1</v>
      </c>
      <c r="F276" s="92"/>
      <c r="G276" s="92"/>
      <c r="H276" s="92"/>
      <c r="I276" s="92" t="s">
        <v>51</v>
      </c>
      <c r="J276" s="92" t="b">
        <v>1</v>
      </c>
      <c r="K276" s="92"/>
      <c r="L276" s="92"/>
      <c r="M276" s="92">
        <v>1</v>
      </c>
      <c r="N276" s="92"/>
      <c r="O276" s="92" t="s">
        <v>1118</v>
      </c>
      <c r="P276" s="92"/>
      <c r="Q276" s="92"/>
      <c r="R276" s="92"/>
      <c r="S276" s="92"/>
      <c r="T276" s="92"/>
      <c r="U276" s="93"/>
      <c r="V276" t="str">
        <f ca="1"/>
        <v xml:space="preserve"> </v>
      </c>
    </row>
    <row r="277" spans="2:22" x14ac:dyDescent="0.35">
      <c r="B277" s="106"/>
      <c r="C277" s="115">
        <v>263</v>
      </c>
      <c r="D277" s="91" t="s">
        <v>1120</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1120</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1120</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1134</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1135</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1136</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1" priority="110">
      <formula>ISLOGICAL(AB7)</formula>
    </cfRule>
    <cfRule type="expression" dxfId="60" priority="111">
      <formula>ISNUMBER(AB7)</formula>
    </cfRule>
    <cfRule type="expression" dxfId="59" priority="112">
      <formula>ISNUMBER(SEARCH("""",AB7))</formula>
    </cfRule>
    <cfRule type="expression" dxfId="58" priority="113">
      <formula>ISTEXT(AB7)</formula>
    </cfRule>
    <cfRule type="expression" dxfId="57" priority="114">
      <formula>ISERROR(AB7)</formula>
    </cfRule>
  </conditionalFormatting>
  <conditionalFormatting sqref="B15:U256 B263 C263:C266 B257:C262 E257:U263 D257:D266">
    <cfRule type="expression" dxfId="56" priority="152">
      <formula>$C15=$C$4</formula>
    </cfRule>
  </conditionalFormatting>
  <conditionalFormatting sqref="J5">
    <cfRule type="expression" dxfId="55" priority="51">
      <formula>$J$5&gt;0</formula>
    </cfRule>
  </conditionalFormatting>
  <conditionalFormatting sqref="AA15:AO50">
    <cfRule type="expression" dxfId="54" priority="14">
      <formula>ISNUMBER(AA15)</formula>
    </cfRule>
    <cfRule type="expression" dxfId="53" priority="15">
      <formula>ISLOGICAL(AA15)</formula>
    </cfRule>
    <cfRule type="expression" dxfId="52" priority="16">
      <formula>ISERROR(AA15)</formula>
    </cfRule>
    <cfRule type="expression" dxfId="51" priority="17">
      <formula>ISNUMBER(SEARCH(CHAR(10),AA15))</formula>
    </cfRule>
    <cfRule type="expression" dxfId="50" priority="18">
      <formula>ISNUMBER(SEARCH("""",AA15))</formula>
    </cfRule>
    <cfRule type="expression" dxfId="49" priority="19">
      <formula>ISTEXT(AA15)</formula>
    </cfRule>
  </conditionalFormatting>
  <conditionalFormatting sqref="AA13:AO13">
    <cfRule type="expression" dxfId="48" priority="8">
      <formula>ISNUMBER(AA13)</formula>
    </cfRule>
    <cfRule type="expression" dxfId="47" priority="9">
      <formula>ISLOGICAL(AA13)</formula>
    </cfRule>
    <cfRule type="expression" dxfId="46" priority="10">
      <formula>ISERROR(AA13)</formula>
    </cfRule>
    <cfRule type="expression" dxfId="45" priority="11">
      <formula>ISNUMBER(SEARCH(CHAR(10),AA13))</formula>
    </cfRule>
    <cfRule type="expression" dxfId="44" priority="12">
      <formula>ISNUMBER(SEARCH("""",AA13))</formula>
    </cfRule>
    <cfRule type="expression" dxfId="43" priority="13">
      <formula>ISTEXT(AA13)</formula>
    </cfRule>
  </conditionalFormatting>
  <conditionalFormatting sqref="Y15:Y50">
    <cfRule type="expression" dxfId="42" priority="2">
      <formula>ISNUMBER(Y15)</formula>
    </cfRule>
    <cfRule type="expression" dxfId="41" priority="3">
      <formula>ISLOGICAL(Y15)</formula>
    </cfRule>
    <cfRule type="expression" dxfId="40" priority="4">
      <formula>ISERROR(Y15)</formula>
    </cfRule>
    <cfRule type="expression" dxfId="39" priority="5">
      <formula>ISNUMBER(SEARCH(CHAR(10),Y15))</formula>
    </cfRule>
    <cfRule type="expression" dxfId="38" priority="6">
      <formula>ISNUMBER(SEARCH("""",Y15))</formula>
    </cfRule>
    <cfRule type="expression" dxfId="37"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EEF1-2C99-4CE9-8BD7-D59B742AD2C0}">
  <sheetPr codeName="Sheet5"/>
  <dimension ref="D2:AB102"/>
  <sheetViews>
    <sheetView showGridLines="0" showRowColHeaders="0" workbookViewId="0"/>
  </sheetViews>
  <sheetFormatPr defaultRowHeight="14.5" x14ac:dyDescent="0.35"/>
  <cols>
    <col min="7" max="7" width="10.453125" bestFit="1" customWidth="1"/>
    <col min="16" max="16" width="10.81640625" bestFit="1" customWidth="1"/>
    <col min="17" max="18" width="10.81640625" customWidth="1"/>
    <col min="19" max="19" width="13.81640625" bestFit="1" customWidth="1"/>
    <col min="21" max="21" width="18.26953125" bestFit="1" customWidth="1"/>
  </cols>
  <sheetData>
    <row r="2" spans="4:28" x14ac:dyDescent="0.35">
      <c r="L2" t="s">
        <v>208</v>
      </c>
      <c r="M2" t="s">
        <v>1130</v>
      </c>
      <c r="N2" t="s">
        <v>1131</v>
      </c>
      <c r="O2" t="s">
        <v>1132</v>
      </c>
      <c r="P2" s="14" t="s">
        <v>1127</v>
      </c>
      <c r="Q2" s="14" t="s">
        <v>1129</v>
      </c>
      <c r="R2" s="14" t="s">
        <v>1133</v>
      </c>
      <c r="S2" t="s">
        <v>1128</v>
      </c>
      <c r="U2" t="str" cm="1">
        <f t="array" aca="1" ref="U2:U102" ca="1">P2:P102&amp;","&amp;S2:S102</f>
        <v>D-M-YString,ExcelEquivalent</v>
      </c>
      <c r="X2" t="str" cm="1">
        <f t="array" aca="1" ref="X2:X102" ca="1">Q2:Q102&amp;","&amp;S2:S102</f>
        <v>M-D-YString,ExcelEquivalent</v>
      </c>
      <c r="AB2" t="str" cm="1">
        <f t="array" aca="1" ref="AB2:AB102" ca="1">R2:R102&amp;","&amp;S2:S102</f>
        <v>Y-M-DString,ExcelEquivalent</v>
      </c>
    </row>
    <row r="3" spans="4:28" x14ac:dyDescent="0.35">
      <c r="D3" t="str" cm="1">
        <f t="array" aca="1" ref="D3:D102" ca="1">TEXT(_xlfn.SEQUENCE(100,,0),"00")</f>
        <v>00</v>
      </c>
      <c r="E3" t="str" cm="1">
        <f t="array" aca="1" ref="E3" ca="1">TwoToFourDigitYear(D3)</f>
        <v>2000</v>
      </c>
      <c r="I3">
        <v>1930</v>
      </c>
      <c r="L3" cm="1">
        <f t="array" aca="1" ref="L3:L102" ca="1">[1]!sreshape(_xlfn.SEQUENCE(28),100,1)</f>
        <v>1</v>
      </c>
      <c r="M3" cm="1">
        <f t="array" aca="1" ref="M3:M102" ca="1">[1]!sreshape(_xlfn.SEQUENCE(12),100,1)</f>
        <v>1</v>
      </c>
      <c r="N3" t="str" cm="1">
        <f t="array" aca="1" ref="N3:N102" ca="1">TEXT(_xlfn.SEQUENCE(100,,0),"00")</f>
        <v>00</v>
      </c>
      <c r="O3" cm="1">
        <f t="array" aca="1" ref="O3:O32" ca="1">2000+N3:N32</f>
        <v>2000</v>
      </c>
      <c r="P3" t="str" cm="1">
        <f t="array" aca="1" ref="P3:P102" ca="1">_xlfn.ANCHORARRAY(L3)&amp;"-"&amp;_xlfn.ANCHORARRAY(M3)&amp;"-"&amp;_xlfn.ANCHORARRAY(N3)</f>
        <v>1-1-00</v>
      </c>
      <c r="Q3" t="str" cm="1">
        <f t="array" aca="1" ref="Q3:Q102" ca="1">_xlfn.ANCHORARRAY(M3)&amp;"-"&amp;_xlfn.ANCHORARRAY(L3)&amp;"-"&amp;_xlfn.ANCHORARRAY(N3)</f>
        <v>1-1-00</v>
      </c>
      <c r="R3" t="str" cm="1">
        <f t="array" aca="1" ref="R3:R102" ca="1">_xlfn.ANCHORARRAY(N3)&amp;"-"&amp;_xlfn.ANCHORARRAY(M3)&amp;"-"&amp;_xlfn.ANCHORARRAY(L3)</f>
        <v>00-1-1</v>
      </c>
      <c r="S3" cm="1">
        <f t="array" aca="1" ref="S3:S102" ca="1">DATE(O3:O102,_xlfn.ANCHORARRAY(M3),_xlfn.ANCHORARRAY(L3))</f>
        <v>36526</v>
      </c>
      <c r="U3" t="str">
        <f ca="1"/>
        <v>1-1-00,36526</v>
      </c>
      <c r="X3" t="str">
        <f ca="1"/>
        <v>1-1-00,36526</v>
      </c>
      <c r="AB3" t="str">
        <f ca="1"/>
        <v>00-1-1,36526</v>
      </c>
    </row>
    <row r="4" spans="4:28" x14ac:dyDescent="0.35">
      <c r="D4" t="str">
        <f ca="1"/>
        <v>01</v>
      </c>
      <c r="E4" t="str" cm="1">
        <f t="array" aca="1" ref="E4" ca="1">TwoToFourDigitYear(D4)</f>
        <v>2001</v>
      </c>
      <c r="I4">
        <v>2029</v>
      </c>
      <c r="L4">
        <f ca="1"/>
        <v>2</v>
      </c>
      <c r="M4">
        <f ca="1"/>
        <v>2</v>
      </c>
      <c r="N4" t="str">
        <f ca="1"/>
        <v>01</v>
      </c>
      <c r="O4">
        <f ca="1"/>
        <v>2001</v>
      </c>
      <c r="P4" t="str">
        <f ca="1"/>
        <v>2-2-01</v>
      </c>
      <c r="Q4" t="str">
        <f ca="1"/>
        <v>2-2-01</v>
      </c>
      <c r="R4" t="str">
        <f ca="1"/>
        <v>01-2-2</v>
      </c>
      <c r="S4">
        <f ca="1"/>
        <v>36924</v>
      </c>
      <c r="U4" t="str">
        <f ca="1"/>
        <v>2-2-01,36924</v>
      </c>
      <c r="X4" t="str">
        <f ca="1"/>
        <v>2-2-01,36924</v>
      </c>
      <c r="AB4" t="str">
        <f ca="1"/>
        <v>01-2-2,36924</v>
      </c>
    </row>
    <row r="5" spans="4:28" x14ac:dyDescent="0.35">
      <c r="D5" t="str">
        <f ca="1"/>
        <v>02</v>
      </c>
      <c r="E5" t="str" cm="1">
        <f t="array" aca="1" ref="E5" ca="1">TwoToFourDigitYear(D5)</f>
        <v>2002</v>
      </c>
      <c r="L5">
        <f ca="1"/>
        <v>3</v>
      </c>
      <c r="M5">
        <f ca="1"/>
        <v>3</v>
      </c>
      <c r="N5" t="str">
        <f ca="1"/>
        <v>02</v>
      </c>
      <c r="O5">
        <f ca="1"/>
        <v>2002</v>
      </c>
      <c r="P5" t="str">
        <f ca="1"/>
        <v>3-3-02</v>
      </c>
      <c r="Q5" t="str">
        <f ca="1"/>
        <v>3-3-02</v>
      </c>
      <c r="R5" t="str">
        <f ca="1"/>
        <v>02-3-3</v>
      </c>
      <c r="S5">
        <f ca="1"/>
        <v>37318</v>
      </c>
      <c r="U5" t="str">
        <f ca="1"/>
        <v>3-3-02,37318</v>
      </c>
      <c r="X5" t="str">
        <f ca="1"/>
        <v>3-3-02,37318</v>
      </c>
      <c r="AB5" t="str">
        <f ca="1"/>
        <v>02-3-3,37318</v>
      </c>
    </row>
    <row r="6" spans="4:28" x14ac:dyDescent="0.35">
      <c r="D6" t="str">
        <f ca="1"/>
        <v>03</v>
      </c>
      <c r="E6" t="str" cm="1">
        <f t="array" aca="1" ref="E6" ca="1">TwoToFourDigitYear(D6)</f>
        <v>2003</v>
      </c>
      <c r="L6">
        <f ca="1"/>
        <v>4</v>
      </c>
      <c r="M6">
        <f ca="1"/>
        <v>4</v>
      </c>
      <c r="N6" t="str">
        <f ca="1"/>
        <v>03</v>
      </c>
      <c r="O6">
        <f ca="1"/>
        <v>2003</v>
      </c>
      <c r="P6" t="str">
        <f ca="1"/>
        <v>4-4-03</v>
      </c>
      <c r="Q6" t="str">
        <f ca="1"/>
        <v>4-4-03</v>
      </c>
      <c r="R6" t="str">
        <f ca="1"/>
        <v>03-4-4</v>
      </c>
      <c r="S6">
        <f ca="1"/>
        <v>37715</v>
      </c>
      <c r="U6" t="str">
        <f ca="1"/>
        <v>4-4-03,37715</v>
      </c>
      <c r="X6" t="str">
        <f ca="1"/>
        <v>4-4-03,37715</v>
      </c>
      <c r="AB6" t="str">
        <f ca="1"/>
        <v>03-4-4,37715</v>
      </c>
    </row>
    <row r="7" spans="4:28" x14ac:dyDescent="0.35">
      <c r="D7" t="str">
        <f ca="1"/>
        <v>04</v>
      </c>
      <c r="E7" t="str" cm="1">
        <f t="array" aca="1" ref="E7" ca="1">TwoToFourDigitYear(D7)</f>
        <v>2004</v>
      </c>
      <c r="L7">
        <f ca="1"/>
        <v>5</v>
      </c>
      <c r="M7">
        <f ca="1"/>
        <v>5</v>
      </c>
      <c r="N7" t="str">
        <f ca="1"/>
        <v>04</v>
      </c>
      <c r="O7">
        <f ca="1"/>
        <v>2004</v>
      </c>
      <c r="P7" t="str">
        <f ca="1"/>
        <v>5-5-04</v>
      </c>
      <c r="Q7" t="str">
        <f ca="1"/>
        <v>5-5-04</v>
      </c>
      <c r="R7" t="str">
        <f ca="1"/>
        <v>04-5-5</v>
      </c>
      <c r="S7">
        <f ca="1"/>
        <v>38112</v>
      </c>
      <c r="U7" t="str">
        <f ca="1"/>
        <v>5-5-04,38112</v>
      </c>
      <c r="X7" t="str">
        <f ca="1"/>
        <v>5-5-04,38112</v>
      </c>
      <c r="AB7" t="str">
        <f ca="1"/>
        <v>04-5-5,38112</v>
      </c>
    </row>
    <row r="8" spans="4:28" x14ac:dyDescent="0.35">
      <c r="D8" t="str">
        <f ca="1"/>
        <v>05</v>
      </c>
      <c r="E8" t="str" cm="1">
        <f t="array" aca="1" ref="E8" ca="1">TwoToFourDigitYear(D8)</f>
        <v>2005</v>
      </c>
      <c r="L8">
        <f ca="1"/>
        <v>6</v>
      </c>
      <c r="M8">
        <f ca="1"/>
        <v>6</v>
      </c>
      <c r="N8" t="str">
        <f ca="1"/>
        <v>05</v>
      </c>
      <c r="O8">
        <f ca="1"/>
        <v>2005</v>
      </c>
      <c r="P8" t="str">
        <f ca="1"/>
        <v>6-6-05</v>
      </c>
      <c r="Q8" t="str">
        <f ca="1"/>
        <v>6-6-05</v>
      </c>
      <c r="R8" t="str">
        <f ca="1"/>
        <v>05-6-6</v>
      </c>
      <c r="S8">
        <f ca="1"/>
        <v>38509</v>
      </c>
      <c r="U8" t="str">
        <f ca="1"/>
        <v>6-6-05,38509</v>
      </c>
      <c r="X8" t="str">
        <f ca="1"/>
        <v>6-6-05,38509</v>
      </c>
      <c r="AB8" t="str">
        <f ca="1"/>
        <v>05-6-6,38509</v>
      </c>
    </row>
    <row r="9" spans="4:28" x14ac:dyDescent="0.35">
      <c r="D9" t="str">
        <f ca="1"/>
        <v>06</v>
      </c>
      <c r="E9" t="str" cm="1">
        <f t="array" aca="1" ref="E9" ca="1">TwoToFourDigitYear(D9)</f>
        <v>2006</v>
      </c>
      <c r="L9">
        <f ca="1"/>
        <v>7</v>
      </c>
      <c r="M9">
        <f ca="1"/>
        <v>7</v>
      </c>
      <c r="N9" t="str">
        <f ca="1"/>
        <v>06</v>
      </c>
      <c r="O9">
        <f ca="1"/>
        <v>2006</v>
      </c>
      <c r="P9" t="str">
        <f ca="1"/>
        <v>7-7-06</v>
      </c>
      <c r="Q9" t="str">
        <f ca="1"/>
        <v>7-7-06</v>
      </c>
      <c r="R9" t="str">
        <f ca="1"/>
        <v>06-7-7</v>
      </c>
      <c r="S9">
        <f ca="1"/>
        <v>38905</v>
      </c>
      <c r="U9" t="str">
        <f ca="1"/>
        <v>7-7-06,38905</v>
      </c>
      <c r="X9" t="str">
        <f ca="1"/>
        <v>7-7-06,38905</v>
      </c>
      <c r="AB9" t="str">
        <f ca="1"/>
        <v>06-7-7,38905</v>
      </c>
    </row>
    <row r="10" spans="4:28" x14ac:dyDescent="0.35">
      <c r="D10" t="str">
        <f ca="1"/>
        <v>07</v>
      </c>
      <c r="E10" t="str" cm="1">
        <f t="array" aca="1" ref="E10" ca="1">TwoToFourDigitYear(D10)</f>
        <v>2007</v>
      </c>
      <c r="L10">
        <f ca="1"/>
        <v>8</v>
      </c>
      <c r="M10">
        <f ca="1"/>
        <v>8</v>
      </c>
      <c r="N10" t="str">
        <f ca="1"/>
        <v>07</v>
      </c>
      <c r="O10">
        <f ca="1"/>
        <v>2007</v>
      </c>
      <c r="P10" t="str">
        <f ca="1"/>
        <v>8-8-07</v>
      </c>
      <c r="Q10" t="str">
        <f ca="1"/>
        <v>8-8-07</v>
      </c>
      <c r="R10" t="str">
        <f ca="1"/>
        <v>07-8-8</v>
      </c>
      <c r="S10">
        <f ca="1"/>
        <v>39302</v>
      </c>
      <c r="U10" t="str">
        <f ca="1"/>
        <v>8-8-07,39302</v>
      </c>
      <c r="X10" t="str">
        <f ca="1"/>
        <v>8-8-07,39302</v>
      </c>
      <c r="AB10" t="str">
        <f ca="1"/>
        <v>07-8-8,39302</v>
      </c>
    </row>
    <row r="11" spans="4:28" x14ac:dyDescent="0.35">
      <c r="D11" t="str">
        <f ca="1"/>
        <v>08</v>
      </c>
      <c r="E11" t="str" cm="1">
        <f t="array" aca="1" ref="E11" ca="1">TwoToFourDigitYear(D11)</f>
        <v>2008</v>
      </c>
      <c r="L11">
        <f ca="1"/>
        <v>9</v>
      </c>
      <c r="M11">
        <f ca="1"/>
        <v>9</v>
      </c>
      <c r="N11" t="str">
        <f ca="1"/>
        <v>08</v>
      </c>
      <c r="O11">
        <f ca="1"/>
        <v>2008</v>
      </c>
      <c r="P11" t="str">
        <f ca="1"/>
        <v>9-9-08</v>
      </c>
      <c r="Q11" t="str">
        <f ca="1"/>
        <v>9-9-08</v>
      </c>
      <c r="R11" t="str">
        <f ca="1"/>
        <v>08-9-9</v>
      </c>
      <c r="S11">
        <f ca="1"/>
        <v>39700</v>
      </c>
      <c r="U11" t="str">
        <f ca="1"/>
        <v>9-9-08,39700</v>
      </c>
      <c r="X11" t="str">
        <f ca="1"/>
        <v>9-9-08,39700</v>
      </c>
      <c r="AB11" t="str">
        <f ca="1"/>
        <v>08-9-9,39700</v>
      </c>
    </row>
    <row r="12" spans="4:28" x14ac:dyDescent="0.35">
      <c r="D12" t="str">
        <f ca="1"/>
        <v>09</v>
      </c>
      <c r="E12" t="str" cm="1">
        <f t="array" aca="1" ref="E12" ca="1">TwoToFourDigitYear(D12)</f>
        <v>2009</v>
      </c>
      <c r="L12">
        <f ca="1"/>
        <v>10</v>
      </c>
      <c r="M12">
        <f ca="1"/>
        <v>10</v>
      </c>
      <c r="N12" t="str">
        <f ca="1"/>
        <v>09</v>
      </c>
      <c r="O12">
        <f ca="1"/>
        <v>2009</v>
      </c>
      <c r="P12" t="str">
        <f ca="1"/>
        <v>10-10-09</v>
      </c>
      <c r="Q12" t="str">
        <f ca="1"/>
        <v>10-10-09</v>
      </c>
      <c r="R12" t="str">
        <f ca="1"/>
        <v>09-10-10</v>
      </c>
      <c r="S12">
        <f ca="1"/>
        <v>40096</v>
      </c>
      <c r="U12" t="str">
        <f ca="1"/>
        <v>10-10-09,40096</v>
      </c>
      <c r="X12" t="str">
        <f ca="1"/>
        <v>10-10-09,40096</v>
      </c>
      <c r="AB12" t="str">
        <f ca="1"/>
        <v>09-10-10,40096</v>
      </c>
    </row>
    <row r="13" spans="4:28" x14ac:dyDescent="0.35">
      <c r="D13" t="str">
        <f ca="1"/>
        <v>10</v>
      </c>
      <c r="E13" t="str" cm="1">
        <f t="array" aca="1" ref="E13" ca="1">TwoToFourDigitYear(D13)</f>
        <v>2010</v>
      </c>
      <c r="L13">
        <f ca="1"/>
        <v>11</v>
      </c>
      <c r="M13">
        <f ca="1"/>
        <v>11</v>
      </c>
      <c r="N13" t="str">
        <f ca="1"/>
        <v>10</v>
      </c>
      <c r="O13">
        <f ca="1"/>
        <v>2010</v>
      </c>
      <c r="P13" t="str">
        <f ca="1"/>
        <v>11-11-10</v>
      </c>
      <c r="Q13" t="str">
        <f ca="1"/>
        <v>11-11-10</v>
      </c>
      <c r="R13" t="str">
        <f ca="1"/>
        <v>10-11-11</v>
      </c>
      <c r="S13">
        <f ca="1"/>
        <v>40493</v>
      </c>
      <c r="U13" t="str">
        <f ca="1"/>
        <v>11-11-10,40493</v>
      </c>
      <c r="X13" t="str">
        <f ca="1"/>
        <v>11-11-10,40493</v>
      </c>
      <c r="AB13" t="str">
        <f ca="1"/>
        <v>10-11-11,40493</v>
      </c>
    </row>
    <row r="14" spans="4:28" x14ac:dyDescent="0.35">
      <c r="D14" t="str">
        <f ca="1"/>
        <v>11</v>
      </c>
      <c r="E14" t="str" cm="1">
        <f t="array" aca="1" ref="E14" ca="1">TwoToFourDigitYear(D14)</f>
        <v>2011</v>
      </c>
      <c r="L14">
        <f ca="1"/>
        <v>12</v>
      </c>
      <c r="M14">
        <f ca="1"/>
        <v>12</v>
      </c>
      <c r="N14" t="str">
        <f ca="1"/>
        <v>11</v>
      </c>
      <c r="O14">
        <f ca="1"/>
        <v>2011</v>
      </c>
      <c r="P14" t="str">
        <f ca="1"/>
        <v>12-12-11</v>
      </c>
      <c r="Q14" t="str">
        <f ca="1"/>
        <v>12-12-11</v>
      </c>
      <c r="R14" t="str">
        <f ca="1"/>
        <v>11-12-12</v>
      </c>
      <c r="S14">
        <f ca="1"/>
        <v>40889</v>
      </c>
      <c r="U14" t="str">
        <f ca="1"/>
        <v>12-12-11,40889</v>
      </c>
      <c r="X14" t="str">
        <f ca="1"/>
        <v>12-12-11,40889</v>
      </c>
      <c r="AB14" t="str">
        <f ca="1"/>
        <v>11-12-12,40889</v>
      </c>
    </row>
    <row r="15" spans="4:28" x14ac:dyDescent="0.35">
      <c r="D15" t="str">
        <f ca="1"/>
        <v>12</v>
      </c>
      <c r="E15" t="str" cm="1">
        <f t="array" aca="1" ref="E15" ca="1">TwoToFourDigitYear(D15)</f>
        <v>2012</v>
      </c>
      <c r="L15">
        <f ca="1"/>
        <v>13</v>
      </c>
      <c r="M15">
        <f ca="1"/>
        <v>1</v>
      </c>
      <c r="N15" t="str">
        <f ca="1"/>
        <v>12</v>
      </c>
      <c r="O15">
        <f ca="1"/>
        <v>2012</v>
      </c>
      <c r="P15" t="str">
        <f ca="1"/>
        <v>13-1-12</v>
      </c>
      <c r="Q15" t="str">
        <f ca="1"/>
        <v>1-13-12</v>
      </c>
      <c r="R15" t="str">
        <f ca="1"/>
        <v>12-1-13</v>
      </c>
      <c r="S15">
        <f ca="1"/>
        <v>40921</v>
      </c>
      <c r="U15" t="str">
        <f ca="1"/>
        <v>13-1-12,40921</v>
      </c>
      <c r="X15" t="str">
        <f ca="1"/>
        <v>1-13-12,40921</v>
      </c>
      <c r="AB15" t="str">
        <f ca="1"/>
        <v>12-1-13,40921</v>
      </c>
    </row>
    <row r="16" spans="4:28" x14ac:dyDescent="0.35">
      <c r="D16" t="str">
        <f ca="1"/>
        <v>13</v>
      </c>
      <c r="E16" t="str" cm="1">
        <f t="array" aca="1" ref="E16" ca="1">TwoToFourDigitYear(D16)</f>
        <v>2013</v>
      </c>
      <c r="L16">
        <f ca="1"/>
        <v>14</v>
      </c>
      <c r="M16">
        <f ca="1"/>
        <v>2</v>
      </c>
      <c r="N16" t="str">
        <f ca="1"/>
        <v>13</v>
      </c>
      <c r="O16">
        <f ca="1"/>
        <v>2013</v>
      </c>
      <c r="P16" t="str">
        <f ca="1"/>
        <v>14-2-13</v>
      </c>
      <c r="Q16" t="str">
        <f ca="1"/>
        <v>2-14-13</v>
      </c>
      <c r="R16" t="str">
        <f ca="1"/>
        <v>13-2-14</v>
      </c>
      <c r="S16">
        <f ca="1"/>
        <v>41319</v>
      </c>
      <c r="U16" t="str">
        <f ca="1"/>
        <v>14-2-13,41319</v>
      </c>
      <c r="X16" t="str">
        <f ca="1"/>
        <v>2-14-13,41319</v>
      </c>
      <c r="AB16" t="str">
        <f ca="1"/>
        <v>13-2-14,41319</v>
      </c>
    </row>
    <row r="17" spans="4:28" x14ac:dyDescent="0.35">
      <c r="D17" t="str">
        <f ca="1"/>
        <v>14</v>
      </c>
      <c r="E17" t="str" cm="1">
        <f t="array" aca="1" ref="E17" ca="1">TwoToFourDigitYear(D17)</f>
        <v>2014</v>
      </c>
      <c r="L17">
        <f ca="1"/>
        <v>15</v>
      </c>
      <c r="M17">
        <f ca="1"/>
        <v>3</v>
      </c>
      <c r="N17" t="str">
        <f ca="1"/>
        <v>14</v>
      </c>
      <c r="O17">
        <f ca="1"/>
        <v>2014</v>
      </c>
      <c r="P17" t="str">
        <f ca="1"/>
        <v>15-3-14</v>
      </c>
      <c r="Q17" t="str">
        <f ca="1"/>
        <v>3-15-14</v>
      </c>
      <c r="R17" t="str">
        <f ca="1"/>
        <v>14-3-15</v>
      </c>
      <c r="S17">
        <f ca="1"/>
        <v>41713</v>
      </c>
      <c r="U17" t="str">
        <f ca="1"/>
        <v>15-3-14,41713</v>
      </c>
      <c r="X17" t="str">
        <f ca="1"/>
        <v>3-15-14,41713</v>
      </c>
      <c r="AB17" t="str">
        <f ca="1"/>
        <v>14-3-15,41713</v>
      </c>
    </row>
    <row r="18" spans="4:28" x14ac:dyDescent="0.35">
      <c r="D18" t="str">
        <f ca="1"/>
        <v>15</v>
      </c>
      <c r="E18" t="str" cm="1">
        <f t="array" aca="1" ref="E18" ca="1">TwoToFourDigitYear(D18)</f>
        <v>2015</v>
      </c>
      <c r="L18">
        <f ca="1"/>
        <v>16</v>
      </c>
      <c r="M18">
        <f ca="1"/>
        <v>4</v>
      </c>
      <c r="N18" t="str">
        <f ca="1"/>
        <v>15</v>
      </c>
      <c r="O18">
        <f ca="1"/>
        <v>2015</v>
      </c>
      <c r="P18" t="str">
        <f ca="1"/>
        <v>16-4-15</v>
      </c>
      <c r="Q18" t="str">
        <f ca="1"/>
        <v>4-16-15</v>
      </c>
      <c r="R18" t="str">
        <f ca="1"/>
        <v>15-4-16</v>
      </c>
      <c r="S18">
        <f ca="1"/>
        <v>42110</v>
      </c>
      <c r="U18" t="str">
        <f ca="1"/>
        <v>16-4-15,42110</v>
      </c>
      <c r="X18" t="str">
        <f ca="1"/>
        <v>4-16-15,42110</v>
      </c>
      <c r="AB18" t="str">
        <f ca="1"/>
        <v>15-4-16,42110</v>
      </c>
    </row>
    <row r="19" spans="4:28" x14ac:dyDescent="0.35">
      <c r="D19" t="str">
        <f ca="1"/>
        <v>16</v>
      </c>
      <c r="E19" t="str" cm="1">
        <f t="array" aca="1" ref="E19" ca="1">TwoToFourDigitYear(D19)</f>
        <v>2016</v>
      </c>
      <c r="L19">
        <f ca="1"/>
        <v>17</v>
      </c>
      <c r="M19">
        <f ca="1"/>
        <v>5</v>
      </c>
      <c r="N19" t="str">
        <f ca="1"/>
        <v>16</v>
      </c>
      <c r="O19">
        <f ca="1"/>
        <v>2016</v>
      </c>
      <c r="P19" t="str">
        <f ca="1"/>
        <v>17-5-16</v>
      </c>
      <c r="Q19" t="str">
        <f ca="1"/>
        <v>5-17-16</v>
      </c>
      <c r="R19" t="str">
        <f ca="1"/>
        <v>16-5-17</v>
      </c>
      <c r="S19">
        <f ca="1"/>
        <v>42507</v>
      </c>
      <c r="U19" t="str">
        <f ca="1"/>
        <v>17-5-16,42507</v>
      </c>
      <c r="X19" t="str">
        <f ca="1"/>
        <v>5-17-16,42507</v>
      </c>
      <c r="AB19" t="str">
        <f ca="1"/>
        <v>16-5-17,42507</v>
      </c>
    </row>
    <row r="20" spans="4:28" x14ac:dyDescent="0.35">
      <c r="D20" t="str">
        <f ca="1"/>
        <v>17</v>
      </c>
      <c r="E20" t="str" cm="1">
        <f t="array" aca="1" ref="E20" ca="1">TwoToFourDigitYear(D20)</f>
        <v>2017</v>
      </c>
      <c r="L20">
        <f ca="1"/>
        <v>18</v>
      </c>
      <c r="M20">
        <f ca="1"/>
        <v>6</v>
      </c>
      <c r="N20" t="str">
        <f ca="1"/>
        <v>17</v>
      </c>
      <c r="O20">
        <f ca="1"/>
        <v>2017</v>
      </c>
      <c r="P20" t="str">
        <f ca="1"/>
        <v>18-6-17</v>
      </c>
      <c r="Q20" t="str">
        <f ca="1"/>
        <v>6-18-17</v>
      </c>
      <c r="R20" t="str">
        <f ca="1"/>
        <v>17-6-18</v>
      </c>
      <c r="S20">
        <f ca="1"/>
        <v>42904</v>
      </c>
      <c r="U20" t="str">
        <f ca="1"/>
        <v>18-6-17,42904</v>
      </c>
      <c r="X20" t="str">
        <f ca="1"/>
        <v>6-18-17,42904</v>
      </c>
      <c r="AB20" t="str">
        <f ca="1"/>
        <v>17-6-18,42904</v>
      </c>
    </row>
    <row r="21" spans="4:28" x14ac:dyDescent="0.35">
      <c r="D21" t="str">
        <f ca="1"/>
        <v>18</v>
      </c>
      <c r="E21" t="str" cm="1">
        <f t="array" aca="1" ref="E21" ca="1">TwoToFourDigitYear(D21)</f>
        <v>2018</v>
      </c>
      <c r="L21">
        <f ca="1"/>
        <v>19</v>
      </c>
      <c r="M21">
        <f ca="1"/>
        <v>7</v>
      </c>
      <c r="N21" t="str">
        <f ca="1"/>
        <v>18</v>
      </c>
      <c r="O21">
        <f ca="1"/>
        <v>2018</v>
      </c>
      <c r="P21" t="str">
        <f ca="1"/>
        <v>19-7-18</v>
      </c>
      <c r="Q21" t="str">
        <f ca="1"/>
        <v>7-19-18</v>
      </c>
      <c r="R21" t="str">
        <f ca="1"/>
        <v>18-7-19</v>
      </c>
      <c r="S21">
        <f ca="1"/>
        <v>43300</v>
      </c>
      <c r="U21" t="str">
        <f ca="1"/>
        <v>19-7-18,43300</v>
      </c>
      <c r="X21" t="str">
        <f ca="1"/>
        <v>7-19-18,43300</v>
      </c>
      <c r="AB21" t="str">
        <f ca="1"/>
        <v>18-7-19,43300</v>
      </c>
    </row>
    <row r="22" spans="4:28" x14ac:dyDescent="0.35">
      <c r="D22" t="str">
        <f ca="1"/>
        <v>19</v>
      </c>
      <c r="E22" t="str" cm="1">
        <f t="array" aca="1" ref="E22" ca="1">TwoToFourDigitYear(D22)</f>
        <v>2019</v>
      </c>
      <c r="L22">
        <f ca="1"/>
        <v>20</v>
      </c>
      <c r="M22">
        <f ca="1"/>
        <v>8</v>
      </c>
      <c r="N22" t="str">
        <f ca="1"/>
        <v>19</v>
      </c>
      <c r="O22">
        <f ca="1"/>
        <v>2019</v>
      </c>
      <c r="P22" t="str">
        <f ca="1"/>
        <v>20-8-19</v>
      </c>
      <c r="Q22" t="str">
        <f ca="1"/>
        <v>8-20-19</v>
      </c>
      <c r="R22" t="str">
        <f ca="1"/>
        <v>19-8-20</v>
      </c>
      <c r="S22">
        <f ca="1"/>
        <v>43697</v>
      </c>
      <c r="U22" t="str">
        <f ca="1"/>
        <v>20-8-19,43697</v>
      </c>
      <c r="X22" t="str">
        <f ca="1"/>
        <v>8-20-19,43697</v>
      </c>
      <c r="AB22" t="str">
        <f ca="1"/>
        <v>19-8-20,43697</v>
      </c>
    </row>
    <row r="23" spans="4:28" x14ac:dyDescent="0.35">
      <c r="D23" t="str">
        <f ca="1"/>
        <v>20</v>
      </c>
      <c r="E23" t="str" cm="1">
        <f t="array" aca="1" ref="E23" ca="1">TwoToFourDigitYear(D23)</f>
        <v>2020</v>
      </c>
      <c r="L23">
        <f ca="1"/>
        <v>21</v>
      </c>
      <c r="M23">
        <f ca="1"/>
        <v>9</v>
      </c>
      <c r="N23" t="str">
        <f ca="1"/>
        <v>20</v>
      </c>
      <c r="O23">
        <f ca="1"/>
        <v>2020</v>
      </c>
      <c r="P23" t="str">
        <f ca="1"/>
        <v>21-9-20</v>
      </c>
      <c r="Q23" t="str">
        <f ca="1"/>
        <v>9-21-20</v>
      </c>
      <c r="R23" t="str">
        <f ca="1"/>
        <v>20-9-21</v>
      </c>
      <c r="S23">
        <f ca="1"/>
        <v>44095</v>
      </c>
      <c r="U23" t="str">
        <f ca="1"/>
        <v>21-9-20,44095</v>
      </c>
      <c r="X23" t="str">
        <f ca="1"/>
        <v>9-21-20,44095</v>
      </c>
      <c r="AB23" t="str">
        <f ca="1"/>
        <v>20-9-21,44095</v>
      </c>
    </row>
    <row r="24" spans="4:28" x14ac:dyDescent="0.35">
      <c r="D24" t="str">
        <f ca="1"/>
        <v>21</v>
      </c>
      <c r="E24" t="str" cm="1">
        <f t="array" aca="1" ref="E24" ca="1">TwoToFourDigitYear(D24)</f>
        <v>2021</v>
      </c>
      <c r="L24">
        <f ca="1"/>
        <v>22</v>
      </c>
      <c r="M24">
        <f ca="1"/>
        <v>10</v>
      </c>
      <c r="N24" t="str">
        <f ca="1"/>
        <v>21</v>
      </c>
      <c r="O24">
        <f ca="1"/>
        <v>2021</v>
      </c>
      <c r="P24" t="str">
        <f ca="1"/>
        <v>22-10-21</v>
      </c>
      <c r="Q24" t="str">
        <f ca="1"/>
        <v>10-22-21</v>
      </c>
      <c r="R24" t="str">
        <f ca="1"/>
        <v>21-10-22</v>
      </c>
      <c r="S24">
        <f ca="1"/>
        <v>44491</v>
      </c>
      <c r="U24" t="str">
        <f ca="1"/>
        <v>22-10-21,44491</v>
      </c>
      <c r="X24" t="str">
        <f ca="1"/>
        <v>10-22-21,44491</v>
      </c>
      <c r="AB24" t="str">
        <f ca="1"/>
        <v>21-10-22,44491</v>
      </c>
    </row>
    <row r="25" spans="4:28" x14ac:dyDescent="0.35">
      <c r="D25" t="str">
        <f ca="1"/>
        <v>22</v>
      </c>
      <c r="E25" t="str" cm="1">
        <f t="array" aca="1" ref="E25" ca="1">TwoToFourDigitYear(D25)</f>
        <v>2022</v>
      </c>
      <c r="L25">
        <f ca="1"/>
        <v>23</v>
      </c>
      <c r="M25">
        <f ca="1"/>
        <v>11</v>
      </c>
      <c r="N25" t="str">
        <f ca="1"/>
        <v>22</v>
      </c>
      <c r="O25">
        <f ca="1"/>
        <v>2022</v>
      </c>
      <c r="P25" t="str">
        <f ca="1"/>
        <v>23-11-22</v>
      </c>
      <c r="Q25" t="str">
        <f ca="1"/>
        <v>11-23-22</v>
      </c>
      <c r="R25" t="str">
        <f ca="1"/>
        <v>22-11-23</v>
      </c>
      <c r="S25">
        <f ca="1"/>
        <v>44888</v>
      </c>
      <c r="U25" t="str">
        <f ca="1"/>
        <v>23-11-22,44888</v>
      </c>
      <c r="X25" t="str">
        <f ca="1"/>
        <v>11-23-22,44888</v>
      </c>
      <c r="AB25" t="str">
        <f ca="1"/>
        <v>22-11-23,44888</v>
      </c>
    </row>
    <row r="26" spans="4:28" x14ac:dyDescent="0.35">
      <c r="D26" t="str">
        <f ca="1"/>
        <v>23</v>
      </c>
      <c r="E26" t="str" cm="1">
        <f t="array" aca="1" ref="E26" ca="1">TwoToFourDigitYear(D26)</f>
        <v>2023</v>
      </c>
      <c r="L26">
        <f ca="1"/>
        <v>24</v>
      </c>
      <c r="M26">
        <f ca="1"/>
        <v>12</v>
      </c>
      <c r="N26" t="str">
        <f ca="1"/>
        <v>23</v>
      </c>
      <c r="O26">
        <f ca="1"/>
        <v>2023</v>
      </c>
      <c r="P26" t="str">
        <f ca="1"/>
        <v>24-12-23</v>
      </c>
      <c r="Q26" t="str">
        <f ca="1"/>
        <v>12-24-23</v>
      </c>
      <c r="R26" t="str">
        <f ca="1"/>
        <v>23-12-24</v>
      </c>
      <c r="S26">
        <f ca="1"/>
        <v>45284</v>
      </c>
      <c r="U26" t="str">
        <f ca="1"/>
        <v>24-12-23,45284</v>
      </c>
      <c r="X26" t="str">
        <f ca="1"/>
        <v>12-24-23,45284</v>
      </c>
      <c r="AB26" t="str">
        <f ca="1"/>
        <v>23-12-24,45284</v>
      </c>
    </row>
    <row r="27" spans="4:28" x14ac:dyDescent="0.35">
      <c r="D27" t="str">
        <f ca="1"/>
        <v>24</v>
      </c>
      <c r="E27" t="str" cm="1">
        <f t="array" aca="1" ref="E27" ca="1">TwoToFourDigitYear(D27)</f>
        <v>2024</v>
      </c>
      <c r="L27">
        <f ca="1"/>
        <v>25</v>
      </c>
      <c r="M27">
        <f ca="1"/>
        <v>1</v>
      </c>
      <c r="N27" t="str">
        <f ca="1"/>
        <v>24</v>
      </c>
      <c r="O27">
        <f ca="1"/>
        <v>2024</v>
      </c>
      <c r="P27" t="str">
        <f ca="1"/>
        <v>25-1-24</v>
      </c>
      <c r="Q27" t="str">
        <f ca="1"/>
        <v>1-25-24</v>
      </c>
      <c r="R27" t="str">
        <f ca="1"/>
        <v>24-1-25</v>
      </c>
      <c r="S27">
        <f ca="1"/>
        <v>45316</v>
      </c>
      <c r="U27" t="str">
        <f ca="1"/>
        <v>25-1-24,45316</v>
      </c>
      <c r="X27" t="str">
        <f ca="1"/>
        <v>1-25-24,45316</v>
      </c>
      <c r="AB27" t="str">
        <f ca="1"/>
        <v>24-1-25,45316</v>
      </c>
    </row>
    <row r="28" spans="4:28" x14ac:dyDescent="0.35">
      <c r="D28" t="str">
        <f ca="1"/>
        <v>25</v>
      </c>
      <c r="E28" t="str" cm="1">
        <f t="array" aca="1" ref="E28" ca="1">TwoToFourDigitYear(D28)</f>
        <v>2025</v>
      </c>
      <c r="L28">
        <f ca="1"/>
        <v>26</v>
      </c>
      <c r="M28">
        <f ca="1"/>
        <v>2</v>
      </c>
      <c r="N28" t="str">
        <f ca="1"/>
        <v>25</v>
      </c>
      <c r="O28">
        <f ca="1"/>
        <v>2025</v>
      </c>
      <c r="P28" t="str">
        <f ca="1"/>
        <v>26-2-25</v>
      </c>
      <c r="Q28" t="str">
        <f ca="1"/>
        <v>2-26-25</v>
      </c>
      <c r="R28" t="str">
        <f ca="1"/>
        <v>25-2-26</v>
      </c>
      <c r="S28">
        <f ca="1"/>
        <v>45714</v>
      </c>
      <c r="U28" t="str">
        <f ca="1"/>
        <v>26-2-25,45714</v>
      </c>
      <c r="X28" t="str">
        <f ca="1"/>
        <v>2-26-25,45714</v>
      </c>
      <c r="AB28" t="str">
        <f ca="1"/>
        <v>25-2-26,45714</v>
      </c>
    </row>
    <row r="29" spans="4:28" x14ac:dyDescent="0.35">
      <c r="D29" t="str">
        <f ca="1"/>
        <v>26</v>
      </c>
      <c r="E29" t="str" cm="1">
        <f t="array" aca="1" ref="E29" ca="1">TwoToFourDigitYear(D29)</f>
        <v>2026</v>
      </c>
      <c r="L29">
        <f ca="1"/>
        <v>27</v>
      </c>
      <c r="M29">
        <f ca="1"/>
        <v>3</v>
      </c>
      <c r="N29" t="str">
        <f ca="1"/>
        <v>26</v>
      </c>
      <c r="O29">
        <f ca="1"/>
        <v>2026</v>
      </c>
      <c r="P29" t="str">
        <f ca="1"/>
        <v>27-3-26</v>
      </c>
      <c r="Q29" t="str">
        <f ca="1"/>
        <v>3-27-26</v>
      </c>
      <c r="R29" t="str">
        <f ca="1"/>
        <v>26-3-27</v>
      </c>
      <c r="S29">
        <f ca="1"/>
        <v>46108</v>
      </c>
      <c r="U29" t="str">
        <f ca="1"/>
        <v>27-3-26,46108</v>
      </c>
      <c r="X29" t="str">
        <f ca="1"/>
        <v>3-27-26,46108</v>
      </c>
      <c r="AB29" t="str">
        <f ca="1"/>
        <v>26-3-27,46108</v>
      </c>
    </row>
    <row r="30" spans="4:28" x14ac:dyDescent="0.35">
      <c r="D30" t="str">
        <f ca="1"/>
        <v>27</v>
      </c>
      <c r="E30" t="str" cm="1">
        <f t="array" aca="1" ref="E30" ca="1">TwoToFourDigitYear(D30)</f>
        <v>2027</v>
      </c>
      <c r="L30">
        <f ca="1"/>
        <v>28</v>
      </c>
      <c r="M30">
        <f ca="1"/>
        <v>4</v>
      </c>
      <c r="N30" t="str">
        <f ca="1"/>
        <v>27</v>
      </c>
      <c r="O30">
        <f ca="1"/>
        <v>2027</v>
      </c>
      <c r="P30" t="str">
        <f ca="1"/>
        <v>28-4-27</v>
      </c>
      <c r="Q30" t="str">
        <f ca="1"/>
        <v>4-28-27</v>
      </c>
      <c r="R30" t="str">
        <f ca="1"/>
        <v>27-4-28</v>
      </c>
      <c r="S30">
        <f ca="1"/>
        <v>46505</v>
      </c>
      <c r="U30" t="str">
        <f ca="1"/>
        <v>28-4-27,46505</v>
      </c>
      <c r="X30" t="str">
        <f ca="1"/>
        <v>4-28-27,46505</v>
      </c>
      <c r="AB30" t="str">
        <f ca="1"/>
        <v>27-4-28,46505</v>
      </c>
    </row>
    <row r="31" spans="4:28" x14ac:dyDescent="0.35">
      <c r="D31" t="str">
        <f ca="1"/>
        <v>28</v>
      </c>
      <c r="E31" t="str" cm="1">
        <f t="array" aca="1" ref="E31" ca="1">TwoToFourDigitYear(D31)</f>
        <v>2028</v>
      </c>
      <c r="L31">
        <f ca="1"/>
        <v>1</v>
      </c>
      <c r="M31">
        <f ca="1"/>
        <v>5</v>
      </c>
      <c r="N31" t="str">
        <f ca="1"/>
        <v>28</v>
      </c>
      <c r="O31">
        <f ca="1"/>
        <v>2028</v>
      </c>
      <c r="P31" t="str">
        <f ca="1"/>
        <v>1-5-28</v>
      </c>
      <c r="Q31" t="str">
        <f ca="1"/>
        <v>5-1-28</v>
      </c>
      <c r="R31" t="str">
        <f ca="1"/>
        <v>28-5-1</v>
      </c>
      <c r="S31">
        <f ca="1"/>
        <v>46874</v>
      </c>
      <c r="U31" t="str">
        <f ca="1"/>
        <v>1-5-28,46874</v>
      </c>
      <c r="X31" t="str">
        <f ca="1"/>
        <v>5-1-28,46874</v>
      </c>
      <c r="AB31" t="str">
        <f ca="1"/>
        <v>28-5-1,46874</v>
      </c>
    </row>
    <row r="32" spans="4:28" x14ac:dyDescent="0.35">
      <c r="D32" t="str">
        <f ca="1"/>
        <v>29</v>
      </c>
      <c r="E32" t="str" cm="1">
        <f t="array" aca="1" ref="E32" ca="1">TwoToFourDigitYear(D32)</f>
        <v>2029</v>
      </c>
      <c r="G32" s="125"/>
      <c r="L32">
        <f ca="1"/>
        <v>2</v>
      </c>
      <c r="M32">
        <f ca="1"/>
        <v>6</v>
      </c>
      <c r="N32" t="str">
        <f ca="1"/>
        <v>29</v>
      </c>
      <c r="O32">
        <f ca="1"/>
        <v>2029</v>
      </c>
      <c r="P32" t="str">
        <f ca="1"/>
        <v>2-6-29</v>
      </c>
      <c r="Q32" t="str">
        <f ca="1"/>
        <v>6-2-29</v>
      </c>
      <c r="R32" t="str">
        <f ca="1"/>
        <v>29-6-2</v>
      </c>
      <c r="S32">
        <f ca="1"/>
        <v>47271</v>
      </c>
      <c r="U32" t="str">
        <f ca="1"/>
        <v>2-6-29,47271</v>
      </c>
      <c r="X32" t="str">
        <f ca="1"/>
        <v>6-2-29,47271</v>
      </c>
      <c r="AB32" t="str">
        <f ca="1"/>
        <v>29-6-2,47271</v>
      </c>
    </row>
    <row r="33" spans="4:28" x14ac:dyDescent="0.35">
      <c r="D33" t="str">
        <f ca="1"/>
        <v>30</v>
      </c>
      <c r="E33" t="str" cm="1">
        <f t="array" aca="1" ref="E33" ca="1">TwoToFourDigitYear(D33)</f>
        <v>1930</v>
      </c>
      <c r="G33" s="125"/>
      <c r="L33">
        <f ca="1"/>
        <v>3</v>
      </c>
      <c r="M33">
        <f ca="1"/>
        <v>7</v>
      </c>
      <c r="N33" t="str">
        <f ca="1"/>
        <v>30</v>
      </c>
      <c r="O33" cm="1">
        <f t="array" aca="1" ref="O33:O102" ca="1">1900+N33:N102</f>
        <v>1930</v>
      </c>
      <c r="P33" t="str">
        <f ca="1"/>
        <v>3-7-30</v>
      </c>
      <c r="Q33" t="str">
        <f ca="1"/>
        <v>7-3-30</v>
      </c>
      <c r="R33" t="str">
        <f ca="1"/>
        <v>30-7-3</v>
      </c>
      <c r="S33">
        <f ca="1"/>
        <v>11142</v>
      </c>
      <c r="U33" t="str">
        <f ca="1"/>
        <v>3-7-30,11142</v>
      </c>
      <c r="X33" t="str">
        <f ca="1"/>
        <v>7-3-30,11142</v>
      </c>
      <c r="AB33" t="str">
        <f ca="1"/>
        <v>30-7-3,11142</v>
      </c>
    </row>
    <row r="34" spans="4:28" x14ac:dyDescent="0.35">
      <c r="D34" t="str">
        <f ca="1"/>
        <v>31</v>
      </c>
      <c r="E34" t="str" cm="1">
        <f t="array" aca="1" ref="E34" ca="1">TwoToFourDigitYear(D34)</f>
        <v>1931</v>
      </c>
      <c r="L34">
        <f ca="1"/>
        <v>4</v>
      </c>
      <c r="M34">
        <f ca="1"/>
        <v>8</v>
      </c>
      <c r="N34" t="str">
        <f ca="1"/>
        <v>31</v>
      </c>
      <c r="O34">
        <f ca="1"/>
        <v>1931</v>
      </c>
      <c r="P34" t="str">
        <f ca="1"/>
        <v>4-8-31</v>
      </c>
      <c r="Q34" t="str">
        <f ca="1"/>
        <v>8-4-31</v>
      </c>
      <c r="R34" t="str">
        <f ca="1"/>
        <v>31-8-4</v>
      </c>
      <c r="S34">
        <f ca="1"/>
        <v>11539</v>
      </c>
      <c r="U34" t="str">
        <f ca="1"/>
        <v>4-8-31,11539</v>
      </c>
      <c r="X34" t="str">
        <f ca="1"/>
        <v>8-4-31,11539</v>
      </c>
      <c r="AB34" t="str">
        <f ca="1"/>
        <v>31-8-4,11539</v>
      </c>
    </row>
    <row r="35" spans="4:28" x14ac:dyDescent="0.35">
      <c r="D35" t="str">
        <f ca="1"/>
        <v>32</v>
      </c>
      <c r="E35" t="str" cm="1">
        <f t="array" aca="1" ref="E35" ca="1">TwoToFourDigitYear(D35)</f>
        <v>1932</v>
      </c>
      <c r="L35">
        <f ca="1"/>
        <v>5</v>
      </c>
      <c r="M35">
        <f ca="1"/>
        <v>9</v>
      </c>
      <c r="N35" t="str">
        <f ca="1"/>
        <v>32</v>
      </c>
      <c r="O35">
        <f ca="1"/>
        <v>1932</v>
      </c>
      <c r="P35" t="str">
        <f ca="1"/>
        <v>5-9-32</v>
      </c>
      <c r="Q35" t="str">
        <f ca="1"/>
        <v>9-5-32</v>
      </c>
      <c r="R35" t="str">
        <f ca="1"/>
        <v>32-9-5</v>
      </c>
      <c r="S35">
        <f ca="1"/>
        <v>11937</v>
      </c>
      <c r="U35" t="str">
        <f ca="1"/>
        <v>5-9-32,11937</v>
      </c>
      <c r="X35" t="str">
        <f ca="1"/>
        <v>9-5-32,11937</v>
      </c>
      <c r="AB35" t="str">
        <f ca="1"/>
        <v>32-9-5,11937</v>
      </c>
    </row>
    <row r="36" spans="4:28" x14ac:dyDescent="0.35">
      <c r="D36" t="str">
        <f ca="1"/>
        <v>33</v>
      </c>
      <c r="E36" t="str" cm="1">
        <f t="array" aca="1" ref="E36" ca="1">TwoToFourDigitYear(D36)</f>
        <v>1933</v>
      </c>
      <c r="L36">
        <f ca="1"/>
        <v>6</v>
      </c>
      <c r="M36">
        <f ca="1"/>
        <v>10</v>
      </c>
      <c r="N36" t="str">
        <f ca="1"/>
        <v>33</v>
      </c>
      <c r="O36">
        <f ca="1"/>
        <v>1933</v>
      </c>
      <c r="P36" t="str">
        <f ca="1"/>
        <v>6-10-33</v>
      </c>
      <c r="Q36" t="str">
        <f ca="1"/>
        <v>10-6-33</v>
      </c>
      <c r="R36" t="str">
        <f ca="1"/>
        <v>33-10-6</v>
      </c>
      <c r="S36">
        <f ca="1"/>
        <v>12333</v>
      </c>
      <c r="U36" t="str">
        <f ca="1"/>
        <v>6-10-33,12333</v>
      </c>
      <c r="X36" t="str">
        <f ca="1"/>
        <v>10-6-33,12333</v>
      </c>
      <c r="AB36" t="str">
        <f ca="1"/>
        <v>33-10-6,12333</v>
      </c>
    </row>
    <row r="37" spans="4:28" x14ac:dyDescent="0.35">
      <c r="D37" t="str">
        <f ca="1"/>
        <v>34</v>
      </c>
      <c r="E37" t="str" cm="1">
        <f t="array" aca="1" ref="E37" ca="1">TwoToFourDigitYear(D37)</f>
        <v>1934</v>
      </c>
      <c r="L37">
        <f ca="1"/>
        <v>7</v>
      </c>
      <c r="M37">
        <f ca="1"/>
        <v>11</v>
      </c>
      <c r="N37" t="str">
        <f ca="1"/>
        <v>34</v>
      </c>
      <c r="O37">
        <f ca="1"/>
        <v>1934</v>
      </c>
      <c r="P37" t="str">
        <f ca="1"/>
        <v>7-11-34</v>
      </c>
      <c r="Q37" t="str">
        <f ca="1"/>
        <v>11-7-34</v>
      </c>
      <c r="R37" t="str">
        <f ca="1"/>
        <v>34-11-7</v>
      </c>
      <c r="S37">
        <f ca="1"/>
        <v>12730</v>
      </c>
      <c r="U37" t="str">
        <f ca="1"/>
        <v>7-11-34,12730</v>
      </c>
      <c r="X37" t="str">
        <f ca="1"/>
        <v>11-7-34,12730</v>
      </c>
      <c r="AB37" t="str">
        <f ca="1"/>
        <v>34-11-7,12730</v>
      </c>
    </row>
    <row r="38" spans="4:28" x14ac:dyDescent="0.35">
      <c r="D38" t="str">
        <f ca="1"/>
        <v>35</v>
      </c>
      <c r="E38" t="str" cm="1">
        <f t="array" aca="1" ref="E38" ca="1">TwoToFourDigitYear(D38)</f>
        <v>1935</v>
      </c>
      <c r="L38">
        <f ca="1"/>
        <v>8</v>
      </c>
      <c r="M38">
        <f ca="1"/>
        <v>12</v>
      </c>
      <c r="N38" t="str">
        <f ca="1"/>
        <v>35</v>
      </c>
      <c r="O38">
        <f ca="1"/>
        <v>1935</v>
      </c>
      <c r="P38" t="str">
        <f ca="1"/>
        <v>8-12-35</v>
      </c>
      <c r="Q38" t="str">
        <f ca="1"/>
        <v>12-8-35</v>
      </c>
      <c r="R38" t="str">
        <f ca="1"/>
        <v>35-12-8</v>
      </c>
      <c r="S38">
        <f ca="1"/>
        <v>13126</v>
      </c>
      <c r="U38" t="str">
        <f ca="1"/>
        <v>8-12-35,13126</v>
      </c>
      <c r="X38" t="str">
        <f ca="1"/>
        <v>12-8-35,13126</v>
      </c>
      <c r="AB38" t="str">
        <f ca="1"/>
        <v>35-12-8,13126</v>
      </c>
    </row>
    <row r="39" spans="4:28" x14ac:dyDescent="0.35">
      <c r="D39" t="str">
        <f ca="1"/>
        <v>36</v>
      </c>
      <c r="E39" t="str" cm="1">
        <f t="array" aca="1" ref="E39" ca="1">TwoToFourDigitYear(D39)</f>
        <v>1936</v>
      </c>
      <c r="L39">
        <f ca="1"/>
        <v>9</v>
      </c>
      <c r="M39">
        <f ca="1"/>
        <v>1</v>
      </c>
      <c r="N39" t="str">
        <f ca="1"/>
        <v>36</v>
      </c>
      <c r="O39">
        <f ca="1"/>
        <v>1936</v>
      </c>
      <c r="P39" t="str">
        <f ca="1"/>
        <v>9-1-36</v>
      </c>
      <c r="Q39" t="str">
        <f ca="1"/>
        <v>1-9-36</v>
      </c>
      <c r="R39" t="str">
        <f ca="1"/>
        <v>36-1-9</v>
      </c>
      <c r="S39">
        <f ca="1"/>
        <v>13158</v>
      </c>
      <c r="U39" t="str">
        <f ca="1"/>
        <v>9-1-36,13158</v>
      </c>
      <c r="X39" t="str">
        <f ca="1"/>
        <v>1-9-36,13158</v>
      </c>
      <c r="AB39" t="str">
        <f ca="1"/>
        <v>36-1-9,13158</v>
      </c>
    </row>
    <row r="40" spans="4:28" x14ac:dyDescent="0.35">
      <c r="D40" t="str">
        <f ca="1"/>
        <v>37</v>
      </c>
      <c r="E40" t="str" cm="1">
        <f t="array" aca="1" ref="E40" ca="1">TwoToFourDigitYear(D40)</f>
        <v>1937</v>
      </c>
      <c r="L40">
        <f ca="1"/>
        <v>10</v>
      </c>
      <c r="M40">
        <f ca="1"/>
        <v>2</v>
      </c>
      <c r="N40" t="str">
        <f ca="1"/>
        <v>37</v>
      </c>
      <c r="O40">
        <f ca="1"/>
        <v>1937</v>
      </c>
      <c r="P40" t="str">
        <f ca="1"/>
        <v>10-2-37</v>
      </c>
      <c r="Q40" t="str">
        <f ca="1"/>
        <v>2-10-37</v>
      </c>
      <c r="R40" t="str">
        <f ca="1"/>
        <v>37-2-10</v>
      </c>
      <c r="S40">
        <f ca="1"/>
        <v>13556</v>
      </c>
      <c r="U40" t="str">
        <f ca="1"/>
        <v>10-2-37,13556</v>
      </c>
      <c r="X40" t="str">
        <f ca="1"/>
        <v>2-10-37,13556</v>
      </c>
      <c r="AB40" t="str">
        <f ca="1"/>
        <v>37-2-10,13556</v>
      </c>
    </row>
    <row r="41" spans="4:28" x14ac:dyDescent="0.35">
      <c r="D41" t="str">
        <f ca="1"/>
        <v>38</v>
      </c>
      <c r="E41" t="str" cm="1">
        <f t="array" aca="1" ref="E41" ca="1">TwoToFourDigitYear(D41)</f>
        <v>1938</v>
      </c>
      <c r="L41">
        <f ca="1"/>
        <v>11</v>
      </c>
      <c r="M41">
        <f ca="1"/>
        <v>3</v>
      </c>
      <c r="N41" t="str">
        <f ca="1"/>
        <v>38</v>
      </c>
      <c r="O41">
        <f ca="1"/>
        <v>1938</v>
      </c>
      <c r="P41" t="str">
        <f ca="1"/>
        <v>11-3-38</v>
      </c>
      <c r="Q41" t="str">
        <f ca="1"/>
        <v>3-11-38</v>
      </c>
      <c r="R41" t="str">
        <f ca="1"/>
        <v>38-3-11</v>
      </c>
      <c r="S41">
        <f ca="1"/>
        <v>13950</v>
      </c>
      <c r="U41" t="str">
        <f ca="1"/>
        <v>11-3-38,13950</v>
      </c>
      <c r="X41" t="str">
        <f ca="1"/>
        <v>3-11-38,13950</v>
      </c>
      <c r="AB41" t="str">
        <f ca="1"/>
        <v>38-3-11,13950</v>
      </c>
    </row>
    <row r="42" spans="4:28" x14ac:dyDescent="0.35">
      <c r="D42" t="str">
        <f ca="1"/>
        <v>39</v>
      </c>
      <c r="E42" t="str" cm="1">
        <f t="array" aca="1" ref="E42" ca="1">TwoToFourDigitYear(D42)</f>
        <v>1939</v>
      </c>
      <c r="L42">
        <f ca="1"/>
        <v>12</v>
      </c>
      <c r="M42">
        <f ca="1"/>
        <v>4</v>
      </c>
      <c r="N42" t="str">
        <f ca="1"/>
        <v>39</v>
      </c>
      <c r="O42">
        <f ca="1"/>
        <v>1939</v>
      </c>
      <c r="P42" t="str">
        <f ca="1"/>
        <v>12-4-39</v>
      </c>
      <c r="Q42" t="str">
        <f ca="1"/>
        <v>4-12-39</v>
      </c>
      <c r="R42" t="str">
        <f ca="1"/>
        <v>39-4-12</v>
      </c>
      <c r="S42">
        <f ca="1"/>
        <v>14347</v>
      </c>
      <c r="U42" t="str">
        <f ca="1"/>
        <v>12-4-39,14347</v>
      </c>
      <c r="X42" t="str">
        <f ca="1"/>
        <v>4-12-39,14347</v>
      </c>
      <c r="AB42" t="str">
        <f ca="1"/>
        <v>39-4-12,14347</v>
      </c>
    </row>
    <row r="43" spans="4:28" x14ac:dyDescent="0.35">
      <c r="D43" t="str">
        <f ca="1"/>
        <v>40</v>
      </c>
      <c r="E43" t="str" cm="1">
        <f t="array" aca="1" ref="E43" ca="1">TwoToFourDigitYear(D43)</f>
        <v>1940</v>
      </c>
      <c r="L43">
        <f ca="1"/>
        <v>13</v>
      </c>
      <c r="M43">
        <f ca="1"/>
        <v>5</v>
      </c>
      <c r="N43" t="str">
        <f ca="1"/>
        <v>40</v>
      </c>
      <c r="O43">
        <f ca="1"/>
        <v>1940</v>
      </c>
      <c r="P43" t="str">
        <f ca="1"/>
        <v>13-5-40</v>
      </c>
      <c r="Q43" t="str">
        <f ca="1"/>
        <v>5-13-40</v>
      </c>
      <c r="R43" t="str">
        <f ca="1"/>
        <v>40-5-13</v>
      </c>
      <c r="S43">
        <f ca="1"/>
        <v>14744</v>
      </c>
      <c r="U43" t="str">
        <f ca="1"/>
        <v>13-5-40,14744</v>
      </c>
      <c r="X43" t="str">
        <f ca="1"/>
        <v>5-13-40,14744</v>
      </c>
      <c r="AB43" t="str">
        <f ca="1"/>
        <v>40-5-13,14744</v>
      </c>
    </row>
    <row r="44" spans="4:28" x14ac:dyDescent="0.35">
      <c r="D44" t="str">
        <f ca="1"/>
        <v>41</v>
      </c>
      <c r="E44" t="str" cm="1">
        <f t="array" aca="1" ref="E44" ca="1">TwoToFourDigitYear(D44)</f>
        <v>1941</v>
      </c>
      <c r="L44">
        <f ca="1"/>
        <v>14</v>
      </c>
      <c r="M44">
        <f ca="1"/>
        <v>6</v>
      </c>
      <c r="N44" t="str">
        <f ca="1"/>
        <v>41</v>
      </c>
      <c r="O44">
        <f ca="1"/>
        <v>1941</v>
      </c>
      <c r="P44" t="str">
        <f ca="1"/>
        <v>14-6-41</v>
      </c>
      <c r="Q44" t="str">
        <f ca="1"/>
        <v>6-14-41</v>
      </c>
      <c r="R44" t="str">
        <f ca="1"/>
        <v>41-6-14</v>
      </c>
      <c r="S44">
        <f ca="1"/>
        <v>15141</v>
      </c>
      <c r="U44" t="str">
        <f ca="1"/>
        <v>14-6-41,15141</v>
      </c>
      <c r="X44" t="str">
        <f ca="1"/>
        <v>6-14-41,15141</v>
      </c>
      <c r="AB44" t="str">
        <f ca="1"/>
        <v>41-6-14,15141</v>
      </c>
    </row>
    <row r="45" spans="4:28" x14ac:dyDescent="0.35">
      <c r="D45" t="str">
        <f ca="1"/>
        <v>42</v>
      </c>
      <c r="E45" t="str" cm="1">
        <f t="array" aca="1" ref="E45" ca="1">TwoToFourDigitYear(D45)</f>
        <v>1942</v>
      </c>
      <c r="L45">
        <f ca="1"/>
        <v>15</v>
      </c>
      <c r="M45">
        <f ca="1"/>
        <v>7</v>
      </c>
      <c r="N45" t="str">
        <f ca="1"/>
        <v>42</v>
      </c>
      <c r="O45">
        <f ca="1"/>
        <v>1942</v>
      </c>
      <c r="P45" t="str">
        <f ca="1"/>
        <v>15-7-42</v>
      </c>
      <c r="Q45" t="str">
        <f ca="1"/>
        <v>7-15-42</v>
      </c>
      <c r="R45" t="str">
        <f ca="1"/>
        <v>42-7-15</v>
      </c>
      <c r="S45">
        <f ca="1"/>
        <v>15537</v>
      </c>
      <c r="U45" t="str">
        <f ca="1"/>
        <v>15-7-42,15537</v>
      </c>
      <c r="X45" t="str">
        <f ca="1"/>
        <v>7-15-42,15537</v>
      </c>
      <c r="AB45" t="str">
        <f ca="1"/>
        <v>42-7-15,15537</v>
      </c>
    </row>
    <row r="46" spans="4:28" x14ac:dyDescent="0.35">
      <c r="D46" t="str">
        <f ca="1"/>
        <v>43</v>
      </c>
      <c r="E46" t="str" cm="1">
        <f t="array" aca="1" ref="E46" ca="1">TwoToFourDigitYear(D46)</f>
        <v>1943</v>
      </c>
      <c r="L46">
        <f ca="1"/>
        <v>16</v>
      </c>
      <c r="M46">
        <f ca="1"/>
        <v>8</v>
      </c>
      <c r="N46" t="str">
        <f ca="1"/>
        <v>43</v>
      </c>
      <c r="O46">
        <f ca="1"/>
        <v>1943</v>
      </c>
      <c r="P46" t="str">
        <f ca="1"/>
        <v>16-8-43</v>
      </c>
      <c r="Q46" t="str">
        <f ca="1"/>
        <v>8-16-43</v>
      </c>
      <c r="R46" t="str">
        <f ca="1"/>
        <v>43-8-16</v>
      </c>
      <c r="S46">
        <f ca="1"/>
        <v>15934</v>
      </c>
      <c r="U46" t="str">
        <f ca="1"/>
        <v>16-8-43,15934</v>
      </c>
      <c r="X46" t="str">
        <f ca="1"/>
        <v>8-16-43,15934</v>
      </c>
      <c r="AB46" t="str">
        <f ca="1"/>
        <v>43-8-16,15934</v>
      </c>
    </row>
    <row r="47" spans="4:28" x14ac:dyDescent="0.35">
      <c r="D47" t="str">
        <f ca="1"/>
        <v>44</v>
      </c>
      <c r="E47" t="str" cm="1">
        <f t="array" aca="1" ref="E47" ca="1">TwoToFourDigitYear(D47)</f>
        <v>1944</v>
      </c>
      <c r="L47">
        <f ca="1"/>
        <v>17</v>
      </c>
      <c r="M47">
        <f ca="1"/>
        <v>9</v>
      </c>
      <c r="N47" t="str">
        <f ca="1"/>
        <v>44</v>
      </c>
      <c r="O47">
        <f ca="1"/>
        <v>1944</v>
      </c>
      <c r="P47" t="str">
        <f ca="1"/>
        <v>17-9-44</v>
      </c>
      <c r="Q47" t="str">
        <f ca="1"/>
        <v>9-17-44</v>
      </c>
      <c r="R47" t="str">
        <f ca="1"/>
        <v>44-9-17</v>
      </c>
      <c r="S47">
        <f ca="1"/>
        <v>16332</v>
      </c>
      <c r="U47" t="str">
        <f ca="1"/>
        <v>17-9-44,16332</v>
      </c>
      <c r="X47" t="str">
        <f ca="1"/>
        <v>9-17-44,16332</v>
      </c>
      <c r="AB47" t="str">
        <f ca="1"/>
        <v>44-9-17,16332</v>
      </c>
    </row>
    <row r="48" spans="4:28" x14ac:dyDescent="0.35">
      <c r="D48" t="str">
        <f ca="1"/>
        <v>45</v>
      </c>
      <c r="E48" t="str" cm="1">
        <f t="array" aca="1" ref="E48" ca="1">TwoToFourDigitYear(D48)</f>
        <v>1945</v>
      </c>
      <c r="L48">
        <f ca="1"/>
        <v>18</v>
      </c>
      <c r="M48">
        <f ca="1"/>
        <v>10</v>
      </c>
      <c r="N48" t="str">
        <f ca="1"/>
        <v>45</v>
      </c>
      <c r="O48">
        <f ca="1"/>
        <v>1945</v>
      </c>
      <c r="P48" t="str">
        <f ca="1"/>
        <v>18-10-45</v>
      </c>
      <c r="Q48" t="str">
        <f ca="1"/>
        <v>10-18-45</v>
      </c>
      <c r="R48" t="str">
        <f ca="1"/>
        <v>45-10-18</v>
      </c>
      <c r="S48">
        <f ca="1"/>
        <v>16728</v>
      </c>
      <c r="U48" t="str">
        <f ca="1"/>
        <v>18-10-45,16728</v>
      </c>
      <c r="X48" t="str">
        <f ca="1"/>
        <v>10-18-45,16728</v>
      </c>
      <c r="AB48" t="str">
        <f ca="1"/>
        <v>45-10-18,16728</v>
      </c>
    </row>
    <row r="49" spans="4:28" x14ac:dyDescent="0.35">
      <c r="D49" t="str">
        <f ca="1"/>
        <v>46</v>
      </c>
      <c r="E49" t="str" cm="1">
        <f t="array" aca="1" ref="E49" ca="1">TwoToFourDigitYear(D49)</f>
        <v>1946</v>
      </c>
      <c r="L49">
        <f ca="1"/>
        <v>19</v>
      </c>
      <c r="M49">
        <f ca="1"/>
        <v>11</v>
      </c>
      <c r="N49" t="str">
        <f ca="1"/>
        <v>46</v>
      </c>
      <c r="O49">
        <f ca="1"/>
        <v>1946</v>
      </c>
      <c r="P49" t="str">
        <f ca="1"/>
        <v>19-11-46</v>
      </c>
      <c r="Q49" t="str">
        <f ca="1"/>
        <v>11-19-46</v>
      </c>
      <c r="R49" t="str">
        <f ca="1"/>
        <v>46-11-19</v>
      </c>
      <c r="S49">
        <f ca="1"/>
        <v>17125</v>
      </c>
      <c r="U49" t="str">
        <f ca="1"/>
        <v>19-11-46,17125</v>
      </c>
      <c r="X49" t="str">
        <f ca="1"/>
        <v>11-19-46,17125</v>
      </c>
      <c r="AB49" t="str">
        <f ca="1"/>
        <v>46-11-19,17125</v>
      </c>
    </row>
    <row r="50" spans="4:28" x14ac:dyDescent="0.35">
      <c r="D50" t="str">
        <f ca="1"/>
        <v>47</v>
      </c>
      <c r="E50" t="str" cm="1">
        <f t="array" aca="1" ref="E50" ca="1">TwoToFourDigitYear(D50)</f>
        <v>1947</v>
      </c>
      <c r="L50">
        <f ca="1"/>
        <v>20</v>
      </c>
      <c r="M50">
        <f ca="1"/>
        <v>12</v>
      </c>
      <c r="N50" t="str">
        <f ca="1"/>
        <v>47</v>
      </c>
      <c r="O50">
        <f ca="1"/>
        <v>1947</v>
      </c>
      <c r="P50" t="str">
        <f ca="1"/>
        <v>20-12-47</v>
      </c>
      <c r="Q50" t="str">
        <f ca="1"/>
        <v>12-20-47</v>
      </c>
      <c r="R50" t="str">
        <f ca="1"/>
        <v>47-12-20</v>
      </c>
      <c r="S50">
        <f ca="1"/>
        <v>17521</v>
      </c>
      <c r="U50" t="str">
        <f ca="1"/>
        <v>20-12-47,17521</v>
      </c>
      <c r="X50" t="str">
        <f ca="1"/>
        <v>12-20-47,17521</v>
      </c>
      <c r="AB50" t="str">
        <f ca="1"/>
        <v>47-12-20,17521</v>
      </c>
    </row>
    <row r="51" spans="4:28" x14ac:dyDescent="0.35">
      <c r="D51" t="str">
        <f ca="1"/>
        <v>48</v>
      </c>
      <c r="E51" t="str" cm="1">
        <f t="array" aca="1" ref="E51" ca="1">TwoToFourDigitYear(D51)</f>
        <v>1948</v>
      </c>
      <c r="L51">
        <f ca="1"/>
        <v>21</v>
      </c>
      <c r="M51">
        <f ca="1"/>
        <v>1</v>
      </c>
      <c r="N51" t="str">
        <f ca="1"/>
        <v>48</v>
      </c>
      <c r="O51">
        <f ca="1"/>
        <v>1948</v>
      </c>
      <c r="P51" t="str">
        <f ca="1"/>
        <v>21-1-48</v>
      </c>
      <c r="Q51" t="str">
        <f ca="1"/>
        <v>1-21-48</v>
      </c>
      <c r="R51" t="str">
        <f ca="1"/>
        <v>48-1-21</v>
      </c>
      <c r="S51">
        <f ca="1"/>
        <v>17553</v>
      </c>
      <c r="U51" t="str">
        <f ca="1"/>
        <v>21-1-48,17553</v>
      </c>
      <c r="X51" t="str">
        <f ca="1"/>
        <v>1-21-48,17553</v>
      </c>
      <c r="AB51" t="str">
        <f ca="1"/>
        <v>48-1-21,17553</v>
      </c>
    </row>
    <row r="52" spans="4:28" x14ac:dyDescent="0.35">
      <c r="D52" t="str">
        <f ca="1"/>
        <v>49</v>
      </c>
      <c r="E52" t="str" cm="1">
        <f t="array" aca="1" ref="E52" ca="1">TwoToFourDigitYear(D52)</f>
        <v>1949</v>
      </c>
      <c r="L52">
        <f ca="1"/>
        <v>22</v>
      </c>
      <c r="M52">
        <f ca="1"/>
        <v>2</v>
      </c>
      <c r="N52" t="str">
        <f ca="1"/>
        <v>49</v>
      </c>
      <c r="O52">
        <f ca="1"/>
        <v>1949</v>
      </c>
      <c r="P52" t="str">
        <f ca="1"/>
        <v>22-2-49</v>
      </c>
      <c r="Q52" t="str">
        <f ca="1"/>
        <v>2-22-49</v>
      </c>
      <c r="R52" t="str">
        <f ca="1"/>
        <v>49-2-22</v>
      </c>
      <c r="S52">
        <f ca="1"/>
        <v>17951</v>
      </c>
      <c r="U52" t="str">
        <f ca="1"/>
        <v>22-2-49,17951</v>
      </c>
      <c r="X52" t="str">
        <f ca="1"/>
        <v>2-22-49,17951</v>
      </c>
      <c r="AB52" t="str">
        <f ca="1"/>
        <v>49-2-22,17951</v>
      </c>
    </row>
    <row r="53" spans="4:28" x14ac:dyDescent="0.35">
      <c r="D53" t="str">
        <f ca="1"/>
        <v>50</v>
      </c>
      <c r="E53" t="str" cm="1">
        <f t="array" aca="1" ref="E53" ca="1">TwoToFourDigitYear(D53)</f>
        <v>1950</v>
      </c>
      <c r="L53">
        <f ca="1"/>
        <v>23</v>
      </c>
      <c r="M53">
        <f ca="1"/>
        <v>3</v>
      </c>
      <c r="N53" t="str">
        <f ca="1"/>
        <v>50</v>
      </c>
      <c r="O53">
        <f ca="1"/>
        <v>1950</v>
      </c>
      <c r="P53" t="str">
        <f ca="1"/>
        <v>23-3-50</v>
      </c>
      <c r="Q53" t="str">
        <f ca="1"/>
        <v>3-23-50</v>
      </c>
      <c r="R53" t="str">
        <f ca="1"/>
        <v>50-3-23</v>
      </c>
      <c r="S53">
        <f ca="1"/>
        <v>18345</v>
      </c>
      <c r="U53" t="str">
        <f ca="1"/>
        <v>23-3-50,18345</v>
      </c>
      <c r="X53" t="str">
        <f ca="1"/>
        <v>3-23-50,18345</v>
      </c>
      <c r="AB53" t="str">
        <f ca="1"/>
        <v>50-3-23,18345</v>
      </c>
    </row>
    <row r="54" spans="4:28" x14ac:dyDescent="0.35">
      <c r="D54" t="str">
        <f ca="1"/>
        <v>51</v>
      </c>
      <c r="E54" t="str" cm="1">
        <f t="array" aca="1" ref="E54" ca="1">TwoToFourDigitYear(D54)</f>
        <v>1951</v>
      </c>
      <c r="L54">
        <f ca="1"/>
        <v>24</v>
      </c>
      <c r="M54">
        <f ca="1"/>
        <v>4</v>
      </c>
      <c r="N54" t="str">
        <f ca="1"/>
        <v>51</v>
      </c>
      <c r="O54">
        <f ca="1"/>
        <v>1951</v>
      </c>
      <c r="P54" t="str">
        <f ca="1"/>
        <v>24-4-51</v>
      </c>
      <c r="Q54" t="str">
        <f ca="1"/>
        <v>4-24-51</v>
      </c>
      <c r="R54" t="str">
        <f ca="1"/>
        <v>51-4-24</v>
      </c>
      <c r="S54">
        <f ca="1"/>
        <v>18742</v>
      </c>
      <c r="U54" t="str">
        <f ca="1"/>
        <v>24-4-51,18742</v>
      </c>
      <c r="X54" t="str">
        <f ca="1"/>
        <v>4-24-51,18742</v>
      </c>
      <c r="AB54" t="str">
        <f ca="1"/>
        <v>51-4-24,18742</v>
      </c>
    </row>
    <row r="55" spans="4:28" x14ac:dyDescent="0.35">
      <c r="D55" t="str">
        <f ca="1"/>
        <v>52</v>
      </c>
      <c r="E55" t="str" cm="1">
        <f t="array" aca="1" ref="E55" ca="1">TwoToFourDigitYear(D55)</f>
        <v>1952</v>
      </c>
      <c r="L55">
        <f ca="1"/>
        <v>25</v>
      </c>
      <c r="M55">
        <f ca="1"/>
        <v>5</v>
      </c>
      <c r="N55" t="str">
        <f ca="1"/>
        <v>52</v>
      </c>
      <c r="O55">
        <f ca="1"/>
        <v>1952</v>
      </c>
      <c r="P55" t="str">
        <f ca="1"/>
        <v>25-5-52</v>
      </c>
      <c r="Q55" t="str">
        <f ca="1"/>
        <v>5-25-52</v>
      </c>
      <c r="R55" t="str">
        <f ca="1"/>
        <v>52-5-25</v>
      </c>
      <c r="S55">
        <f ca="1"/>
        <v>19139</v>
      </c>
      <c r="U55" t="str">
        <f ca="1"/>
        <v>25-5-52,19139</v>
      </c>
      <c r="X55" t="str">
        <f ca="1"/>
        <v>5-25-52,19139</v>
      </c>
      <c r="AB55" t="str">
        <f ca="1"/>
        <v>52-5-25,19139</v>
      </c>
    </row>
    <row r="56" spans="4:28" x14ac:dyDescent="0.35">
      <c r="D56" t="str">
        <f ca="1"/>
        <v>53</v>
      </c>
      <c r="E56" t="str" cm="1">
        <f t="array" aca="1" ref="E56" ca="1">TwoToFourDigitYear(D56)</f>
        <v>1953</v>
      </c>
      <c r="L56">
        <f ca="1"/>
        <v>26</v>
      </c>
      <c r="M56">
        <f ca="1"/>
        <v>6</v>
      </c>
      <c r="N56" t="str">
        <f ca="1"/>
        <v>53</v>
      </c>
      <c r="O56">
        <f ca="1"/>
        <v>1953</v>
      </c>
      <c r="P56" t="str">
        <f ca="1"/>
        <v>26-6-53</v>
      </c>
      <c r="Q56" t="str">
        <f ca="1"/>
        <v>6-26-53</v>
      </c>
      <c r="R56" t="str">
        <f ca="1"/>
        <v>53-6-26</v>
      </c>
      <c r="S56">
        <f ca="1"/>
        <v>19536</v>
      </c>
      <c r="U56" t="str">
        <f ca="1"/>
        <v>26-6-53,19536</v>
      </c>
      <c r="X56" t="str">
        <f ca="1"/>
        <v>6-26-53,19536</v>
      </c>
      <c r="AB56" t="str">
        <f ca="1"/>
        <v>53-6-26,19536</v>
      </c>
    </row>
    <row r="57" spans="4:28" x14ac:dyDescent="0.35">
      <c r="D57" t="str">
        <f ca="1"/>
        <v>54</v>
      </c>
      <c r="E57" t="str" cm="1">
        <f t="array" aca="1" ref="E57" ca="1">TwoToFourDigitYear(D57)</f>
        <v>1954</v>
      </c>
      <c r="L57">
        <f ca="1"/>
        <v>27</v>
      </c>
      <c r="M57">
        <f ca="1"/>
        <v>7</v>
      </c>
      <c r="N57" t="str">
        <f ca="1"/>
        <v>54</v>
      </c>
      <c r="O57">
        <f ca="1"/>
        <v>1954</v>
      </c>
      <c r="P57" t="str">
        <f ca="1"/>
        <v>27-7-54</v>
      </c>
      <c r="Q57" t="str">
        <f ca="1"/>
        <v>7-27-54</v>
      </c>
      <c r="R57" t="str">
        <f ca="1"/>
        <v>54-7-27</v>
      </c>
      <c r="S57">
        <f ca="1"/>
        <v>19932</v>
      </c>
      <c r="U57" t="str">
        <f ca="1"/>
        <v>27-7-54,19932</v>
      </c>
      <c r="X57" t="str">
        <f ca="1"/>
        <v>7-27-54,19932</v>
      </c>
      <c r="AB57" t="str">
        <f ca="1"/>
        <v>54-7-27,19932</v>
      </c>
    </row>
    <row r="58" spans="4:28" x14ac:dyDescent="0.35">
      <c r="D58" t="str">
        <f ca="1"/>
        <v>55</v>
      </c>
      <c r="E58" t="str" cm="1">
        <f t="array" aca="1" ref="E58" ca="1">TwoToFourDigitYear(D58)</f>
        <v>1955</v>
      </c>
      <c r="L58">
        <f ca="1"/>
        <v>28</v>
      </c>
      <c r="M58">
        <f ca="1"/>
        <v>8</v>
      </c>
      <c r="N58" t="str">
        <f ca="1"/>
        <v>55</v>
      </c>
      <c r="O58">
        <f ca="1"/>
        <v>1955</v>
      </c>
      <c r="P58" t="str">
        <f ca="1"/>
        <v>28-8-55</v>
      </c>
      <c r="Q58" t="str">
        <f ca="1"/>
        <v>8-28-55</v>
      </c>
      <c r="R58" t="str">
        <f ca="1"/>
        <v>55-8-28</v>
      </c>
      <c r="S58">
        <f ca="1"/>
        <v>20329</v>
      </c>
      <c r="U58" t="str">
        <f ca="1"/>
        <v>28-8-55,20329</v>
      </c>
      <c r="X58" t="str">
        <f ca="1"/>
        <v>8-28-55,20329</v>
      </c>
      <c r="AB58" t="str">
        <f ca="1"/>
        <v>55-8-28,20329</v>
      </c>
    </row>
    <row r="59" spans="4:28" x14ac:dyDescent="0.35">
      <c r="D59" t="str">
        <f ca="1"/>
        <v>56</v>
      </c>
      <c r="E59" t="str" cm="1">
        <f t="array" aca="1" ref="E59" ca="1">TwoToFourDigitYear(D59)</f>
        <v>1956</v>
      </c>
      <c r="L59">
        <f ca="1"/>
        <v>1</v>
      </c>
      <c r="M59">
        <f ca="1"/>
        <v>9</v>
      </c>
      <c r="N59" t="str">
        <f ca="1"/>
        <v>56</v>
      </c>
      <c r="O59">
        <f ca="1"/>
        <v>1956</v>
      </c>
      <c r="P59" t="str">
        <f ca="1"/>
        <v>1-9-56</v>
      </c>
      <c r="Q59" t="str">
        <f ca="1"/>
        <v>9-1-56</v>
      </c>
      <c r="R59" t="str">
        <f ca="1"/>
        <v>56-9-1</v>
      </c>
      <c r="S59">
        <f ca="1"/>
        <v>20699</v>
      </c>
      <c r="U59" t="str">
        <f ca="1"/>
        <v>1-9-56,20699</v>
      </c>
      <c r="X59" t="str">
        <f ca="1"/>
        <v>9-1-56,20699</v>
      </c>
      <c r="AB59" t="str">
        <f ca="1"/>
        <v>56-9-1,20699</v>
      </c>
    </row>
    <row r="60" spans="4:28" x14ac:dyDescent="0.35">
      <c r="D60" t="str">
        <f ca="1"/>
        <v>57</v>
      </c>
      <c r="E60" t="str" cm="1">
        <f t="array" aca="1" ref="E60" ca="1">TwoToFourDigitYear(D60)</f>
        <v>1957</v>
      </c>
      <c r="L60">
        <f ca="1"/>
        <v>2</v>
      </c>
      <c r="M60">
        <f ca="1"/>
        <v>10</v>
      </c>
      <c r="N60" t="str">
        <f ca="1"/>
        <v>57</v>
      </c>
      <c r="O60">
        <f ca="1"/>
        <v>1957</v>
      </c>
      <c r="P60" t="str">
        <f ca="1"/>
        <v>2-10-57</v>
      </c>
      <c r="Q60" t="str">
        <f ca="1"/>
        <v>10-2-57</v>
      </c>
      <c r="R60" t="str">
        <f ca="1"/>
        <v>57-10-2</v>
      </c>
      <c r="S60">
        <f ca="1"/>
        <v>21095</v>
      </c>
      <c r="U60" t="str">
        <f ca="1"/>
        <v>2-10-57,21095</v>
      </c>
      <c r="X60" t="str">
        <f ca="1"/>
        <v>10-2-57,21095</v>
      </c>
      <c r="AB60" t="str">
        <f ca="1"/>
        <v>57-10-2,21095</v>
      </c>
    </row>
    <row r="61" spans="4:28" x14ac:dyDescent="0.35">
      <c r="D61" t="str">
        <f ca="1"/>
        <v>58</v>
      </c>
      <c r="E61" t="str" cm="1">
        <f t="array" aca="1" ref="E61" ca="1">TwoToFourDigitYear(D61)</f>
        <v>1958</v>
      </c>
      <c r="L61">
        <f ca="1"/>
        <v>3</v>
      </c>
      <c r="M61">
        <f ca="1"/>
        <v>11</v>
      </c>
      <c r="N61" t="str">
        <f ca="1"/>
        <v>58</v>
      </c>
      <c r="O61">
        <f ca="1"/>
        <v>1958</v>
      </c>
      <c r="P61" t="str">
        <f ca="1"/>
        <v>3-11-58</v>
      </c>
      <c r="Q61" t="str">
        <f ca="1"/>
        <v>11-3-58</v>
      </c>
      <c r="R61" t="str">
        <f ca="1"/>
        <v>58-11-3</v>
      </c>
      <c r="S61">
        <f ca="1"/>
        <v>21492</v>
      </c>
      <c r="U61" t="str">
        <f ca="1"/>
        <v>3-11-58,21492</v>
      </c>
      <c r="X61" t="str">
        <f ca="1"/>
        <v>11-3-58,21492</v>
      </c>
      <c r="AB61" t="str">
        <f ca="1"/>
        <v>58-11-3,21492</v>
      </c>
    </row>
    <row r="62" spans="4:28" x14ac:dyDescent="0.35">
      <c r="D62" t="str">
        <f ca="1"/>
        <v>59</v>
      </c>
      <c r="E62" t="str" cm="1">
        <f t="array" aca="1" ref="E62" ca="1">TwoToFourDigitYear(D62)</f>
        <v>1959</v>
      </c>
      <c r="L62">
        <f ca="1"/>
        <v>4</v>
      </c>
      <c r="M62">
        <f ca="1"/>
        <v>12</v>
      </c>
      <c r="N62" t="str">
        <f ca="1"/>
        <v>59</v>
      </c>
      <c r="O62">
        <f ca="1"/>
        <v>1959</v>
      </c>
      <c r="P62" t="str">
        <f ca="1"/>
        <v>4-12-59</v>
      </c>
      <c r="Q62" t="str">
        <f ca="1"/>
        <v>12-4-59</v>
      </c>
      <c r="R62" t="str">
        <f ca="1"/>
        <v>59-12-4</v>
      </c>
      <c r="S62">
        <f ca="1"/>
        <v>21888</v>
      </c>
      <c r="U62" t="str">
        <f ca="1"/>
        <v>4-12-59,21888</v>
      </c>
      <c r="X62" t="str">
        <f ca="1"/>
        <v>12-4-59,21888</v>
      </c>
      <c r="AB62" t="str">
        <f ca="1"/>
        <v>59-12-4,21888</v>
      </c>
    </row>
    <row r="63" spans="4:28" x14ac:dyDescent="0.35">
      <c r="D63" t="str">
        <f ca="1"/>
        <v>60</v>
      </c>
      <c r="E63" t="str" cm="1">
        <f t="array" aca="1" ref="E63" ca="1">TwoToFourDigitYear(D63)</f>
        <v>1960</v>
      </c>
      <c r="L63">
        <f ca="1"/>
        <v>5</v>
      </c>
      <c r="M63">
        <f ca="1"/>
        <v>1</v>
      </c>
      <c r="N63" t="str">
        <f ca="1"/>
        <v>60</v>
      </c>
      <c r="O63">
        <f ca="1"/>
        <v>1960</v>
      </c>
      <c r="P63" t="str">
        <f ca="1"/>
        <v>5-1-60</v>
      </c>
      <c r="Q63" t="str">
        <f ca="1"/>
        <v>1-5-60</v>
      </c>
      <c r="R63" t="str">
        <f ca="1"/>
        <v>60-1-5</v>
      </c>
      <c r="S63">
        <f ca="1"/>
        <v>21920</v>
      </c>
      <c r="U63" t="str">
        <f ca="1"/>
        <v>5-1-60,21920</v>
      </c>
      <c r="X63" t="str">
        <f ca="1"/>
        <v>1-5-60,21920</v>
      </c>
      <c r="AB63" t="str">
        <f ca="1"/>
        <v>60-1-5,21920</v>
      </c>
    </row>
    <row r="64" spans="4:28" x14ac:dyDescent="0.35">
      <c r="D64" t="str">
        <f ca="1"/>
        <v>61</v>
      </c>
      <c r="E64" t="str" cm="1">
        <f t="array" aca="1" ref="E64" ca="1">TwoToFourDigitYear(D64)</f>
        <v>1961</v>
      </c>
      <c r="L64">
        <f ca="1"/>
        <v>6</v>
      </c>
      <c r="M64">
        <f ca="1"/>
        <v>2</v>
      </c>
      <c r="N64" t="str">
        <f ca="1"/>
        <v>61</v>
      </c>
      <c r="O64">
        <f ca="1"/>
        <v>1961</v>
      </c>
      <c r="P64" t="str">
        <f ca="1"/>
        <v>6-2-61</v>
      </c>
      <c r="Q64" t="str">
        <f ca="1"/>
        <v>2-6-61</v>
      </c>
      <c r="R64" t="str">
        <f ca="1"/>
        <v>61-2-6</v>
      </c>
      <c r="S64">
        <f ca="1"/>
        <v>22318</v>
      </c>
      <c r="U64" t="str">
        <f ca="1"/>
        <v>6-2-61,22318</v>
      </c>
      <c r="X64" t="str">
        <f ca="1"/>
        <v>2-6-61,22318</v>
      </c>
      <c r="AB64" t="str">
        <f ca="1"/>
        <v>61-2-6,22318</v>
      </c>
    </row>
    <row r="65" spans="4:28" x14ac:dyDescent="0.35">
      <c r="D65" t="str">
        <f ca="1"/>
        <v>62</v>
      </c>
      <c r="E65" t="str" cm="1">
        <f t="array" aca="1" ref="E65" ca="1">TwoToFourDigitYear(D65)</f>
        <v>1962</v>
      </c>
      <c r="L65">
        <f ca="1"/>
        <v>7</v>
      </c>
      <c r="M65">
        <f ca="1"/>
        <v>3</v>
      </c>
      <c r="N65" t="str">
        <f ca="1"/>
        <v>62</v>
      </c>
      <c r="O65">
        <f ca="1"/>
        <v>1962</v>
      </c>
      <c r="P65" t="str">
        <f ca="1"/>
        <v>7-3-62</v>
      </c>
      <c r="Q65" t="str">
        <f ca="1"/>
        <v>3-7-62</v>
      </c>
      <c r="R65" t="str">
        <f ca="1"/>
        <v>62-3-7</v>
      </c>
      <c r="S65">
        <f ca="1"/>
        <v>22712</v>
      </c>
      <c r="U65" t="str">
        <f ca="1"/>
        <v>7-3-62,22712</v>
      </c>
      <c r="X65" t="str">
        <f ca="1"/>
        <v>3-7-62,22712</v>
      </c>
      <c r="AB65" t="str">
        <f ca="1"/>
        <v>62-3-7,22712</v>
      </c>
    </row>
    <row r="66" spans="4:28" x14ac:dyDescent="0.35">
      <c r="D66" t="str">
        <f ca="1"/>
        <v>63</v>
      </c>
      <c r="E66" t="str" cm="1">
        <f t="array" aca="1" ref="E66" ca="1">TwoToFourDigitYear(D66)</f>
        <v>1963</v>
      </c>
      <c r="L66">
        <f ca="1"/>
        <v>8</v>
      </c>
      <c r="M66">
        <f ca="1"/>
        <v>4</v>
      </c>
      <c r="N66" t="str">
        <f ca="1"/>
        <v>63</v>
      </c>
      <c r="O66">
        <f ca="1"/>
        <v>1963</v>
      </c>
      <c r="P66" t="str">
        <f ca="1"/>
        <v>8-4-63</v>
      </c>
      <c r="Q66" t="str">
        <f ca="1"/>
        <v>4-8-63</v>
      </c>
      <c r="R66" t="str">
        <f ca="1"/>
        <v>63-4-8</v>
      </c>
      <c r="S66">
        <f ca="1"/>
        <v>23109</v>
      </c>
      <c r="U66" t="str">
        <f ca="1"/>
        <v>8-4-63,23109</v>
      </c>
      <c r="X66" t="str">
        <f ca="1"/>
        <v>4-8-63,23109</v>
      </c>
      <c r="AB66" t="str">
        <f ca="1"/>
        <v>63-4-8,23109</v>
      </c>
    </row>
    <row r="67" spans="4:28" x14ac:dyDescent="0.35">
      <c r="D67" t="str">
        <f ca="1"/>
        <v>64</v>
      </c>
      <c r="E67" t="str" cm="1">
        <f t="array" aca="1" ref="E67" ca="1">TwoToFourDigitYear(D67)</f>
        <v>1964</v>
      </c>
      <c r="L67">
        <f ca="1"/>
        <v>9</v>
      </c>
      <c r="M67">
        <f ca="1"/>
        <v>5</v>
      </c>
      <c r="N67" t="str">
        <f ca="1"/>
        <v>64</v>
      </c>
      <c r="O67">
        <f ca="1"/>
        <v>1964</v>
      </c>
      <c r="P67" t="str">
        <f ca="1"/>
        <v>9-5-64</v>
      </c>
      <c r="Q67" t="str">
        <f ca="1"/>
        <v>5-9-64</v>
      </c>
      <c r="R67" t="str">
        <f ca="1"/>
        <v>64-5-9</v>
      </c>
      <c r="S67">
        <f ca="1"/>
        <v>23506</v>
      </c>
      <c r="U67" t="str">
        <f ca="1"/>
        <v>9-5-64,23506</v>
      </c>
      <c r="X67" t="str">
        <f ca="1"/>
        <v>5-9-64,23506</v>
      </c>
      <c r="AB67" t="str">
        <f ca="1"/>
        <v>64-5-9,23506</v>
      </c>
    </row>
    <row r="68" spans="4:28" x14ac:dyDescent="0.35">
      <c r="D68" t="str">
        <f ca="1"/>
        <v>65</v>
      </c>
      <c r="E68" t="str" cm="1">
        <f t="array" aca="1" ref="E68" ca="1">TwoToFourDigitYear(D68)</f>
        <v>1965</v>
      </c>
      <c r="L68">
        <f ca="1"/>
        <v>10</v>
      </c>
      <c r="M68">
        <f ca="1"/>
        <v>6</v>
      </c>
      <c r="N68" t="str">
        <f ca="1"/>
        <v>65</v>
      </c>
      <c r="O68">
        <f ca="1"/>
        <v>1965</v>
      </c>
      <c r="P68" t="str">
        <f ca="1"/>
        <v>10-6-65</v>
      </c>
      <c r="Q68" t="str">
        <f ca="1"/>
        <v>6-10-65</v>
      </c>
      <c r="R68" t="str">
        <f ca="1"/>
        <v>65-6-10</v>
      </c>
      <c r="S68">
        <f ca="1"/>
        <v>23903</v>
      </c>
      <c r="U68" t="str">
        <f ca="1"/>
        <v>10-6-65,23903</v>
      </c>
      <c r="X68" t="str">
        <f ca="1"/>
        <v>6-10-65,23903</v>
      </c>
      <c r="AB68" t="str">
        <f ca="1"/>
        <v>65-6-10,23903</v>
      </c>
    </row>
    <row r="69" spans="4:28" x14ac:dyDescent="0.35">
      <c r="D69" t="str">
        <f ca="1"/>
        <v>66</v>
      </c>
      <c r="E69" t="str" cm="1">
        <f t="array" aca="1" ref="E69" ca="1">TwoToFourDigitYear(D69)</f>
        <v>1966</v>
      </c>
      <c r="L69">
        <f ca="1"/>
        <v>11</v>
      </c>
      <c r="M69">
        <f ca="1"/>
        <v>7</v>
      </c>
      <c r="N69" t="str">
        <f ca="1"/>
        <v>66</v>
      </c>
      <c r="O69">
        <f ca="1"/>
        <v>1966</v>
      </c>
      <c r="P69" t="str">
        <f ca="1"/>
        <v>11-7-66</v>
      </c>
      <c r="Q69" t="str">
        <f ca="1"/>
        <v>7-11-66</v>
      </c>
      <c r="R69" t="str">
        <f ca="1"/>
        <v>66-7-11</v>
      </c>
      <c r="S69">
        <f ca="1"/>
        <v>24299</v>
      </c>
      <c r="U69" t="str">
        <f ca="1"/>
        <v>11-7-66,24299</v>
      </c>
      <c r="X69" t="str">
        <f ca="1"/>
        <v>7-11-66,24299</v>
      </c>
      <c r="AB69" t="str">
        <f ca="1"/>
        <v>66-7-11,24299</v>
      </c>
    </row>
    <row r="70" spans="4:28" x14ac:dyDescent="0.35">
      <c r="D70" t="str">
        <f ca="1"/>
        <v>67</v>
      </c>
      <c r="E70" t="str" cm="1">
        <f t="array" aca="1" ref="E70" ca="1">TwoToFourDigitYear(D70)</f>
        <v>1967</v>
      </c>
      <c r="L70">
        <f ca="1"/>
        <v>12</v>
      </c>
      <c r="M70">
        <f ca="1"/>
        <v>8</v>
      </c>
      <c r="N70" t="str">
        <f ca="1"/>
        <v>67</v>
      </c>
      <c r="O70">
        <f ca="1"/>
        <v>1967</v>
      </c>
      <c r="P70" t="str">
        <f ca="1"/>
        <v>12-8-67</v>
      </c>
      <c r="Q70" t="str">
        <f ca="1"/>
        <v>8-12-67</v>
      </c>
      <c r="R70" t="str">
        <f ca="1"/>
        <v>67-8-12</v>
      </c>
      <c r="S70">
        <f ca="1"/>
        <v>24696</v>
      </c>
      <c r="U70" t="str">
        <f ca="1"/>
        <v>12-8-67,24696</v>
      </c>
      <c r="X70" t="str">
        <f ca="1"/>
        <v>8-12-67,24696</v>
      </c>
      <c r="AB70" t="str">
        <f ca="1"/>
        <v>67-8-12,24696</v>
      </c>
    </row>
    <row r="71" spans="4:28" x14ac:dyDescent="0.35">
      <c r="D71" t="str">
        <f ca="1"/>
        <v>68</v>
      </c>
      <c r="E71" t="str" cm="1">
        <f t="array" aca="1" ref="E71" ca="1">TwoToFourDigitYear(D71)</f>
        <v>1968</v>
      </c>
      <c r="L71">
        <f ca="1"/>
        <v>13</v>
      </c>
      <c r="M71">
        <f ca="1"/>
        <v>9</v>
      </c>
      <c r="N71" t="str">
        <f ca="1"/>
        <v>68</v>
      </c>
      <c r="O71">
        <f ca="1"/>
        <v>1968</v>
      </c>
      <c r="P71" t="str">
        <f ca="1"/>
        <v>13-9-68</v>
      </c>
      <c r="Q71" t="str">
        <f ca="1"/>
        <v>9-13-68</v>
      </c>
      <c r="R71" t="str">
        <f ca="1"/>
        <v>68-9-13</v>
      </c>
      <c r="S71">
        <f ca="1"/>
        <v>25094</v>
      </c>
      <c r="U71" t="str">
        <f ca="1"/>
        <v>13-9-68,25094</v>
      </c>
      <c r="X71" t="str">
        <f ca="1"/>
        <v>9-13-68,25094</v>
      </c>
      <c r="AB71" t="str">
        <f ca="1"/>
        <v>68-9-13,25094</v>
      </c>
    </row>
    <row r="72" spans="4:28" x14ac:dyDescent="0.35">
      <c r="D72" t="str">
        <f ca="1"/>
        <v>69</v>
      </c>
      <c r="E72" t="str" cm="1">
        <f t="array" aca="1" ref="E72" ca="1">TwoToFourDigitYear(D72)</f>
        <v>1969</v>
      </c>
      <c r="L72">
        <f ca="1"/>
        <v>14</v>
      </c>
      <c r="M72">
        <f ca="1"/>
        <v>10</v>
      </c>
      <c r="N72" t="str">
        <f ca="1"/>
        <v>69</v>
      </c>
      <c r="O72">
        <f ca="1"/>
        <v>1969</v>
      </c>
      <c r="P72" t="str">
        <f ca="1"/>
        <v>14-10-69</v>
      </c>
      <c r="Q72" t="str">
        <f ca="1"/>
        <v>10-14-69</v>
      </c>
      <c r="R72" t="str">
        <f ca="1"/>
        <v>69-10-14</v>
      </c>
      <c r="S72">
        <f ca="1"/>
        <v>25490</v>
      </c>
      <c r="U72" t="str">
        <f ca="1"/>
        <v>14-10-69,25490</v>
      </c>
      <c r="X72" t="str">
        <f ca="1"/>
        <v>10-14-69,25490</v>
      </c>
      <c r="AB72" t="str">
        <f ca="1"/>
        <v>69-10-14,25490</v>
      </c>
    </row>
    <row r="73" spans="4:28" x14ac:dyDescent="0.35">
      <c r="D73" t="str">
        <f ca="1"/>
        <v>70</v>
      </c>
      <c r="E73" t="str" cm="1">
        <f t="array" aca="1" ref="E73" ca="1">TwoToFourDigitYear(D73)</f>
        <v>1970</v>
      </c>
      <c r="L73">
        <f ca="1"/>
        <v>15</v>
      </c>
      <c r="M73">
        <f ca="1"/>
        <v>11</v>
      </c>
      <c r="N73" t="str">
        <f ca="1"/>
        <v>70</v>
      </c>
      <c r="O73">
        <f ca="1"/>
        <v>1970</v>
      </c>
      <c r="P73" t="str">
        <f ca="1"/>
        <v>15-11-70</v>
      </c>
      <c r="Q73" t="str">
        <f ca="1"/>
        <v>11-15-70</v>
      </c>
      <c r="R73" t="str">
        <f ca="1"/>
        <v>70-11-15</v>
      </c>
      <c r="S73">
        <f ca="1"/>
        <v>25887</v>
      </c>
      <c r="U73" t="str">
        <f ca="1"/>
        <v>15-11-70,25887</v>
      </c>
      <c r="X73" t="str">
        <f ca="1"/>
        <v>11-15-70,25887</v>
      </c>
      <c r="AB73" t="str">
        <f ca="1"/>
        <v>70-11-15,25887</v>
      </c>
    </row>
    <row r="74" spans="4:28" x14ac:dyDescent="0.35">
      <c r="D74" t="str">
        <f ca="1"/>
        <v>71</v>
      </c>
      <c r="E74" t="str" cm="1">
        <f t="array" aca="1" ref="E74" ca="1">TwoToFourDigitYear(D74)</f>
        <v>1971</v>
      </c>
      <c r="L74">
        <f ca="1"/>
        <v>16</v>
      </c>
      <c r="M74">
        <f ca="1"/>
        <v>12</v>
      </c>
      <c r="N74" t="str">
        <f ca="1"/>
        <v>71</v>
      </c>
      <c r="O74">
        <f ca="1"/>
        <v>1971</v>
      </c>
      <c r="P74" t="str">
        <f ca="1"/>
        <v>16-12-71</v>
      </c>
      <c r="Q74" t="str">
        <f ca="1"/>
        <v>12-16-71</v>
      </c>
      <c r="R74" t="str">
        <f ca="1"/>
        <v>71-12-16</v>
      </c>
      <c r="S74">
        <f ca="1"/>
        <v>26283</v>
      </c>
      <c r="U74" t="str">
        <f ca="1"/>
        <v>16-12-71,26283</v>
      </c>
      <c r="X74" t="str">
        <f ca="1"/>
        <v>12-16-71,26283</v>
      </c>
      <c r="AB74" t="str">
        <f ca="1"/>
        <v>71-12-16,26283</v>
      </c>
    </row>
    <row r="75" spans="4:28" x14ac:dyDescent="0.35">
      <c r="D75" t="str">
        <f ca="1"/>
        <v>72</v>
      </c>
      <c r="E75" t="str" cm="1">
        <f t="array" aca="1" ref="E75" ca="1">TwoToFourDigitYear(D75)</f>
        <v>1972</v>
      </c>
      <c r="L75">
        <f ca="1"/>
        <v>17</v>
      </c>
      <c r="M75">
        <f ca="1"/>
        <v>1</v>
      </c>
      <c r="N75" t="str">
        <f ca="1"/>
        <v>72</v>
      </c>
      <c r="O75">
        <f ca="1"/>
        <v>1972</v>
      </c>
      <c r="P75" t="str">
        <f ca="1"/>
        <v>17-1-72</v>
      </c>
      <c r="Q75" t="str">
        <f ca="1"/>
        <v>1-17-72</v>
      </c>
      <c r="R75" t="str">
        <f ca="1"/>
        <v>72-1-17</v>
      </c>
      <c r="S75">
        <f ca="1"/>
        <v>26315</v>
      </c>
      <c r="U75" t="str">
        <f ca="1"/>
        <v>17-1-72,26315</v>
      </c>
      <c r="X75" t="str">
        <f ca="1"/>
        <v>1-17-72,26315</v>
      </c>
      <c r="AB75" t="str">
        <f ca="1"/>
        <v>72-1-17,26315</v>
      </c>
    </row>
    <row r="76" spans="4:28" x14ac:dyDescent="0.35">
      <c r="D76" t="str">
        <f ca="1"/>
        <v>73</v>
      </c>
      <c r="E76" t="str" cm="1">
        <f t="array" aca="1" ref="E76" ca="1">TwoToFourDigitYear(D76)</f>
        <v>1973</v>
      </c>
      <c r="L76">
        <f ca="1"/>
        <v>18</v>
      </c>
      <c r="M76">
        <f ca="1"/>
        <v>2</v>
      </c>
      <c r="N76" t="str">
        <f ca="1"/>
        <v>73</v>
      </c>
      <c r="O76">
        <f ca="1"/>
        <v>1973</v>
      </c>
      <c r="P76" t="str">
        <f ca="1"/>
        <v>18-2-73</v>
      </c>
      <c r="Q76" t="str">
        <f ca="1"/>
        <v>2-18-73</v>
      </c>
      <c r="R76" t="str">
        <f ca="1"/>
        <v>73-2-18</v>
      </c>
      <c r="S76">
        <f ca="1"/>
        <v>26713</v>
      </c>
      <c r="U76" t="str">
        <f ca="1"/>
        <v>18-2-73,26713</v>
      </c>
      <c r="X76" t="str">
        <f ca="1"/>
        <v>2-18-73,26713</v>
      </c>
      <c r="AB76" t="str">
        <f ca="1"/>
        <v>73-2-18,26713</v>
      </c>
    </row>
    <row r="77" spans="4:28" x14ac:dyDescent="0.35">
      <c r="D77" t="str">
        <f ca="1"/>
        <v>74</v>
      </c>
      <c r="E77" t="str" cm="1">
        <f t="array" aca="1" ref="E77" ca="1">TwoToFourDigitYear(D77)</f>
        <v>1974</v>
      </c>
      <c r="L77">
        <f ca="1"/>
        <v>19</v>
      </c>
      <c r="M77">
        <f ca="1"/>
        <v>3</v>
      </c>
      <c r="N77" t="str">
        <f ca="1"/>
        <v>74</v>
      </c>
      <c r="O77">
        <f ca="1"/>
        <v>1974</v>
      </c>
      <c r="P77" t="str">
        <f ca="1"/>
        <v>19-3-74</v>
      </c>
      <c r="Q77" t="str">
        <f ca="1"/>
        <v>3-19-74</v>
      </c>
      <c r="R77" t="str">
        <f ca="1"/>
        <v>74-3-19</v>
      </c>
      <c r="S77">
        <f ca="1"/>
        <v>27107</v>
      </c>
      <c r="U77" t="str">
        <f ca="1"/>
        <v>19-3-74,27107</v>
      </c>
      <c r="X77" t="str">
        <f ca="1"/>
        <v>3-19-74,27107</v>
      </c>
      <c r="AB77" t="str">
        <f ca="1"/>
        <v>74-3-19,27107</v>
      </c>
    </row>
    <row r="78" spans="4:28" x14ac:dyDescent="0.35">
      <c r="D78" t="str">
        <f ca="1"/>
        <v>75</v>
      </c>
      <c r="E78" t="str" cm="1">
        <f t="array" aca="1" ref="E78" ca="1">TwoToFourDigitYear(D78)</f>
        <v>1975</v>
      </c>
      <c r="L78">
        <f ca="1"/>
        <v>20</v>
      </c>
      <c r="M78">
        <f ca="1"/>
        <v>4</v>
      </c>
      <c r="N78" t="str">
        <f ca="1"/>
        <v>75</v>
      </c>
      <c r="O78">
        <f ca="1"/>
        <v>1975</v>
      </c>
      <c r="P78" t="str">
        <f ca="1"/>
        <v>20-4-75</v>
      </c>
      <c r="Q78" t="str">
        <f ca="1"/>
        <v>4-20-75</v>
      </c>
      <c r="R78" t="str">
        <f ca="1"/>
        <v>75-4-20</v>
      </c>
      <c r="S78">
        <f ca="1"/>
        <v>27504</v>
      </c>
      <c r="U78" t="str">
        <f ca="1"/>
        <v>20-4-75,27504</v>
      </c>
      <c r="X78" t="str">
        <f ca="1"/>
        <v>4-20-75,27504</v>
      </c>
      <c r="AB78" t="str">
        <f ca="1"/>
        <v>75-4-20,27504</v>
      </c>
    </row>
    <row r="79" spans="4:28" x14ac:dyDescent="0.35">
      <c r="D79" t="str">
        <f ca="1"/>
        <v>76</v>
      </c>
      <c r="E79" t="str" cm="1">
        <f t="array" aca="1" ref="E79" ca="1">TwoToFourDigitYear(D79)</f>
        <v>1976</v>
      </c>
      <c r="L79">
        <f ca="1"/>
        <v>21</v>
      </c>
      <c r="M79">
        <f ca="1"/>
        <v>5</v>
      </c>
      <c r="N79" t="str">
        <f ca="1"/>
        <v>76</v>
      </c>
      <c r="O79">
        <f ca="1"/>
        <v>1976</v>
      </c>
      <c r="P79" t="str">
        <f ca="1"/>
        <v>21-5-76</v>
      </c>
      <c r="Q79" t="str">
        <f ca="1"/>
        <v>5-21-76</v>
      </c>
      <c r="R79" t="str">
        <f ca="1"/>
        <v>76-5-21</v>
      </c>
      <c r="S79">
        <f ca="1"/>
        <v>27901</v>
      </c>
      <c r="U79" t="str">
        <f ca="1"/>
        <v>21-5-76,27901</v>
      </c>
      <c r="X79" t="str">
        <f ca="1"/>
        <v>5-21-76,27901</v>
      </c>
      <c r="AB79" t="str">
        <f ca="1"/>
        <v>76-5-21,27901</v>
      </c>
    </row>
    <row r="80" spans="4:28" x14ac:dyDescent="0.35">
      <c r="D80" t="str">
        <f ca="1"/>
        <v>77</v>
      </c>
      <c r="E80" t="str" cm="1">
        <f t="array" aca="1" ref="E80" ca="1">TwoToFourDigitYear(D80)</f>
        <v>1977</v>
      </c>
      <c r="L80">
        <f ca="1"/>
        <v>22</v>
      </c>
      <c r="M80">
        <f ca="1"/>
        <v>6</v>
      </c>
      <c r="N80" t="str">
        <f ca="1"/>
        <v>77</v>
      </c>
      <c r="O80">
        <f ca="1"/>
        <v>1977</v>
      </c>
      <c r="P80" t="str">
        <f ca="1"/>
        <v>22-6-77</v>
      </c>
      <c r="Q80" t="str">
        <f ca="1"/>
        <v>6-22-77</v>
      </c>
      <c r="R80" t="str">
        <f ca="1"/>
        <v>77-6-22</v>
      </c>
      <c r="S80">
        <f ca="1"/>
        <v>28298</v>
      </c>
      <c r="U80" t="str">
        <f ca="1"/>
        <v>22-6-77,28298</v>
      </c>
      <c r="X80" t="str">
        <f ca="1"/>
        <v>6-22-77,28298</v>
      </c>
      <c r="AB80" t="str">
        <f ca="1"/>
        <v>77-6-22,28298</v>
      </c>
    </row>
    <row r="81" spans="4:28" x14ac:dyDescent="0.35">
      <c r="D81" t="str">
        <f ca="1"/>
        <v>78</v>
      </c>
      <c r="E81" t="str" cm="1">
        <f t="array" aca="1" ref="E81" ca="1">TwoToFourDigitYear(D81)</f>
        <v>1978</v>
      </c>
      <c r="L81">
        <f ca="1"/>
        <v>23</v>
      </c>
      <c r="M81">
        <f ca="1"/>
        <v>7</v>
      </c>
      <c r="N81" t="str">
        <f ca="1"/>
        <v>78</v>
      </c>
      <c r="O81">
        <f ca="1"/>
        <v>1978</v>
      </c>
      <c r="P81" t="str">
        <f ca="1"/>
        <v>23-7-78</v>
      </c>
      <c r="Q81" t="str">
        <f ca="1"/>
        <v>7-23-78</v>
      </c>
      <c r="R81" t="str">
        <f ca="1"/>
        <v>78-7-23</v>
      </c>
      <c r="S81">
        <f ca="1"/>
        <v>28694</v>
      </c>
      <c r="U81" t="str">
        <f ca="1"/>
        <v>23-7-78,28694</v>
      </c>
      <c r="X81" t="str">
        <f ca="1"/>
        <v>7-23-78,28694</v>
      </c>
      <c r="AB81" t="str">
        <f ca="1"/>
        <v>78-7-23,28694</v>
      </c>
    </row>
    <row r="82" spans="4:28" x14ac:dyDescent="0.35">
      <c r="D82" t="str">
        <f ca="1"/>
        <v>79</v>
      </c>
      <c r="E82" t="str" cm="1">
        <f t="array" aca="1" ref="E82" ca="1">TwoToFourDigitYear(D82)</f>
        <v>1979</v>
      </c>
      <c r="L82">
        <f ca="1"/>
        <v>24</v>
      </c>
      <c r="M82">
        <f ca="1"/>
        <v>8</v>
      </c>
      <c r="N82" t="str">
        <f ca="1"/>
        <v>79</v>
      </c>
      <c r="O82">
        <f ca="1"/>
        <v>1979</v>
      </c>
      <c r="P82" t="str">
        <f ca="1"/>
        <v>24-8-79</v>
      </c>
      <c r="Q82" t="str">
        <f ca="1"/>
        <v>8-24-79</v>
      </c>
      <c r="R82" t="str">
        <f ca="1"/>
        <v>79-8-24</v>
      </c>
      <c r="S82">
        <f ca="1"/>
        <v>29091</v>
      </c>
      <c r="U82" t="str">
        <f ca="1"/>
        <v>24-8-79,29091</v>
      </c>
      <c r="X82" t="str">
        <f ca="1"/>
        <v>8-24-79,29091</v>
      </c>
      <c r="AB82" t="str">
        <f ca="1"/>
        <v>79-8-24,29091</v>
      </c>
    </row>
    <row r="83" spans="4:28" x14ac:dyDescent="0.35">
      <c r="D83" t="str">
        <f ca="1"/>
        <v>80</v>
      </c>
      <c r="E83" t="str" cm="1">
        <f t="array" aca="1" ref="E83" ca="1">TwoToFourDigitYear(D83)</f>
        <v>1980</v>
      </c>
      <c r="L83">
        <f ca="1"/>
        <v>25</v>
      </c>
      <c r="M83">
        <f ca="1"/>
        <v>9</v>
      </c>
      <c r="N83" t="str">
        <f ca="1"/>
        <v>80</v>
      </c>
      <c r="O83">
        <f ca="1"/>
        <v>1980</v>
      </c>
      <c r="P83" t="str">
        <f ca="1"/>
        <v>25-9-80</v>
      </c>
      <c r="Q83" t="str">
        <f ca="1"/>
        <v>9-25-80</v>
      </c>
      <c r="R83" t="str">
        <f ca="1"/>
        <v>80-9-25</v>
      </c>
      <c r="S83">
        <f ca="1"/>
        <v>29489</v>
      </c>
      <c r="U83" t="str">
        <f ca="1"/>
        <v>25-9-80,29489</v>
      </c>
      <c r="X83" t="str">
        <f ca="1"/>
        <v>9-25-80,29489</v>
      </c>
      <c r="AB83" t="str">
        <f ca="1"/>
        <v>80-9-25,29489</v>
      </c>
    </row>
    <row r="84" spans="4:28" x14ac:dyDescent="0.35">
      <c r="D84" t="str">
        <f ca="1"/>
        <v>81</v>
      </c>
      <c r="E84" t="str" cm="1">
        <f t="array" aca="1" ref="E84" ca="1">TwoToFourDigitYear(D84)</f>
        <v>1981</v>
      </c>
      <c r="L84">
        <f ca="1"/>
        <v>26</v>
      </c>
      <c r="M84">
        <f ca="1"/>
        <v>10</v>
      </c>
      <c r="N84" t="str">
        <f ca="1"/>
        <v>81</v>
      </c>
      <c r="O84">
        <f ca="1"/>
        <v>1981</v>
      </c>
      <c r="P84" t="str">
        <f ca="1"/>
        <v>26-10-81</v>
      </c>
      <c r="Q84" t="str">
        <f ca="1"/>
        <v>10-26-81</v>
      </c>
      <c r="R84" t="str">
        <f ca="1"/>
        <v>81-10-26</v>
      </c>
      <c r="S84">
        <f ca="1"/>
        <v>29885</v>
      </c>
      <c r="U84" t="str">
        <f ca="1"/>
        <v>26-10-81,29885</v>
      </c>
      <c r="X84" t="str">
        <f ca="1"/>
        <v>10-26-81,29885</v>
      </c>
      <c r="AB84" t="str">
        <f ca="1"/>
        <v>81-10-26,29885</v>
      </c>
    </row>
    <row r="85" spans="4:28" x14ac:dyDescent="0.35">
      <c r="D85" t="str">
        <f ca="1"/>
        <v>82</v>
      </c>
      <c r="E85" t="str" cm="1">
        <f t="array" aca="1" ref="E85" ca="1">TwoToFourDigitYear(D85)</f>
        <v>1982</v>
      </c>
      <c r="L85">
        <f ca="1"/>
        <v>27</v>
      </c>
      <c r="M85">
        <f ca="1"/>
        <v>11</v>
      </c>
      <c r="N85" t="str">
        <f ca="1"/>
        <v>82</v>
      </c>
      <c r="O85">
        <f ca="1"/>
        <v>1982</v>
      </c>
      <c r="P85" t="str">
        <f ca="1"/>
        <v>27-11-82</v>
      </c>
      <c r="Q85" t="str">
        <f ca="1"/>
        <v>11-27-82</v>
      </c>
      <c r="R85" t="str">
        <f ca="1"/>
        <v>82-11-27</v>
      </c>
      <c r="S85">
        <f ca="1"/>
        <v>30282</v>
      </c>
      <c r="U85" t="str">
        <f ca="1"/>
        <v>27-11-82,30282</v>
      </c>
      <c r="X85" t="str">
        <f ca="1"/>
        <v>11-27-82,30282</v>
      </c>
      <c r="AB85" t="str">
        <f ca="1"/>
        <v>82-11-27,30282</v>
      </c>
    </row>
    <row r="86" spans="4:28" x14ac:dyDescent="0.35">
      <c r="D86" t="str">
        <f ca="1"/>
        <v>83</v>
      </c>
      <c r="E86" t="str" cm="1">
        <f t="array" aca="1" ref="E86" ca="1">TwoToFourDigitYear(D86)</f>
        <v>1983</v>
      </c>
      <c r="L86">
        <f ca="1"/>
        <v>28</v>
      </c>
      <c r="M86">
        <f ca="1"/>
        <v>12</v>
      </c>
      <c r="N86" t="str">
        <f ca="1"/>
        <v>83</v>
      </c>
      <c r="O86">
        <f ca="1"/>
        <v>1983</v>
      </c>
      <c r="P86" t="str">
        <f ca="1"/>
        <v>28-12-83</v>
      </c>
      <c r="Q86" t="str">
        <f ca="1"/>
        <v>12-28-83</v>
      </c>
      <c r="R86" t="str">
        <f ca="1"/>
        <v>83-12-28</v>
      </c>
      <c r="S86">
        <f ca="1"/>
        <v>30678</v>
      </c>
      <c r="U86" t="str">
        <f ca="1"/>
        <v>28-12-83,30678</v>
      </c>
      <c r="X86" t="str">
        <f ca="1"/>
        <v>12-28-83,30678</v>
      </c>
      <c r="AB86" t="str">
        <f ca="1"/>
        <v>83-12-28,30678</v>
      </c>
    </row>
    <row r="87" spans="4:28" x14ac:dyDescent="0.35">
      <c r="D87" t="str">
        <f ca="1"/>
        <v>84</v>
      </c>
      <c r="E87" t="str" cm="1">
        <f t="array" aca="1" ref="E87" ca="1">TwoToFourDigitYear(D87)</f>
        <v>1984</v>
      </c>
      <c r="L87">
        <f ca="1"/>
        <v>1</v>
      </c>
      <c r="M87">
        <f ca="1"/>
        <v>1</v>
      </c>
      <c r="N87" t="str">
        <f ca="1"/>
        <v>84</v>
      </c>
      <c r="O87">
        <f ca="1"/>
        <v>1984</v>
      </c>
      <c r="P87" t="str">
        <f ca="1"/>
        <v>1-1-84</v>
      </c>
      <c r="Q87" t="str">
        <f ca="1"/>
        <v>1-1-84</v>
      </c>
      <c r="R87" t="str">
        <f ca="1"/>
        <v>84-1-1</v>
      </c>
      <c r="S87">
        <f ca="1"/>
        <v>30682</v>
      </c>
      <c r="U87" t="str">
        <f ca="1"/>
        <v>1-1-84,30682</v>
      </c>
      <c r="X87" t="str">
        <f ca="1"/>
        <v>1-1-84,30682</v>
      </c>
      <c r="AB87" t="str">
        <f ca="1"/>
        <v>84-1-1,30682</v>
      </c>
    </row>
    <row r="88" spans="4:28" x14ac:dyDescent="0.35">
      <c r="D88" t="str">
        <f ca="1"/>
        <v>85</v>
      </c>
      <c r="E88" t="str" cm="1">
        <f t="array" aca="1" ref="E88" ca="1">TwoToFourDigitYear(D88)</f>
        <v>1985</v>
      </c>
      <c r="L88">
        <f ca="1"/>
        <v>2</v>
      </c>
      <c r="M88">
        <f ca="1"/>
        <v>2</v>
      </c>
      <c r="N88" t="str">
        <f ca="1"/>
        <v>85</v>
      </c>
      <c r="O88">
        <f ca="1"/>
        <v>1985</v>
      </c>
      <c r="P88" t="str">
        <f ca="1"/>
        <v>2-2-85</v>
      </c>
      <c r="Q88" t="str">
        <f ca="1"/>
        <v>2-2-85</v>
      </c>
      <c r="R88" t="str">
        <f ca="1"/>
        <v>85-2-2</v>
      </c>
      <c r="S88">
        <f ca="1"/>
        <v>31080</v>
      </c>
      <c r="U88" t="str">
        <f ca="1"/>
        <v>2-2-85,31080</v>
      </c>
      <c r="X88" t="str">
        <f ca="1"/>
        <v>2-2-85,31080</v>
      </c>
      <c r="AB88" t="str">
        <f ca="1"/>
        <v>85-2-2,31080</v>
      </c>
    </row>
    <row r="89" spans="4:28" x14ac:dyDescent="0.35">
      <c r="D89" t="str">
        <f ca="1"/>
        <v>86</v>
      </c>
      <c r="E89" t="str" cm="1">
        <f t="array" aca="1" ref="E89" ca="1">TwoToFourDigitYear(D89)</f>
        <v>1986</v>
      </c>
      <c r="L89">
        <f ca="1"/>
        <v>3</v>
      </c>
      <c r="M89">
        <f ca="1"/>
        <v>3</v>
      </c>
      <c r="N89" t="str">
        <f ca="1"/>
        <v>86</v>
      </c>
      <c r="O89">
        <f ca="1"/>
        <v>1986</v>
      </c>
      <c r="P89" t="str">
        <f ca="1"/>
        <v>3-3-86</v>
      </c>
      <c r="Q89" t="str">
        <f ca="1"/>
        <v>3-3-86</v>
      </c>
      <c r="R89" t="str">
        <f ca="1"/>
        <v>86-3-3</v>
      </c>
      <c r="S89">
        <f ca="1"/>
        <v>31474</v>
      </c>
      <c r="U89" t="str">
        <f ca="1"/>
        <v>3-3-86,31474</v>
      </c>
      <c r="X89" t="str">
        <f ca="1"/>
        <v>3-3-86,31474</v>
      </c>
      <c r="AB89" t="str">
        <f ca="1"/>
        <v>86-3-3,31474</v>
      </c>
    </row>
    <row r="90" spans="4:28" x14ac:dyDescent="0.35">
      <c r="D90" t="str">
        <f ca="1"/>
        <v>87</v>
      </c>
      <c r="E90" t="str" cm="1">
        <f t="array" aca="1" ref="E90" ca="1">TwoToFourDigitYear(D90)</f>
        <v>1987</v>
      </c>
      <c r="L90">
        <f ca="1"/>
        <v>4</v>
      </c>
      <c r="M90">
        <f ca="1"/>
        <v>4</v>
      </c>
      <c r="N90" t="str">
        <f ca="1"/>
        <v>87</v>
      </c>
      <c r="O90">
        <f ca="1"/>
        <v>1987</v>
      </c>
      <c r="P90" t="str">
        <f ca="1"/>
        <v>4-4-87</v>
      </c>
      <c r="Q90" t="str">
        <f ca="1"/>
        <v>4-4-87</v>
      </c>
      <c r="R90" t="str">
        <f ca="1"/>
        <v>87-4-4</v>
      </c>
      <c r="S90">
        <f ca="1"/>
        <v>31871</v>
      </c>
      <c r="U90" t="str">
        <f ca="1"/>
        <v>4-4-87,31871</v>
      </c>
      <c r="X90" t="str">
        <f ca="1"/>
        <v>4-4-87,31871</v>
      </c>
      <c r="AB90" t="str">
        <f ca="1"/>
        <v>87-4-4,31871</v>
      </c>
    </row>
    <row r="91" spans="4:28" x14ac:dyDescent="0.35">
      <c r="D91" t="str">
        <f ca="1"/>
        <v>88</v>
      </c>
      <c r="E91" t="str" cm="1">
        <f t="array" aca="1" ref="E91" ca="1">TwoToFourDigitYear(D91)</f>
        <v>1988</v>
      </c>
      <c r="L91">
        <f ca="1"/>
        <v>5</v>
      </c>
      <c r="M91">
        <f ca="1"/>
        <v>5</v>
      </c>
      <c r="N91" t="str">
        <f ca="1"/>
        <v>88</v>
      </c>
      <c r="O91">
        <f ca="1"/>
        <v>1988</v>
      </c>
      <c r="P91" t="str">
        <f ca="1"/>
        <v>5-5-88</v>
      </c>
      <c r="Q91" t="str">
        <f ca="1"/>
        <v>5-5-88</v>
      </c>
      <c r="R91" t="str">
        <f ca="1"/>
        <v>88-5-5</v>
      </c>
      <c r="S91">
        <f ca="1"/>
        <v>32268</v>
      </c>
      <c r="U91" t="str">
        <f ca="1"/>
        <v>5-5-88,32268</v>
      </c>
      <c r="X91" t="str">
        <f ca="1"/>
        <v>5-5-88,32268</v>
      </c>
      <c r="AB91" t="str">
        <f ca="1"/>
        <v>88-5-5,32268</v>
      </c>
    </row>
    <row r="92" spans="4:28" x14ac:dyDescent="0.35">
      <c r="D92" t="str">
        <f ca="1"/>
        <v>89</v>
      </c>
      <c r="E92" t="str" cm="1">
        <f t="array" aca="1" ref="E92" ca="1">TwoToFourDigitYear(D92)</f>
        <v>1989</v>
      </c>
      <c r="L92">
        <f ca="1"/>
        <v>6</v>
      </c>
      <c r="M92">
        <f ca="1"/>
        <v>6</v>
      </c>
      <c r="N92" t="str">
        <f ca="1"/>
        <v>89</v>
      </c>
      <c r="O92">
        <f ca="1"/>
        <v>1989</v>
      </c>
      <c r="P92" t="str">
        <f ca="1"/>
        <v>6-6-89</v>
      </c>
      <c r="Q92" t="str">
        <f ca="1"/>
        <v>6-6-89</v>
      </c>
      <c r="R92" t="str">
        <f ca="1"/>
        <v>89-6-6</v>
      </c>
      <c r="S92">
        <f ca="1"/>
        <v>32665</v>
      </c>
      <c r="U92" t="str">
        <f ca="1"/>
        <v>6-6-89,32665</v>
      </c>
      <c r="X92" t="str">
        <f ca="1"/>
        <v>6-6-89,32665</v>
      </c>
      <c r="AB92" t="str">
        <f ca="1"/>
        <v>89-6-6,32665</v>
      </c>
    </row>
    <row r="93" spans="4:28" x14ac:dyDescent="0.35">
      <c r="D93" t="str">
        <f ca="1"/>
        <v>90</v>
      </c>
      <c r="E93" t="str" cm="1">
        <f t="array" aca="1" ref="E93" ca="1">TwoToFourDigitYear(D93)</f>
        <v>1990</v>
      </c>
      <c r="L93">
        <f ca="1"/>
        <v>7</v>
      </c>
      <c r="M93">
        <f ca="1"/>
        <v>7</v>
      </c>
      <c r="N93" t="str">
        <f ca="1"/>
        <v>90</v>
      </c>
      <c r="O93">
        <f ca="1"/>
        <v>1990</v>
      </c>
      <c r="P93" t="str">
        <f ca="1"/>
        <v>7-7-90</v>
      </c>
      <c r="Q93" t="str">
        <f ca="1"/>
        <v>7-7-90</v>
      </c>
      <c r="R93" t="str">
        <f ca="1"/>
        <v>90-7-7</v>
      </c>
      <c r="S93">
        <f ca="1"/>
        <v>33061</v>
      </c>
      <c r="U93" t="str">
        <f ca="1"/>
        <v>7-7-90,33061</v>
      </c>
      <c r="X93" t="str">
        <f ca="1"/>
        <v>7-7-90,33061</v>
      </c>
      <c r="AB93" t="str">
        <f ca="1"/>
        <v>90-7-7,33061</v>
      </c>
    </row>
    <row r="94" spans="4:28" x14ac:dyDescent="0.35">
      <c r="D94" t="str">
        <f ca="1"/>
        <v>91</v>
      </c>
      <c r="E94" t="str" cm="1">
        <f t="array" aca="1" ref="E94" ca="1">TwoToFourDigitYear(D94)</f>
        <v>1991</v>
      </c>
      <c r="L94">
        <f ca="1"/>
        <v>8</v>
      </c>
      <c r="M94">
        <f ca="1"/>
        <v>8</v>
      </c>
      <c r="N94" t="str">
        <f ca="1"/>
        <v>91</v>
      </c>
      <c r="O94">
        <f ca="1"/>
        <v>1991</v>
      </c>
      <c r="P94" t="str">
        <f ca="1"/>
        <v>8-8-91</v>
      </c>
      <c r="Q94" t="str">
        <f ca="1"/>
        <v>8-8-91</v>
      </c>
      <c r="R94" t="str">
        <f ca="1"/>
        <v>91-8-8</v>
      </c>
      <c r="S94">
        <f ca="1"/>
        <v>33458</v>
      </c>
      <c r="U94" t="str">
        <f ca="1"/>
        <v>8-8-91,33458</v>
      </c>
      <c r="X94" t="str">
        <f ca="1"/>
        <v>8-8-91,33458</v>
      </c>
      <c r="AB94" t="str">
        <f ca="1"/>
        <v>91-8-8,33458</v>
      </c>
    </row>
    <row r="95" spans="4:28" x14ac:dyDescent="0.35">
      <c r="D95" t="str">
        <f ca="1"/>
        <v>92</v>
      </c>
      <c r="E95" t="str" cm="1">
        <f t="array" aca="1" ref="E95" ca="1">TwoToFourDigitYear(D95)</f>
        <v>1992</v>
      </c>
      <c r="L95">
        <f ca="1"/>
        <v>9</v>
      </c>
      <c r="M95">
        <f ca="1"/>
        <v>9</v>
      </c>
      <c r="N95" t="str">
        <f ca="1"/>
        <v>92</v>
      </c>
      <c r="O95">
        <f ca="1"/>
        <v>1992</v>
      </c>
      <c r="P95" t="str">
        <f ca="1"/>
        <v>9-9-92</v>
      </c>
      <c r="Q95" t="str">
        <f ca="1"/>
        <v>9-9-92</v>
      </c>
      <c r="R95" t="str">
        <f ca="1"/>
        <v>92-9-9</v>
      </c>
      <c r="S95">
        <f ca="1"/>
        <v>33856</v>
      </c>
      <c r="U95" t="str">
        <f ca="1"/>
        <v>9-9-92,33856</v>
      </c>
      <c r="X95" t="str">
        <f ca="1"/>
        <v>9-9-92,33856</v>
      </c>
      <c r="AB95" t="str">
        <f ca="1"/>
        <v>92-9-9,33856</v>
      </c>
    </row>
    <row r="96" spans="4:28" x14ac:dyDescent="0.35">
      <c r="D96" t="str">
        <f ca="1"/>
        <v>93</v>
      </c>
      <c r="E96" t="str" cm="1">
        <f t="array" aca="1" ref="E96" ca="1">TwoToFourDigitYear(D96)</f>
        <v>1993</v>
      </c>
      <c r="L96">
        <f ca="1"/>
        <v>10</v>
      </c>
      <c r="M96">
        <f ca="1"/>
        <v>10</v>
      </c>
      <c r="N96" t="str">
        <f ca="1"/>
        <v>93</v>
      </c>
      <c r="O96">
        <f ca="1"/>
        <v>1993</v>
      </c>
      <c r="P96" t="str">
        <f ca="1"/>
        <v>10-10-93</v>
      </c>
      <c r="Q96" t="str">
        <f ca="1"/>
        <v>10-10-93</v>
      </c>
      <c r="R96" t="str">
        <f ca="1"/>
        <v>93-10-10</v>
      </c>
      <c r="S96">
        <f ca="1"/>
        <v>34252</v>
      </c>
      <c r="U96" t="str">
        <f ca="1"/>
        <v>10-10-93,34252</v>
      </c>
      <c r="X96" t="str">
        <f ca="1"/>
        <v>10-10-93,34252</v>
      </c>
      <c r="AB96" t="str">
        <f ca="1"/>
        <v>93-10-10,34252</v>
      </c>
    </row>
    <row r="97" spans="4:28" x14ac:dyDescent="0.35">
      <c r="D97" t="str">
        <f ca="1"/>
        <v>94</v>
      </c>
      <c r="E97" t="str" cm="1">
        <f t="array" aca="1" ref="E97" ca="1">TwoToFourDigitYear(D97)</f>
        <v>1994</v>
      </c>
      <c r="L97">
        <f ca="1"/>
        <v>11</v>
      </c>
      <c r="M97">
        <f ca="1"/>
        <v>11</v>
      </c>
      <c r="N97" t="str">
        <f ca="1"/>
        <v>94</v>
      </c>
      <c r="O97">
        <f ca="1"/>
        <v>1994</v>
      </c>
      <c r="P97" t="str">
        <f ca="1"/>
        <v>11-11-94</v>
      </c>
      <c r="Q97" t="str">
        <f ca="1"/>
        <v>11-11-94</v>
      </c>
      <c r="R97" t="str">
        <f ca="1"/>
        <v>94-11-11</v>
      </c>
      <c r="S97">
        <f ca="1"/>
        <v>34649</v>
      </c>
      <c r="U97" t="str">
        <f ca="1"/>
        <v>11-11-94,34649</v>
      </c>
      <c r="X97" t="str">
        <f ca="1"/>
        <v>11-11-94,34649</v>
      </c>
      <c r="AB97" t="str">
        <f ca="1"/>
        <v>94-11-11,34649</v>
      </c>
    </row>
    <row r="98" spans="4:28" x14ac:dyDescent="0.35">
      <c r="D98" t="str">
        <f ca="1"/>
        <v>95</v>
      </c>
      <c r="E98" t="str" cm="1">
        <f t="array" aca="1" ref="E98" ca="1">TwoToFourDigitYear(D98)</f>
        <v>1995</v>
      </c>
      <c r="L98">
        <f ca="1"/>
        <v>12</v>
      </c>
      <c r="M98">
        <f ca="1"/>
        <v>12</v>
      </c>
      <c r="N98" t="str">
        <f ca="1"/>
        <v>95</v>
      </c>
      <c r="O98">
        <f ca="1"/>
        <v>1995</v>
      </c>
      <c r="P98" t="str">
        <f ca="1"/>
        <v>12-12-95</v>
      </c>
      <c r="Q98" t="str">
        <f ca="1"/>
        <v>12-12-95</v>
      </c>
      <c r="R98" t="str">
        <f ca="1"/>
        <v>95-12-12</v>
      </c>
      <c r="S98">
        <f ca="1"/>
        <v>35045</v>
      </c>
      <c r="U98" t="str">
        <f ca="1"/>
        <v>12-12-95,35045</v>
      </c>
      <c r="X98" t="str">
        <f ca="1"/>
        <v>12-12-95,35045</v>
      </c>
      <c r="AB98" t="str">
        <f ca="1"/>
        <v>95-12-12,35045</v>
      </c>
    </row>
    <row r="99" spans="4:28" x14ac:dyDescent="0.35">
      <c r="D99" t="str">
        <f ca="1"/>
        <v>96</v>
      </c>
      <c r="E99" t="str" cm="1">
        <f t="array" aca="1" ref="E99" ca="1">TwoToFourDigitYear(D99)</f>
        <v>1996</v>
      </c>
      <c r="L99">
        <f ca="1"/>
        <v>13</v>
      </c>
      <c r="M99">
        <f ca="1"/>
        <v>1</v>
      </c>
      <c r="N99" t="str">
        <f ca="1"/>
        <v>96</v>
      </c>
      <c r="O99">
        <f ca="1"/>
        <v>1996</v>
      </c>
      <c r="P99" t="str">
        <f ca="1"/>
        <v>13-1-96</v>
      </c>
      <c r="Q99" t="str">
        <f ca="1"/>
        <v>1-13-96</v>
      </c>
      <c r="R99" t="str">
        <f ca="1"/>
        <v>96-1-13</v>
      </c>
      <c r="S99">
        <f ca="1"/>
        <v>35077</v>
      </c>
      <c r="U99" t="str">
        <f ca="1"/>
        <v>13-1-96,35077</v>
      </c>
      <c r="X99" t="str">
        <f ca="1"/>
        <v>1-13-96,35077</v>
      </c>
      <c r="AB99" t="str">
        <f ca="1"/>
        <v>96-1-13,35077</v>
      </c>
    </row>
    <row r="100" spans="4:28" x14ac:dyDescent="0.35">
      <c r="D100" t="str">
        <f ca="1"/>
        <v>97</v>
      </c>
      <c r="E100" t="str" cm="1">
        <f t="array" aca="1" ref="E100" ca="1">TwoToFourDigitYear(D100)</f>
        <v>1997</v>
      </c>
      <c r="L100">
        <f ca="1"/>
        <v>14</v>
      </c>
      <c r="M100">
        <f ca="1"/>
        <v>2</v>
      </c>
      <c r="N100" t="str">
        <f ca="1"/>
        <v>97</v>
      </c>
      <c r="O100">
        <f ca="1"/>
        <v>1997</v>
      </c>
      <c r="P100" t="str">
        <f ca="1"/>
        <v>14-2-97</v>
      </c>
      <c r="Q100" t="str">
        <f ca="1"/>
        <v>2-14-97</v>
      </c>
      <c r="R100" t="str">
        <f ca="1"/>
        <v>97-2-14</v>
      </c>
      <c r="S100">
        <f ca="1"/>
        <v>35475</v>
      </c>
      <c r="U100" t="str">
        <f ca="1"/>
        <v>14-2-97,35475</v>
      </c>
      <c r="X100" t="str">
        <f ca="1"/>
        <v>2-14-97,35475</v>
      </c>
      <c r="AB100" t="str">
        <f ca="1"/>
        <v>97-2-14,35475</v>
      </c>
    </row>
    <row r="101" spans="4:28" x14ac:dyDescent="0.35">
      <c r="D101" t="str">
        <f ca="1"/>
        <v>98</v>
      </c>
      <c r="E101" t="str" cm="1">
        <f t="array" aca="1" ref="E101" ca="1">TwoToFourDigitYear(D101)</f>
        <v>1998</v>
      </c>
      <c r="L101">
        <f ca="1"/>
        <v>15</v>
      </c>
      <c r="M101">
        <f ca="1"/>
        <v>3</v>
      </c>
      <c r="N101" t="str">
        <f ca="1"/>
        <v>98</v>
      </c>
      <c r="O101">
        <f ca="1"/>
        <v>1998</v>
      </c>
      <c r="P101" t="str">
        <f ca="1"/>
        <v>15-3-98</v>
      </c>
      <c r="Q101" t="str">
        <f ca="1"/>
        <v>3-15-98</v>
      </c>
      <c r="R101" t="str">
        <f ca="1"/>
        <v>98-3-15</v>
      </c>
      <c r="S101">
        <f ca="1"/>
        <v>35869</v>
      </c>
      <c r="U101" t="str">
        <f ca="1"/>
        <v>15-3-98,35869</v>
      </c>
      <c r="X101" t="str">
        <f ca="1"/>
        <v>3-15-98,35869</v>
      </c>
      <c r="AB101" t="str">
        <f ca="1"/>
        <v>98-3-15,35869</v>
      </c>
    </row>
    <row r="102" spans="4:28" x14ac:dyDescent="0.35">
      <c r="D102" t="str">
        <f ca="1"/>
        <v>99</v>
      </c>
      <c r="E102" t="str" cm="1">
        <f t="array" aca="1" ref="E102" ca="1">TwoToFourDigitYear(D102)</f>
        <v>1999</v>
      </c>
      <c r="L102">
        <f ca="1"/>
        <v>16</v>
      </c>
      <c r="M102">
        <f ca="1"/>
        <v>4</v>
      </c>
      <c r="N102" t="str">
        <f ca="1"/>
        <v>99</v>
      </c>
      <c r="O102">
        <f ca="1"/>
        <v>1999</v>
      </c>
      <c r="P102" t="str">
        <f ca="1"/>
        <v>16-4-99</v>
      </c>
      <c r="Q102" t="str">
        <f ca="1"/>
        <v>4-16-99</v>
      </c>
      <c r="R102" t="str">
        <f ca="1"/>
        <v>99-4-16</v>
      </c>
      <c r="S102">
        <f ca="1"/>
        <v>36266</v>
      </c>
      <c r="U102" t="str">
        <f ca="1"/>
        <v>16-4-99,36266</v>
      </c>
      <c r="X102" t="str">
        <f ca="1"/>
        <v>4-16-99,36266</v>
      </c>
      <c r="AB102" t="str">
        <f ca="1"/>
        <v>99-4-16,36266</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6" priority="43" operator="equal">
      <formula>FALSE</formula>
    </cfRule>
    <cfRule type="cellIs" dxfId="35" priority="44" operator="equal">
      <formula>TRUE</formula>
    </cfRule>
  </conditionalFormatting>
  <conditionalFormatting sqref="I17:I161">
    <cfRule type="cellIs" dxfId="34" priority="41" operator="equal">
      <formula>FALSE</formula>
    </cfRule>
    <cfRule type="cellIs" dxfId="33" priority="42" operator="equal">
      <formula>TRUE</formula>
    </cfRule>
  </conditionalFormatting>
  <conditionalFormatting sqref="D17:D153">
    <cfRule type="cellIs" dxfId="32" priority="39" operator="equal">
      <formula>FALSE</formula>
    </cfRule>
    <cfRule type="cellIs" dxfId="31" priority="40" operator="equal">
      <formula>TRUE</formula>
    </cfRule>
  </conditionalFormatting>
  <conditionalFormatting sqref="F17:F153">
    <cfRule type="cellIs" dxfId="30" priority="19" operator="equal">
      <formula>FALSE</formula>
    </cfRule>
    <cfRule type="cellIs" dxfId="29" priority="20" operator="equal">
      <formula>TRUE</formula>
    </cfRule>
  </conditionalFormatting>
  <conditionalFormatting sqref="I162:I166">
    <cfRule type="cellIs" dxfId="28" priority="35" operator="equal">
      <formula>FALSE</formula>
    </cfRule>
    <cfRule type="cellIs" dxfId="27" priority="36" operator="equal">
      <formula>TRUE</formula>
    </cfRule>
  </conditionalFormatting>
  <conditionalFormatting sqref="J162:J166">
    <cfRule type="cellIs" dxfId="26" priority="15" operator="equal">
      <formula>FALSE</formula>
    </cfRule>
    <cfRule type="cellIs" dxfId="25" priority="16" operator="equal">
      <formula>TRUE</formula>
    </cfRule>
  </conditionalFormatting>
  <conditionalFormatting sqref="E17:E153">
    <cfRule type="cellIs" dxfId="24" priority="31" operator="equal">
      <formula>FALSE</formula>
    </cfRule>
    <cfRule type="cellIs" dxfId="23" priority="32" operator="equal">
      <formula>TRUE</formula>
    </cfRule>
  </conditionalFormatting>
  <conditionalFormatting sqref="J17:J161">
    <cfRule type="cellIs" dxfId="22" priority="17" operator="equal">
      <formula>FALSE</formula>
    </cfRule>
    <cfRule type="cellIs" dxfId="21" priority="18" operator="equal">
      <formula>TRUE</formula>
    </cfRule>
  </conditionalFormatting>
  <conditionalFormatting sqref="I167:I171">
    <cfRule type="cellIs" dxfId="20" priority="25" operator="equal">
      <formula>FALSE</formula>
    </cfRule>
    <cfRule type="cellIs" dxfId="19" priority="26" operator="equal">
      <formula>TRUE</formula>
    </cfRule>
  </conditionalFormatting>
  <conditionalFormatting sqref="L17:L161">
    <cfRule type="cellIs" dxfId="18" priority="5" operator="equal">
      <formula>FALSE</formula>
    </cfRule>
    <cfRule type="cellIs" dxfId="17" priority="6" operator="equal">
      <formula>TRUE</formula>
    </cfRule>
  </conditionalFormatting>
  <conditionalFormatting sqref="K162:K166">
    <cfRule type="cellIs" dxfId="16" priority="9" operator="equal">
      <formula>FALSE</formula>
    </cfRule>
    <cfRule type="cellIs" dxfId="15" priority="10" operator="equal">
      <formula>TRUE</formula>
    </cfRule>
  </conditionalFormatting>
  <conditionalFormatting sqref="J167:J171">
    <cfRule type="cellIs" dxfId="14" priority="13" operator="equal">
      <formula>FALSE</formula>
    </cfRule>
    <cfRule type="cellIs" dxfId="13" priority="14" operator="equal">
      <formula>TRUE</formula>
    </cfRule>
  </conditionalFormatting>
  <conditionalFormatting sqref="K17:K161">
    <cfRule type="cellIs" dxfId="12" priority="11" operator="equal">
      <formula>FALSE</formula>
    </cfRule>
    <cfRule type="cellIs" dxfId="11" priority="12" operator="equal">
      <formula>TRUE</formula>
    </cfRule>
  </conditionalFormatting>
  <conditionalFormatting sqref="K167:K171">
    <cfRule type="cellIs" dxfId="10" priority="7" operator="equal">
      <formula>FALSE</formula>
    </cfRule>
    <cfRule type="cellIs" dxfId="9" priority="8" operator="equal">
      <formula>TRUE</formula>
    </cfRule>
  </conditionalFormatting>
  <conditionalFormatting sqref="L162:L166">
    <cfRule type="cellIs" dxfId="8" priority="3" operator="equal">
      <formula>FALSE</formula>
    </cfRule>
    <cfRule type="cellIs" dxfId="7" priority="4" operator="equal">
      <formula>TRUE</formula>
    </cfRule>
  </conditionalFormatting>
  <conditionalFormatting sqref="L167:L171">
    <cfRule type="cellIs" dxfId="6" priority="1" operator="equal">
      <formula>FALSE</formula>
    </cfRule>
    <cfRule type="cellIs" dxfId="5" priority="2" operator="equal">
      <formula>TRUE</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21" t="s">
        <v>839</v>
      </c>
      <c r="F17" s="121"/>
      <c r="G17" s="121"/>
      <c r="H17" s="121"/>
      <c r="I17" s="121"/>
      <c r="J17" s="121"/>
      <c r="K17" s="121"/>
      <c r="L17" s="121"/>
      <c r="M17" s="121"/>
      <c r="O17" s="120" t="s">
        <v>838</v>
      </c>
      <c r="P17" s="120"/>
      <c r="Q17" s="120"/>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v>✓</v>
      </c>
      <c r="C23" s="9" t="str">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8"/>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27" t="s">
        <v>49</v>
      </c>
      <c r="E5" s="21" t="s">
        <v>50</v>
      </c>
      <c r="F5" s="22" t="s">
        <v>51</v>
      </c>
      <c r="H5" s="70" t="s">
        <v>972</v>
      </c>
    </row>
    <row r="6" spans="2:8" ht="29" x14ac:dyDescent="0.35">
      <c r="B6" s="126">
        <v>223</v>
      </c>
      <c r="C6" s="23">
        <v>44980</v>
      </c>
      <c r="D6" s="128">
        <v>0.74979166666889796</v>
      </c>
      <c r="E6" s="24" t="s">
        <v>52</v>
      </c>
      <c r="F6" s="26" t="s">
        <v>1137</v>
      </c>
      <c r="H6" s="70" t="s">
        <v>973</v>
      </c>
    </row>
    <row r="7" spans="2:8" x14ac:dyDescent="0.35">
      <c r="B7" s="113">
        <v>222</v>
      </c>
      <c r="C7" s="23">
        <v>44963</v>
      </c>
      <c r="D7" s="128">
        <v>0.67484953703387873</v>
      </c>
      <c r="E7" s="24" t="s">
        <v>52</v>
      </c>
      <c r="F7" s="25" t="s">
        <v>1126</v>
      </c>
      <c r="H7" s="70" t="s">
        <v>1016</v>
      </c>
    </row>
    <row r="8" spans="2:8" x14ac:dyDescent="0.35">
      <c r="B8" s="113">
        <v>221</v>
      </c>
      <c r="C8" s="23">
        <v>44963</v>
      </c>
      <c r="D8" s="128">
        <v>0.6731134259243845</v>
      </c>
      <c r="E8" s="24" t="s">
        <v>52</v>
      </c>
      <c r="F8" s="25" t="s">
        <v>1125</v>
      </c>
      <c r="H8" s="12" t="s">
        <v>263</v>
      </c>
    </row>
    <row r="9" spans="2:8" x14ac:dyDescent="0.35">
      <c r="B9" s="113">
        <v>220</v>
      </c>
      <c r="C9" s="23">
        <v>44963</v>
      </c>
      <c r="D9" s="128">
        <v>0.66304398148349719</v>
      </c>
      <c r="E9" s="24" t="s">
        <v>52</v>
      </c>
      <c r="F9" s="25" t="s">
        <v>1124</v>
      </c>
      <c r="H9" s="12" t="s">
        <v>268</v>
      </c>
    </row>
    <row r="10" spans="2:8" x14ac:dyDescent="0.35">
      <c r="B10" s="113">
        <v>219</v>
      </c>
      <c r="C10" s="23">
        <v>44963</v>
      </c>
      <c r="D10" s="128">
        <v>0.65491898148320615</v>
      </c>
      <c r="E10" s="24" t="s">
        <v>52</v>
      </c>
      <c r="F10" s="26" t="s">
        <v>1123</v>
      </c>
      <c r="H10" s="70" t="s">
        <v>1074</v>
      </c>
    </row>
    <row r="11" spans="2:8" x14ac:dyDescent="0.35">
      <c r="B11" s="113">
        <v>218</v>
      </c>
      <c r="C11" s="23">
        <v>44930</v>
      </c>
      <c r="D11" s="128">
        <v>0.68143518518627388</v>
      </c>
      <c r="E11" s="24" t="s">
        <v>52</v>
      </c>
      <c r="F11" s="26" t="s">
        <v>1117</v>
      </c>
      <c r="H11" s="12" t="s">
        <v>267</v>
      </c>
    </row>
    <row r="12" spans="2:8" x14ac:dyDescent="0.35">
      <c r="B12" s="113">
        <v>217</v>
      </c>
      <c r="C12" s="23">
        <v>44930</v>
      </c>
      <c r="D12" s="128">
        <v>0.68075231481634546</v>
      </c>
      <c r="E12" s="24" t="s">
        <v>52</v>
      </c>
      <c r="F12" s="25" t="s">
        <v>1116</v>
      </c>
      <c r="H12" s="70" t="s">
        <v>264</v>
      </c>
    </row>
    <row r="13" spans="2:8" x14ac:dyDescent="0.35">
      <c r="B13" s="113">
        <v>216</v>
      </c>
      <c r="C13" s="23">
        <v>44894</v>
      </c>
      <c r="D13" s="128">
        <v>0.61153935184847796</v>
      </c>
      <c r="E13" s="24" t="s">
        <v>52</v>
      </c>
      <c r="F13" s="25" t="s">
        <v>1115</v>
      </c>
      <c r="H13" s="70" t="s">
        <v>980</v>
      </c>
    </row>
    <row r="14" spans="2:8" x14ac:dyDescent="0.35">
      <c r="B14" s="113">
        <v>215</v>
      </c>
      <c r="C14" s="23">
        <v>44894</v>
      </c>
      <c r="D14" s="128">
        <v>0.60400462963298196</v>
      </c>
      <c r="E14" s="24" t="s">
        <v>52</v>
      </c>
      <c r="F14" s="26" t="s">
        <v>1114</v>
      </c>
      <c r="H14" s="70" t="s">
        <v>575</v>
      </c>
    </row>
    <row r="15" spans="2:8" x14ac:dyDescent="0.35">
      <c r="B15" s="113">
        <v>214</v>
      </c>
      <c r="C15" s="23">
        <v>44893</v>
      </c>
      <c r="D15" s="128">
        <v>0.60071759259153623</v>
      </c>
      <c r="E15" s="24" t="s">
        <v>52</v>
      </c>
      <c r="F15" s="25" t="s">
        <v>1113</v>
      </c>
      <c r="H15" s="110" t="s">
        <v>1062</v>
      </c>
    </row>
    <row r="16" spans="2:8" x14ac:dyDescent="0.35">
      <c r="B16" s="113">
        <v>213</v>
      </c>
      <c r="C16" s="23">
        <v>44893</v>
      </c>
      <c r="D16" s="128">
        <v>0.57355324074160308</v>
      </c>
      <c r="E16" s="24" t="s">
        <v>52</v>
      </c>
      <c r="F16" s="26" t="s">
        <v>1112</v>
      </c>
      <c r="H16" s="12" t="s">
        <v>1063</v>
      </c>
    </row>
    <row r="17" spans="2:8" x14ac:dyDescent="0.35">
      <c r="B17" s="113">
        <v>212</v>
      </c>
      <c r="C17" s="23">
        <v>44893</v>
      </c>
      <c r="D17" s="128">
        <v>0.52055555555853061</v>
      </c>
      <c r="E17" s="24" t="s">
        <v>52</v>
      </c>
      <c r="F17" s="25" t="s">
        <v>1111</v>
      </c>
      <c r="H17" s="70" t="s">
        <v>1067</v>
      </c>
    </row>
    <row r="18" spans="2:8" x14ac:dyDescent="0.35">
      <c r="B18" s="113">
        <v>211</v>
      </c>
      <c r="C18" s="23">
        <v>44893</v>
      </c>
      <c r="D18" s="128">
        <v>0.40902777777955635</v>
      </c>
      <c r="E18" s="24" t="s">
        <v>52</v>
      </c>
      <c r="F18" s="26" t="s">
        <v>1110</v>
      </c>
      <c r="H18" s="110" t="s">
        <v>613</v>
      </c>
    </row>
    <row r="19" spans="2:8" x14ac:dyDescent="0.35">
      <c r="B19" s="113">
        <v>210</v>
      </c>
      <c r="C19" s="23">
        <v>44893</v>
      </c>
      <c r="D19" s="128">
        <v>0.40097222222539131</v>
      </c>
      <c r="E19" s="24" t="s">
        <v>52</v>
      </c>
      <c r="F19" s="25" t="s">
        <v>1109</v>
      </c>
      <c r="H19" s="111" t="s">
        <v>614</v>
      </c>
    </row>
    <row r="20" spans="2:8" ht="29" x14ac:dyDescent="0.35">
      <c r="B20" s="113">
        <v>209</v>
      </c>
      <c r="C20" s="23">
        <v>44892</v>
      </c>
      <c r="D20" s="128">
        <v>0.67635416666598758</v>
      </c>
      <c r="E20" s="24" t="s">
        <v>52</v>
      </c>
      <c r="F20" s="25" t="s">
        <v>1108</v>
      </c>
      <c r="H20" s="110" t="s">
        <v>645</v>
      </c>
    </row>
    <row r="21" spans="2:8" x14ac:dyDescent="0.35">
      <c r="B21" s="113">
        <v>208</v>
      </c>
      <c r="C21" s="23">
        <v>44892</v>
      </c>
      <c r="D21" s="128">
        <v>0.65273148148116888</v>
      </c>
      <c r="E21" s="24" t="s">
        <v>52</v>
      </c>
      <c r="F21" s="25" t="s">
        <v>1107</v>
      </c>
      <c r="H21" s="111" t="s">
        <v>644</v>
      </c>
    </row>
    <row r="22" spans="2:8" x14ac:dyDescent="0.35">
      <c r="B22" s="113">
        <v>207</v>
      </c>
      <c r="C22" s="23">
        <v>44892</v>
      </c>
      <c r="D22" s="128">
        <v>0.64037037036905531</v>
      </c>
      <c r="E22" s="24" t="s">
        <v>52</v>
      </c>
      <c r="F22" s="25" t="s">
        <v>1106</v>
      </c>
      <c r="H22" s="110" t="s">
        <v>638</v>
      </c>
    </row>
    <row r="23" spans="2:8" x14ac:dyDescent="0.35">
      <c r="B23" s="113">
        <v>206</v>
      </c>
      <c r="C23" s="23">
        <v>44891</v>
      </c>
      <c r="D23" s="128">
        <v>0.76232638888905058</v>
      </c>
      <c r="E23" s="24" t="s">
        <v>52</v>
      </c>
      <c r="F23" s="25" t="s">
        <v>1105</v>
      </c>
      <c r="H23" s="111" t="s">
        <v>635</v>
      </c>
    </row>
    <row r="24" spans="2:8" x14ac:dyDescent="0.35">
      <c r="B24" s="113">
        <v>205</v>
      </c>
      <c r="C24" s="23">
        <v>44891</v>
      </c>
      <c r="D24" s="128">
        <v>0.74929398148378823</v>
      </c>
      <c r="E24" s="24" t="s">
        <v>52</v>
      </c>
      <c r="F24" s="25" t="s">
        <v>1093</v>
      </c>
      <c r="H24" s="111" t="s">
        <v>636</v>
      </c>
    </row>
    <row r="25" spans="2:8" x14ac:dyDescent="0.35">
      <c r="B25" s="113">
        <v>204</v>
      </c>
      <c r="C25" s="23">
        <v>44889</v>
      </c>
      <c r="D25" s="128">
        <v>0.58732638888614019</v>
      </c>
      <c r="E25" s="24" t="s">
        <v>52</v>
      </c>
      <c r="F25" s="26" t="s">
        <v>1092</v>
      </c>
      <c r="H25" s="111" t="s">
        <v>637</v>
      </c>
    </row>
    <row r="26" spans="2:8" ht="29" x14ac:dyDescent="0.35">
      <c r="B26" s="113">
        <v>203</v>
      </c>
      <c r="C26" s="23">
        <v>44889</v>
      </c>
      <c r="D26" s="128">
        <v>0.57611111111327773</v>
      </c>
      <c r="E26" s="24" t="s">
        <v>52</v>
      </c>
      <c r="F26" s="25" t="s">
        <v>1091</v>
      </c>
      <c r="H26" s="12"/>
    </row>
    <row r="27" spans="2:8" x14ac:dyDescent="0.35">
      <c r="B27" s="113">
        <v>202</v>
      </c>
      <c r="C27" s="23">
        <v>44883</v>
      </c>
      <c r="D27" s="128">
        <v>0.515763888892252</v>
      </c>
      <c r="E27" s="24" t="s">
        <v>52</v>
      </c>
      <c r="F27" s="26" t="s">
        <v>1094</v>
      </c>
      <c r="H27" s="110" t="s">
        <v>243</v>
      </c>
    </row>
    <row r="28" spans="2:8" x14ac:dyDescent="0.35">
      <c r="B28" s="113">
        <v>201</v>
      </c>
      <c r="C28" s="23">
        <v>44883</v>
      </c>
      <c r="D28" s="128">
        <v>0.46804398148378823</v>
      </c>
      <c r="E28" s="24" t="s">
        <v>52</v>
      </c>
      <c r="F28" s="25" t="s">
        <v>1090</v>
      </c>
      <c r="H28" s="12" t="s">
        <v>244</v>
      </c>
    </row>
    <row r="29" spans="2:8" ht="87" x14ac:dyDescent="0.35">
      <c r="B29" s="113">
        <v>200</v>
      </c>
      <c r="C29" s="23">
        <v>44883</v>
      </c>
      <c r="D29" s="128">
        <v>0.43586805555241881</v>
      </c>
      <c r="E29" s="24" t="s">
        <v>52</v>
      </c>
      <c r="F29" s="26" t="s">
        <v>1089</v>
      </c>
      <c r="H29" s="111" t="s">
        <v>245</v>
      </c>
    </row>
    <row r="30" spans="2:8" x14ac:dyDescent="0.35">
      <c r="B30" s="113">
        <v>199</v>
      </c>
      <c r="C30" s="23">
        <v>44882</v>
      </c>
      <c r="D30" s="128">
        <v>0.77342592592322035</v>
      </c>
      <c r="E30" s="24" t="s">
        <v>52</v>
      </c>
      <c r="F30" s="26" t="s">
        <v>1087</v>
      </c>
      <c r="H30" s="12" t="s">
        <v>246</v>
      </c>
    </row>
    <row r="31" spans="2:8" x14ac:dyDescent="0.35">
      <c r="B31" s="113">
        <v>198</v>
      </c>
      <c r="C31" s="23">
        <v>44882</v>
      </c>
      <c r="D31" s="128">
        <v>0.76056712962599704</v>
      </c>
      <c r="E31" s="24" t="s">
        <v>52</v>
      </c>
      <c r="F31" s="26" t="s">
        <v>1085</v>
      </c>
      <c r="H31" s="111" t="s">
        <v>247</v>
      </c>
    </row>
    <row r="32" spans="2:8" x14ac:dyDescent="0.35">
      <c r="B32" s="113">
        <v>197</v>
      </c>
      <c r="C32" s="23">
        <v>44874</v>
      </c>
      <c r="D32" s="128">
        <v>0.94719907407124992</v>
      </c>
      <c r="E32" s="24" t="s">
        <v>52</v>
      </c>
      <c r="F32" s="25" t="s">
        <v>567</v>
      </c>
      <c r="H32" s="12" t="s">
        <v>211</v>
      </c>
    </row>
    <row r="33" spans="2:8" x14ac:dyDescent="0.35">
      <c r="B33" s="113">
        <v>196</v>
      </c>
      <c r="C33" s="23">
        <v>44874</v>
      </c>
      <c r="D33" s="128">
        <v>0.77251157407590654</v>
      </c>
      <c r="E33" s="24" t="s">
        <v>52</v>
      </c>
      <c r="F33" s="26" t="s">
        <v>1084</v>
      </c>
      <c r="H33" s="111" t="s">
        <v>248</v>
      </c>
    </row>
    <row r="34" spans="2:8" x14ac:dyDescent="0.35">
      <c r="B34" s="113">
        <v>195</v>
      </c>
      <c r="C34" s="23">
        <v>44874</v>
      </c>
      <c r="D34" s="128">
        <v>0.76479166666831588</v>
      </c>
      <c r="E34" s="24" t="s">
        <v>52</v>
      </c>
      <c r="F34" s="25" t="s">
        <v>1083</v>
      </c>
      <c r="H34" s="112" t="s">
        <v>250</v>
      </c>
    </row>
    <row r="35" spans="2:8" x14ac:dyDescent="0.35">
      <c r="B35" s="113">
        <v>194</v>
      </c>
      <c r="C35" s="23">
        <v>44874</v>
      </c>
      <c r="D35" s="128">
        <v>0.75028935185400769</v>
      </c>
      <c r="E35" s="24" t="s">
        <v>52</v>
      </c>
      <c r="F35" s="25" t="s">
        <v>1082</v>
      </c>
      <c r="H35" s="12" t="s">
        <v>642</v>
      </c>
    </row>
    <row r="36" spans="2:8" x14ac:dyDescent="0.35">
      <c r="B36" s="113">
        <v>193</v>
      </c>
      <c r="C36" s="23">
        <v>44874</v>
      </c>
      <c r="D36" s="128">
        <v>0.74775462962861639</v>
      </c>
      <c r="E36" s="24" t="s">
        <v>52</v>
      </c>
      <c r="F36" s="25" t="s">
        <v>1081</v>
      </c>
      <c r="H36" s="111" t="s">
        <v>641</v>
      </c>
    </row>
    <row r="37" spans="2:8" x14ac:dyDescent="0.35">
      <c r="B37" s="113">
        <v>192</v>
      </c>
      <c r="C37" s="23">
        <v>44874</v>
      </c>
      <c r="D37" s="128">
        <v>0.74510416666453239</v>
      </c>
      <c r="E37" s="24" t="s">
        <v>52</v>
      </c>
      <c r="F37" s="25" t="s">
        <v>567</v>
      </c>
      <c r="H37" s="12"/>
    </row>
    <row r="38" spans="2:8" x14ac:dyDescent="0.35">
      <c r="B38" s="113">
        <v>191</v>
      </c>
      <c r="C38" s="23">
        <v>44874</v>
      </c>
      <c r="D38" s="128">
        <v>0.71329861111007631</v>
      </c>
      <c r="E38" s="24" t="s">
        <v>52</v>
      </c>
      <c r="F38" s="26" t="s">
        <v>1080</v>
      </c>
      <c r="H38" s="110" t="s">
        <v>640</v>
      </c>
    </row>
    <row r="39" spans="2:8" x14ac:dyDescent="0.35">
      <c r="B39" s="113">
        <v>190</v>
      </c>
      <c r="C39" s="23">
        <v>44874</v>
      </c>
      <c r="D39" s="128">
        <v>0.63762731481256196</v>
      </c>
      <c r="E39" s="24" t="s">
        <v>52</v>
      </c>
      <c r="F39" s="25" t="s">
        <v>1077</v>
      </c>
      <c r="H39" s="111" t="s">
        <v>639</v>
      </c>
    </row>
    <row r="40" spans="2:8" x14ac:dyDescent="0.35">
      <c r="B40" s="113">
        <v>189</v>
      </c>
      <c r="C40" s="23">
        <v>44874</v>
      </c>
      <c r="D40" s="128">
        <v>0.61747685185400769</v>
      </c>
      <c r="E40" s="24" t="s">
        <v>52</v>
      </c>
      <c r="F40" s="25" t="s">
        <v>1075</v>
      </c>
      <c r="H40" s="12"/>
    </row>
    <row r="41" spans="2:8" x14ac:dyDescent="0.35">
      <c r="B41" s="113">
        <v>188</v>
      </c>
      <c r="C41" s="23">
        <v>44874</v>
      </c>
      <c r="D41" s="128">
        <v>0.59861111111240461</v>
      </c>
      <c r="E41" s="24" t="s">
        <v>52</v>
      </c>
      <c r="F41" s="25" t="s">
        <v>1073</v>
      </c>
      <c r="H41" s="110" t="s">
        <v>770</v>
      </c>
    </row>
    <row r="42" spans="2:8" ht="29" x14ac:dyDescent="0.35">
      <c r="B42" s="113">
        <v>187</v>
      </c>
      <c r="C42" s="23">
        <v>44874</v>
      </c>
      <c r="D42" s="128">
        <v>0.43436342592758592</v>
      </c>
      <c r="E42" s="24" t="s">
        <v>52</v>
      </c>
      <c r="F42" s="26" t="s">
        <v>1071</v>
      </c>
      <c r="H42" s="111" t="s">
        <v>747</v>
      </c>
    </row>
    <row r="43" spans="2:8" x14ac:dyDescent="0.35">
      <c r="B43" s="113">
        <v>186</v>
      </c>
      <c r="C43" s="23">
        <v>44873</v>
      </c>
      <c r="D43" s="128">
        <v>0.82164351851679385</v>
      </c>
      <c r="E43" s="24" t="s">
        <v>52</v>
      </c>
      <c r="F43" s="25" t="s">
        <v>1095</v>
      </c>
      <c r="H43" s="12"/>
    </row>
    <row r="44" spans="2:8" x14ac:dyDescent="0.35">
      <c r="B44" s="113">
        <v>185</v>
      </c>
      <c r="C44" s="23">
        <v>44873</v>
      </c>
      <c r="D44" s="128">
        <v>0.81234953703824431</v>
      </c>
      <c r="E44" s="24" t="s">
        <v>52</v>
      </c>
      <c r="F44" s="25" t="s">
        <v>1066</v>
      </c>
      <c r="H44" s="110" t="s">
        <v>335</v>
      </c>
    </row>
    <row r="45" spans="2:8" x14ac:dyDescent="0.35">
      <c r="B45" s="113">
        <v>184</v>
      </c>
      <c r="C45" s="23">
        <v>44873</v>
      </c>
      <c r="D45" s="128">
        <v>0.67521990741079208</v>
      </c>
      <c r="E45" s="24" t="s">
        <v>52</v>
      </c>
      <c r="F45" s="25" t="s">
        <v>1065</v>
      </c>
      <c r="H45" s="12" t="s">
        <v>336</v>
      </c>
    </row>
    <row r="46" spans="2:8" x14ac:dyDescent="0.35">
      <c r="B46" s="113">
        <v>183</v>
      </c>
      <c r="C46" s="23">
        <v>44873</v>
      </c>
      <c r="D46" s="128">
        <v>0.66287037036818219</v>
      </c>
      <c r="E46" s="24" t="s">
        <v>52</v>
      </c>
      <c r="F46" s="25" t="s">
        <v>1064</v>
      </c>
      <c r="H46" s="12" t="s">
        <v>337</v>
      </c>
    </row>
    <row r="47" spans="2:8" x14ac:dyDescent="0.35">
      <c r="B47" s="113">
        <v>182</v>
      </c>
      <c r="C47" s="23">
        <v>44873</v>
      </c>
      <c r="D47" s="128">
        <v>0.62999999999738066</v>
      </c>
      <c r="E47" s="24" t="s">
        <v>52</v>
      </c>
      <c r="F47" s="25" t="s">
        <v>1061</v>
      </c>
      <c r="H47" s="12"/>
    </row>
    <row r="48" spans="2:8" x14ac:dyDescent="0.35">
      <c r="B48" s="113">
        <v>181</v>
      </c>
      <c r="C48" s="23">
        <v>44872</v>
      </c>
      <c r="D48" s="128">
        <v>0.82534722222044365</v>
      </c>
      <c r="E48" s="24" t="s">
        <v>52</v>
      </c>
      <c r="F48" s="25" t="s">
        <v>1060</v>
      </c>
      <c r="H48" s="12" t="s">
        <v>848</v>
      </c>
    </row>
    <row r="49" spans="2:8" x14ac:dyDescent="0.35">
      <c r="B49" s="113">
        <v>180</v>
      </c>
      <c r="C49" s="23">
        <v>44872</v>
      </c>
      <c r="D49" s="128">
        <v>0.69211805555823958</v>
      </c>
      <c r="E49" s="24" t="s">
        <v>52</v>
      </c>
      <c r="F49" s="25" t="s">
        <v>1058</v>
      </c>
      <c r="H49" s="111" t="s">
        <v>849</v>
      </c>
    </row>
    <row r="50" spans="2:8" x14ac:dyDescent="0.35">
      <c r="B50" s="113">
        <v>179</v>
      </c>
      <c r="C50" s="23">
        <v>44872</v>
      </c>
      <c r="D50" s="128">
        <v>0.46092592592322035</v>
      </c>
      <c r="E50" s="24" t="s">
        <v>52</v>
      </c>
      <c r="F50" s="25" t="s">
        <v>1057</v>
      </c>
      <c r="H50" s="12" t="s">
        <v>847</v>
      </c>
    </row>
    <row r="51" spans="2:8" x14ac:dyDescent="0.35">
      <c r="B51" s="113">
        <v>178</v>
      </c>
      <c r="C51" s="23">
        <v>44872</v>
      </c>
      <c r="D51" s="128">
        <v>0.42384259259415558</v>
      </c>
      <c r="E51" s="24" t="s">
        <v>52</v>
      </c>
      <c r="F51" s="26" t="s">
        <v>1054</v>
      </c>
    </row>
    <row r="52" spans="2:8" x14ac:dyDescent="0.35">
      <c r="B52" s="113">
        <v>177</v>
      </c>
      <c r="C52" s="23">
        <v>44871</v>
      </c>
      <c r="D52" s="128">
        <v>0.76501157407619758</v>
      </c>
      <c r="E52" s="24" t="s">
        <v>52</v>
      </c>
      <c r="F52" s="26" t="s">
        <v>1048</v>
      </c>
    </row>
    <row r="53" spans="2:8" x14ac:dyDescent="0.35">
      <c r="B53" s="113">
        <v>176</v>
      </c>
      <c r="C53" s="23">
        <v>44871</v>
      </c>
      <c r="D53" s="128">
        <v>0.46385416666453239</v>
      </c>
      <c r="E53" s="24" t="s">
        <v>52</v>
      </c>
      <c r="F53" s="25" t="s">
        <v>1046</v>
      </c>
    </row>
    <row r="54" spans="2:8" ht="29" x14ac:dyDescent="0.35">
      <c r="B54" s="113">
        <v>175</v>
      </c>
      <c r="C54" s="23">
        <v>44871</v>
      </c>
      <c r="D54" s="128">
        <v>0.38188657407590654</v>
      </c>
      <c r="E54" s="24" t="s">
        <v>52</v>
      </c>
      <c r="F54" s="26" t="s">
        <v>1045</v>
      </c>
    </row>
    <row r="55" spans="2:8" ht="29" x14ac:dyDescent="0.35">
      <c r="B55" s="113">
        <v>174</v>
      </c>
      <c r="C55" s="23">
        <v>44871</v>
      </c>
      <c r="D55" s="128">
        <v>0.34934027777489973</v>
      </c>
      <c r="E55" s="24" t="s">
        <v>52</v>
      </c>
      <c r="F55" s="26" t="s">
        <v>1044</v>
      </c>
    </row>
    <row r="56" spans="2:8" x14ac:dyDescent="0.35">
      <c r="B56" s="113">
        <v>173</v>
      </c>
      <c r="C56" s="23">
        <v>44870</v>
      </c>
      <c r="D56" s="128">
        <v>0.38129629629838746</v>
      </c>
      <c r="E56" s="24" t="s">
        <v>52</v>
      </c>
      <c r="F56" s="25" t="s">
        <v>1043</v>
      </c>
    </row>
    <row r="57" spans="2:8" x14ac:dyDescent="0.35">
      <c r="B57" s="113">
        <v>172</v>
      </c>
      <c r="C57" s="23">
        <v>44869</v>
      </c>
      <c r="D57" s="128">
        <v>0.81792824074364034</v>
      </c>
      <c r="E57" s="24" t="s">
        <v>52</v>
      </c>
      <c r="F57" s="25" t="s">
        <v>1042</v>
      </c>
    </row>
    <row r="58" spans="2:8" x14ac:dyDescent="0.35">
      <c r="B58" s="113">
        <v>171</v>
      </c>
      <c r="C58" s="23">
        <v>44869</v>
      </c>
      <c r="D58" s="128">
        <v>0.72151620370277669</v>
      </c>
      <c r="E58" s="24" t="s">
        <v>52</v>
      </c>
      <c r="F58" s="26" t="s">
        <v>1041</v>
      </c>
    </row>
    <row r="59" spans="2:8" x14ac:dyDescent="0.35">
      <c r="B59" s="113">
        <v>170</v>
      </c>
      <c r="C59" s="23">
        <v>44868</v>
      </c>
      <c r="D59" s="128">
        <v>0.81207175926101627</v>
      </c>
      <c r="E59" s="24" t="s">
        <v>52</v>
      </c>
      <c r="F59" s="25" t="s">
        <v>1036</v>
      </c>
    </row>
    <row r="60" spans="2:8" x14ac:dyDescent="0.35">
      <c r="B60" s="113">
        <v>169</v>
      </c>
      <c r="C60" s="23">
        <v>44868</v>
      </c>
      <c r="D60" s="128">
        <v>0.79150462963298196</v>
      </c>
      <c r="E60" s="24" t="s">
        <v>52</v>
      </c>
      <c r="F60" s="25" t="s">
        <v>1035</v>
      </c>
    </row>
    <row r="61" spans="2:8" x14ac:dyDescent="0.35">
      <c r="B61" s="113">
        <v>168</v>
      </c>
      <c r="C61" s="23">
        <v>44868</v>
      </c>
      <c r="D61" s="128">
        <v>0.76744212963239988</v>
      </c>
      <c r="E61" s="24" t="s">
        <v>52</v>
      </c>
      <c r="F61" s="25" t="s">
        <v>1034</v>
      </c>
    </row>
    <row r="62" spans="2:8" x14ac:dyDescent="0.35">
      <c r="B62" s="113">
        <v>167</v>
      </c>
      <c r="C62" s="23">
        <v>44868</v>
      </c>
      <c r="D62" s="128">
        <v>0.69697916666336823</v>
      </c>
      <c r="E62" s="24" t="s">
        <v>52</v>
      </c>
      <c r="F62" s="25" t="s">
        <v>1020</v>
      </c>
    </row>
    <row r="63" spans="2:8" ht="29" x14ac:dyDescent="0.35">
      <c r="B63" s="113">
        <v>166</v>
      </c>
      <c r="C63" s="23">
        <v>44868</v>
      </c>
      <c r="D63" s="128">
        <v>0.60644675925868796</v>
      </c>
      <c r="E63" s="24" t="s">
        <v>52</v>
      </c>
      <c r="F63" s="26" t="s">
        <v>1019</v>
      </c>
    </row>
    <row r="64" spans="2:8" ht="29" x14ac:dyDescent="0.35">
      <c r="B64" s="113">
        <v>165</v>
      </c>
      <c r="C64" s="23">
        <v>44868</v>
      </c>
      <c r="D64" s="128">
        <v>0.54459490740555339</v>
      </c>
      <c r="E64" s="24" t="s">
        <v>52</v>
      </c>
      <c r="F64" s="25" t="s">
        <v>1017</v>
      </c>
    </row>
    <row r="65" spans="2:6" x14ac:dyDescent="0.35">
      <c r="B65" s="113">
        <v>164</v>
      </c>
      <c r="C65" s="23">
        <v>44868</v>
      </c>
      <c r="D65" s="128">
        <v>0.40291666666598758</v>
      </c>
      <c r="E65" s="24" t="s">
        <v>52</v>
      </c>
      <c r="F65" s="25" t="s">
        <v>58</v>
      </c>
    </row>
    <row r="66" spans="2:6" x14ac:dyDescent="0.35">
      <c r="B66" s="113">
        <v>163</v>
      </c>
      <c r="C66" s="23">
        <v>44867</v>
      </c>
      <c r="D66" s="128">
        <v>0.80884259259619284</v>
      </c>
      <c r="E66" s="24" t="s">
        <v>52</v>
      </c>
      <c r="F66" s="25" t="s">
        <v>58</v>
      </c>
    </row>
    <row r="67" spans="2:6" x14ac:dyDescent="0.35">
      <c r="B67" s="113">
        <v>162</v>
      </c>
      <c r="C67" s="23">
        <v>44867</v>
      </c>
      <c r="D67" s="128">
        <v>0.79520833333663177</v>
      </c>
      <c r="E67" s="24" t="s">
        <v>52</v>
      </c>
      <c r="F67" s="25" t="s">
        <v>994</v>
      </c>
    </row>
    <row r="68" spans="2:6" ht="29" x14ac:dyDescent="0.35">
      <c r="B68" s="113">
        <v>161</v>
      </c>
      <c r="C68" s="23">
        <v>44866</v>
      </c>
      <c r="D68" s="128">
        <v>0.71202546296262881</v>
      </c>
      <c r="E68" s="24" t="s">
        <v>52</v>
      </c>
      <c r="F68" s="26" t="s">
        <v>992</v>
      </c>
    </row>
    <row r="69" spans="2:6" x14ac:dyDescent="0.35">
      <c r="B69" s="113">
        <v>160</v>
      </c>
      <c r="C69" s="23">
        <v>44865</v>
      </c>
      <c r="D69" s="128">
        <v>0.69700231481692754</v>
      </c>
      <c r="E69" s="24" t="s">
        <v>52</v>
      </c>
      <c r="F69" s="25" t="s">
        <v>975</v>
      </c>
    </row>
    <row r="70" spans="2:6" x14ac:dyDescent="0.35">
      <c r="B70" s="113">
        <v>159</v>
      </c>
      <c r="C70" s="23">
        <v>44862</v>
      </c>
      <c r="D70" s="128">
        <v>0.60244212963152677</v>
      </c>
      <c r="E70" s="24" t="s">
        <v>52</v>
      </c>
      <c r="F70" s="26" t="s">
        <v>974</v>
      </c>
    </row>
    <row r="71" spans="2:6" ht="29" x14ac:dyDescent="0.35">
      <c r="B71" s="113">
        <v>158</v>
      </c>
      <c r="C71" s="23">
        <v>44859</v>
      </c>
      <c r="D71" s="128">
        <v>0.76282407407416031</v>
      </c>
      <c r="E71" s="24" t="s">
        <v>52</v>
      </c>
      <c r="F71" s="26" t="s">
        <v>938</v>
      </c>
    </row>
    <row r="72" spans="2:6" ht="29" x14ac:dyDescent="0.35">
      <c r="B72" s="113">
        <v>157</v>
      </c>
      <c r="C72" s="23">
        <v>44858</v>
      </c>
      <c r="D72" s="128">
        <v>0.40266203703504289</v>
      </c>
      <c r="E72" s="24" t="s">
        <v>52</v>
      </c>
      <c r="F72" s="26" t="s">
        <v>927</v>
      </c>
    </row>
    <row r="73" spans="2:6" x14ac:dyDescent="0.35">
      <c r="B73" s="113">
        <v>156</v>
      </c>
      <c r="C73" s="23">
        <v>44858</v>
      </c>
      <c r="D73" s="128">
        <v>0.39067129629984265</v>
      </c>
      <c r="E73" s="24" t="s">
        <v>52</v>
      </c>
      <c r="F73" s="26" t="s">
        <v>924</v>
      </c>
    </row>
    <row r="74" spans="2:6" x14ac:dyDescent="0.35">
      <c r="B74" s="113">
        <v>155</v>
      </c>
      <c r="C74" s="23">
        <v>44858</v>
      </c>
      <c r="D74" s="128">
        <v>0.37726851851766696</v>
      </c>
      <c r="E74" s="24" t="s">
        <v>52</v>
      </c>
      <c r="F74" s="25" t="s">
        <v>923</v>
      </c>
    </row>
    <row r="75" spans="2:6" x14ac:dyDescent="0.35">
      <c r="B75" s="113">
        <v>154</v>
      </c>
      <c r="C75" s="23">
        <v>44857</v>
      </c>
      <c r="D75" s="128">
        <v>0.68922453703999054</v>
      </c>
      <c r="E75" s="24" t="s">
        <v>52</v>
      </c>
      <c r="F75" s="26" t="s">
        <v>908</v>
      </c>
    </row>
    <row r="76" spans="2:6" x14ac:dyDescent="0.35">
      <c r="B76" s="113">
        <v>153</v>
      </c>
      <c r="C76" s="23">
        <v>44857</v>
      </c>
      <c r="D76" s="128">
        <v>0.66163194444379769</v>
      </c>
      <c r="E76" s="24" t="s">
        <v>52</v>
      </c>
      <c r="F76" s="26" t="s">
        <v>907</v>
      </c>
    </row>
    <row r="77" spans="2:6" x14ac:dyDescent="0.35">
      <c r="B77" s="113">
        <v>152</v>
      </c>
      <c r="C77" s="23">
        <v>44857</v>
      </c>
      <c r="D77" s="128">
        <v>0.5168634259243845</v>
      </c>
      <c r="E77" s="24" t="s">
        <v>52</v>
      </c>
      <c r="F77" s="26" t="s">
        <v>904</v>
      </c>
    </row>
    <row r="78" spans="2:6" x14ac:dyDescent="0.35">
      <c r="B78" s="113">
        <v>151</v>
      </c>
      <c r="C78" s="23">
        <v>44856</v>
      </c>
      <c r="D78" s="128">
        <v>0.76158564814977581</v>
      </c>
      <c r="E78" s="24" t="s">
        <v>52</v>
      </c>
      <c r="F78" s="25" t="s">
        <v>902</v>
      </c>
    </row>
    <row r="79" spans="2:6" x14ac:dyDescent="0.35">
      <c r="B79" s="113">
        <v>150</v>
      </c>
      <c r="C79" s="23">
        <v>44856</v>
      </c>
      <c r="D79" s="128">
        <v>0.7355787037013215</v>
      </c>
      <c r="E79" s="24" t="s">
        <v>52</v>
      </c>
      <c r="F79" s="25" t="s">
        <v>900</v>
      </c>
    </row>
    <row r="80" spans="2:6" x14ac:dyDescent="0.35">
      <c r="B80" s="113">
        <v>149</v>
      </c>
      <c r="C80" s="23">
        <v>44856</v>
      </c>
      <c r="D80" s="128">
        <v>0.42866898148349719</v>
      </c>
      <c r="E80" s="24" t="s">
        <v>52</v>
      </c>
      <c r="F80" s="25" t="s">
        <v>899</v>
      </c>
    </row>
    <row r="81" spans="2:6" x14ac:dyDescent="0.35">
      <c r="B81" s="113">
        <v>148</v>
      </c>
      <c r="C81" s="23">
        <v>44855</v>
      </c>
      <c r="D81" s="128">
        <v>0.69561342592351139</v>
      </c>
      <c r="E81" s="24" t="s">
        <v>52</v>
      </c>
      <c r="F81" s="25" t="s">
        <v>898</v>
      </c>
    </row>
    <row r="82" spans="2:6" x14ac:dyDescent="0.35">
      <c r="B82" s="113">
        <v>147</v>
      </c>
      <c r="C82" s="23">
        <v>44855</v>
      </c>
      <c r="D82" s="128">
        <v>0.69387731481401715</v>
      </c>
      <c r="E82" s="24" t="s">
        <v>52</v>
      </c>
      <c r="F82" s="25" t="s">
        <v>897</v>
      </c>
    </row>
    <row r="83" spans="2:6" ht="29" x14ac:dyDescent="0.35">
      <c r="B83" s="113">
        <v>146</v>
      </c>
      <c r="C83" s="23">
        <v>44855</v>
      </c>
      <c r="D83" s="128">
        <v>0.67820601852145046</v>
      </c>
      <c r="E83" s="24" t="s">
        <v>52</v>
      </c>
      <c r="F83" s="26" t="s">
        <v>1096</v>
      </c>
    </row>
    <row r="84" spans="2:6" x14ac:dyDescent="0.35">
      <c r="B84" s="113">
        <v>145</v>
      </c>
      <c r="C84" s="23">
        <v>44501</v>
      </c>
      <c r="D84" s="128">
        <v>0.67939814814599231</v>
      </c>
      <c r="E84" s="24" t="s">
        <v>52</v>
      </c>
      <c r="F84" s="25" t="s">
        <v>893</v>
      </c>
    </row>
    <row r="85" spans="2:6" x14ac:dyDescent="0.35">
      <c r="B85" s="113">
        <v>144</v>
      </c>
      <c r="C85" s="23">
        <v>44501</v>
      </c>
      <c r="D85" s="128">
        <v>0.67103009259153623</v>
      </c>
      <c r="E85" s="24" t="s">
        <v>52</v>
      </c>
      <c r="F85" s="26" t="s">
        <v>892</v>
      </c>
    </row>
    <row r="86" spans="2:6" x14ac:dyDescent="0.35">
      <c r="B86" s="113">
        <v>143</v>
      </c>
      <c r="C86" s="23">
        <v>44483</v>
      </c>
      <c r="D86" s="128">
        <v>0.71473379629605915</v>
      </c>
      <c r="E86" s="24" t="s">
        <v>52</v>
      </c>
      <c r="F86" s="26" t="s">
        <v>876</v>
      </c>
    </row>
    <row r="87" spans="2:6" ht="72.5" x14ac:dyDescent="0.35">
      <c r="B87" s="113">
        <v>142</v>
      </c>
      <c r="C87" s="23">
        <v>44483</v>
      </c>
      <c r="D87" s="128">
        <v>0.69203703703533392</v>
      </c>
      <c r="E87" s="24" t="s">
        <v>52</v>
      </c>
      <c r="F87" s="26" t="s">
        <v>875</v>
      </c>
    </row>
    <row r="88" spans="2:6" x14ac:dyDescent="0.35">
      <c r="B88" s="113">
        <v>141</v>
      </c>
      <c r="C88" s="23">
        <v>44483</v>
      </c>
      <c r="D88" s="128">
        <v>0.40446759259066312</v>
      </c>
      <c r="E88" s="24" t="s">
        <v>52</v>
      </c>
      <c r="F88" s="26" t="s">
        <v>874</v>
      </c>
    </row>
    <row r="89" spans="2:6" x14ac:dyDescent="0.35">
      <c r="B89" s="113">
        <v>140</v>
      </c>
      <c r="C89" s="23">
        <v>44483</v>
      </c>
      <c r="D89" s="128">
        <v>0.39372685184935108</v>
      </c>
      <c r="E89" s="24" t="s">
        <v>52</v>
      </c>
      <c r="F89" s="26" t="s">
        <v>873</v>
      </c>
    </row>
    <row r="90" spans="2:6" x14ac:dyDescent="0.35">
      <c r="B90" s="113">
        <v>139</v>
      </c>
      <c r="C90" s="23">
        <v>44482</v>
      </c>
      <c r="D90" s="128">
        <v>0.72026620370161254</v>
      </c>
      <c r="E90" s="24" t="s">
        <v>52</v>
      </c>
      <c r="F90" s="25" t="s">
        <v>872</v>
      </c>
    </row>
    <row r="91" spans="2:6" x14ac:dyDescent="0.35">
      <c r="B91" s="113">
        <v>138</v>
      </c>
      <c r="C91" s="23">
        <v>44482</v>
      </c>
      <c r="D91" s="128">
        <v>0.71825231481489027</v>
      </c>
      <c r="E91" s="24" t="s">
        <v>52</v>
      </c>
      <c r="F91" s="25" t="s">
        <v>871</v>
      </c>
    </row>
    <row r="92" spans="2:6" x14ac:dyDescent="0.35">
      <c r="B92" s="113">
        <v>137</v>
      </c>
      <c r="C92" s="23">
        <v>44481</v>
      </c>
      <c r="D92" s="128">
        <v>0.52592592592554865</v>
      </c>
      <c r="E92" s="24" t="s">
        <v>52</v>
      </c>
      <c r="F92" s="25" t="s">
        <v>870</v>
      </c>
    </row>
    <row r="93" spans="2:6" x14ac:dyDescent="0.35">
      <c r="B93" s="113">
        <v>136</v>
      </c>
      <c r="C93" s="23">
        <v>44480</v>
      </c>
      <c r="D93" s="128">
        <v>0.79943287037167465</v>
      </c>
      <c r="E93" s="24" t="s">
        <v>52</v>
      </c>
      <c r="F93" s="25" t="s">
        <v>869</v>
      </c>
    </row>
    <row r="94" spans="2:6" x14ac:dyDescent="0.35">
      <c r="B94" s="113">
        <v>135</v>
      </c>
      <c r="C94" s="23">
        <v>44477</v>
      </c>
      <c r="D94" s="128">
        <v>0.81211805555358296</v>
      </c>
      <c r="E94" s="24" t="s">
        <v>52</v>
      </c>
      <c r="F94" s="25" t="s">
        <v>868</v>
      </c>
    </row>
    <row r="95" spans="2:6" x14ac:dyDescent="0.35">
      <c r="B95" s="113">
        <v>134</v>
      </c>
      <c r="C95" s="23">
        <v>44477</v>
      </c>
      <c r="D95" s="128">
        <v>0.68396990740438923</v>
      </c>
      <c r="E95" s="24" t="s">
        <v>52</v>
      </c>
      <c r="F95" s="26" t="s">
        <v>850</v>
      </c>
    </row>
    <row r="96" spans="2:6" x14ac:dyDescent="0.35">
      <c r="B96" s="113">
        <v>133</v>
      </c>
      <c r="C96" s="23">
        <v>44477</v>
      </c>
      <c r="D96" s="128">
        <v>0.48748842592613073</v>
      </c>
      <c r="E96" s="24" t="s">
        <v>52</v>
      </c>
      <c r="F96" s="25" t="s">
        <v>846</v>
      </c>
    </row>
    <row r="97" spans="2:6" x14ac:dyDescent="0.35">
      <c r="B97" s="113">
        <v>132</v>
      </c>
      <c r="C97" s="23">
        <v>44477</v>
      </c>
      <c r="D97" s="128">
        <v>0.45517361110978527</v>
      </c>
      <c r="E97" s="24" t="s">
        <v>52</v>
      </c>
      <c r="F97" s="25" t="s">
        <v>845</v>
      </c>
    </row>
    <row r="98" spans="2:6" x14ac:dyDescent="0.35">
      <c r="B98" s="113">
        <v>131</v>
      </c>
      <c r="C98" s="23">
        <v>44476</v>
      </c>
      <c r="D98" s="128">
        <v>0.939976851848769</v>
      </c>
      <c r="E98" s="24" t="s">
        <v>52</v>
      </c>
      <c r="F98" s="25" t="s">
        <v>844</v>
      </c>
    </row>
    <row r="99" spans="2:6" ht="29" x14ac:dyDescent="0.35">
      <c r="B99" s="113">
        <v>130</v>
      </c>
      <c r="C99" s="23">
        <v>44474</v>
      </c>
      <c r="D99" s="128">
        <v>0.68423611111211358</v>
      </c>
      <c r="E99" s="24" t="s">
        <v>52</v>
      </c>
      <c r="F99" s="26" t="s">
        <v>843</v>
      </c>
    </row>
    <row r="100" spans="2:6" x14ac:dyDescent="0.35">
      <c r="B100" s="113">
        <v>129</v>
      </c>
      <c r="C100" s="23">
        <v>44473</v>
      </c>
      <c r="D100" s="128">
        <v>0.42137731481489027</v>
      </c>
      <c r="E100" s="24" t="s">
        <v>52</v>
      </c>
      <c r="F100" s="25" t="s">
        <v>840</v>
      </c>
    </row>
    <row r="101" spans="2:6" x14ac:dyDescent="0.35">
      <c r="B101" s="113">
        <v>128</v>
      </c>
      <c r="C101" s="23">
        <v>44470</v>
      </c>
      <c r="D101" s="128">
        <v>0.43607638889079681</v>
      </c>
      <c r="E101" s="24" t="s">
        <v>52</v>
      </c>
      <c r="F101" s="25" t="s">
        <v>765</v>
      </c>
    </row>
    <row r="102" spans="2:6" x14ac:dyDescent="0.35">
      <c r="B102" s="113">
        <v>127</v>
      </c>
      <c r="C102" s="23">
        <v>44469</v>
      </c>
      <c r="D102" s="128">
        <v>0.6626157407372375</v>
      </c>
      <c r="E102" s="24" t="s">
        <v>52</v>
      </c>
      <c r="F102" s="26" t="s">
        <v>657</v>
      </c>
    </row>
    <row r="103" spans="2:6" x14ac:dyDescent="0.35">
      <c r="B103" s="113">
        <v>126</v>
      </c>
      <c r="C103" s="23">
        <v>44469</v>
      </c>
      <c r="D103" s="128">
        <v>0.60223379629314877</v>
      </c>
      <c r="E103" s="24" t="s">
        <v>52</v>
      </c>
      <c r="F103" s="25" t="s">
        <v>647</v>
      </c>
    </row>
    <row r="104" spans="2:6" x14ac:dyDescent="0.35">
      <c r="B104" s="113">
        <v>125</v>
      </c>
      <c r="C104" s="23">
        <v>44469</v>
      </c>
      <c r="D104" s="128">
        <v>0.57452546296553919</v>
      </c>
      <c r="E104" s="24" t="s">
        <v>52</v>
      </c>
      <c r="F104" s="25" t="s">
        <v>647</v>
      </c>
    </row>
    <row r="105" spans="2:6" x14ac:dyDescent="0.35">
      <c r="B105" s="113">
        <v>124</v>
      </c>
      <c r="C105" s="23">
        <v>44469</v>
      </c>
      <c r="D105" s="128">
        <v>0.35587962962745223</v>
      </c>
      <c r="E105" s="24" t="s">
        <v>52</v>
      </c>
      <c r="F105" s="26" t="s">
        <v>648</v>
      </c>
    </row>
    <row r="106" spans="2:6" x14ac:dyDescent="0.35">
      <c r="B106" s="113">
        <v>123</v>
      </c>
      <c r="C106" s="23">
        <v>44469</v>
      </c>
      <c r="D106" s="128">
        <v>0.35304398147854954</v>
      </c>
      <c r="E106" s="24" t="s">
        <v>52</v>
      </c>
      <c r="F106" s="25" t="s">
        <v>1097</v>
      </c>
    </row>
    <row r="107" spans="2:6" x14ac:dyDescent="0.35">
      <c r="B107" s="113">
        <v>122</v>
      </c>
      <c r="C107" s="23">
        <v>44468</v>
      </c>
      <c r="D107" s="128">
        <v>0.81839120370568708</v>
      </c>
      <c r="E107" s="24" t="s">
        <v>52</v>
      </c>
      <c r="F107" s="25" t="s">
        <v>647</v>
      </c>
    </row>
    <row r="108" spans="2:6" x14ac:dyDescent="0.35">
      <c r="B108" s="113">
        <v>121</v>
      </c>
      <c r="C108" s="23">
        <v>44468</v>
      </c>
      <c r="D108" s="128">
        <v>0.76211805555794854</v>
      </c>
      <c r="E108" s="24" t="s">
        <v>52</v>
      </c>
      <c r="F108" s="25" t="s">
        <v>647</v>
      </c>
    </row>
    <row r="109" spans="2:6" x14ac:dyDescent="0.35">
      <c r="B109" s="113">
        <v>120</v>
      </c>
      <c r="C109" s="23">
        <v>44468</v>
      </c>
      <c r="D109" s="128">
        <v>0.70792824074305827</v>
      </c>
      <c r="E109" s="24" t="s">
        <v>52</v>
      </c>
      <c r="F109" s="25" t="s">
        <v>647</v>
      </c>
    </row>
    <row r="110" spans="2:6" x14ac:dyDescent="0.35">
      <c r="B110" s="113">
        <v>119</v>
      </c>
      <c r="C110" s="23">
        <v>44468</v>
      </c>
      <c r="D110" s="128">
        <v>0.52937499999825377</v>
      </c>
      <c r="E110" s="24" t="s">
        <v>52</v>
      </c>
      <c r="F110" s="25" t="s">
        <v>646</v>
      </c>
    </row>
    <row r="111" spans="2:6" x14ac:dyDescent="0.35">
      <c r="B111" s="113">
        <v>118</v>
      </c>
      <c r="C111" s="23">
        <v>44467</v>
      </c>
      <c r="D111" s="128">
        <v>0.83431712962919846</v>
      </c>
      <c r="E111" s="24" t="s">
        <v>52</v>
      </c>
      <c r="F111" s="25" t="s">
        <v>643</v>
      </c>
    </row>
    <row r="112" spans="2:6" x14ac:dyDescent="0.35">
      <c r="B112" s="113">
        <v>117</v>
      </c>
      <c r="C112" s="23">
        <v>44467</v>
      </c>
      <c r="D112" s="128">
        <v>0.70918981481372612</v>
      </c>
      <c r="E112" s="24" t="s">
        <v>52</v>
      </c>
      <c r="F112" s="26" t="s">
        <v>634</v>
      </c>
    </row>
    <row r="113" spans="2:6" x14ac:dyDescent="0.35">
      <c r="B113" s="113">
        <v>116</v>
      </c>
      <c r="C113" s="23">
        <v>44467</v>
      </c>
      <c r="D113" s="128">
        <v>0.47929398147971369</v>
      </c>
      <c r="E113" s="24" t="s">
        <v>52</v>
      </c>
      <c r="F113" s="25" t="s">
        <v>629</v>
      </c>
    </row>
    <row r="114" spans="2:6" x14ac:dyDescent="0.35">
      <c r="B114" s="113">
        <v>115</v>
      </c>
      <c r="C114" s="23">
        <v>44467</v>
      </c>
      <c r="D114" s="128">
        <v>0.46600694444350665</v>
      </c>
      <c r="E114" s="24" t="s">
        <v>52</v>
      </c>
      <c r="F114" s="25" t="s">
        <v>627</v>
      </c>
    </row>
    <row r="115" spans="2:6" x14ac:dyDescent="0.35">
      <c r="B115" s="113">
        <v>114</v>
      </c>
      <c r="C115" s="23">
        <v>44467</v>
      </c>
      <c r="D115" s="128">
        <v>0.42388888888672227</v>
      </c>
      <c r="E115" s="24" t="s">
        <v>52</v>
      </c>
      <c r="F115" s="25" t="s">
        <v>626</v>
      </c>
    </row>
    <row r="116" spans="2:6" x14ac:dyDescent="0.35">
      <c r="B116" s="113">
        <v>113</v>
      </c>
      <c r="C116" s="23">
        <v>44466</v>
      </c>
      <c r="D116" s="128">
        <v>0.80304398148291511</v>
      </c>
      <c r="E116" s="24" t="s">
        <v>52</v>
      </c>
      <c r="F116" s="25" t="s">
        <v>625</v>
      </c>
    </row>
    <row r="117" spans="2:6" x14ac:dyDescent="0.35">
      <c r="B117" s="113">
        <v>112</v>
      </c>
      <c r="C117" s="23">
        <v>44466</v>
      </c>
      <c r="D117" s="128">
        <v>0.78805555555300089</v>
      </c>
      <c r="E117" s="24" t="s">
        <v>52</v>
      </c>
      <c r="F117" s="25" t="s">
        <v>622</v>
      </c>
    </row>
    <row r="118" spans="2:6" x14ac:dyDescent="0.35">
      <c r="B118" s="113">
        <v>111</v>
      </c>
      <c r="C118" s="23">
        <v>44466</v>
      </c>
      <c r="D118" s="128">
        <v>0.76920138888817746</v>
      </c>
      <c r="E118" s="24" t="s">
        <v>52</v>
      </c>
      <c r="F118" s="25" t="s">
        <v>622</v>
      </c>
    </row>
    <row r="119" spans="2:6" x14ac:dyDescent="0.35">
      <c r="B119" s="113">
        <v>110</v>
      </c>
      <c r="C119" s="23">
        <v>44466</v>
      </c>
      <c r="D119" s="128">
        <v>0.729178240741021</v>
      </c>
      <c r="E119" s="24" t="s">
        <v>52</v>
      </c>
      <c r="F119" s="25" t="s">
        <v>622</v>
      </c>
    </row>
    <row r="120" spans="2:6" x14ac:dyDescent="0.35">
      <c r="B120" s="113">
        <v>109</v>
      </c>
      <c r="C120" s="23">
        <v>44464</v>
      </c>
      <c r="D120" s="128">
        <v>0.815185185187147</v>
      </c>
      <c r="E120" s="24" t="s">
        <v>52</v>
      </c>
      <c r="F120" s="25" t="s">
        <v>1098</v>
      </c>
    </row>
    <row r="121" spans="2:6" x14ac:dyDescent="0.35">
      <c r="B121" s="113">
        <v>108</v>
      </c>
      <c r="C121" s="23">
        <v>44463</v>
      </c>
      <c r="D121" s="128">
        <v>0.73194444444379769</v>
      </c>
      <c r="E121" s="24" t="s">
        <v>52</v>
      </c>
      <c r="F121" s="26" t="s">
        <v>615</v>
      </c>
    </row>
    <row r="122" spans="2:6" x14ac:dyDescent="0.35">
      <c r="B122" s="113">
        <v>107</v>
      </c>
      <c r="C122" s="23">
        <v>44463</v>
      </c>
      <c r="D122" s="128">
        <v>0.54521990740613546</v>
      </c>
      <c r="E122" s="24" t="s">
        <v>52</v>
      </c>
      <c r="F122" s="25" t="s">
        <v>612</v>
      </c>
    </row>
    <row r="123" spans="2:6" x14ac:dyDescent="0.35">
      <c r="B123" s="113">
        <v>106</v>
      </c>
      <c r="C123" s="23">
        <v>44463</v>
      </c>
      <c r="D123" s="128">
        <v>0.5326273148166365</v>
      </c>
      <c r="E123" s="24" t="s">
        <v>52</v>
      </c>
      <c r="F123" s="25" t="s">
        <v>610</v>
      </c>
    </row>
    <row r="124" spans="2:6" x14ac:dyDescent="0.35">
      <c r="B124" s="113">
        <v>105</v>
      </c>
      <c r="C124" s="23">
        <v>44463</v>
      </c>
      <c r="D124" s="128">
        <v>0.45555555555620231</v>
      </c>
      <c r="E124" s="24" t="s">
        <v>52</v>
      </c>
      <c r="F124" s="25" t="s">
        <v>609</v>
      </c>
    </row>
    <row r="125" spans="2:6" x14ac:dyDescent="0.35">
      <c r="B125" s="113">
        <v>104</v>
      </c>
      <c r="C125" s="23">
        <v>44462</v>
      </c>
      <c r="D125" s="128">
        <v>0.58405092592875008</v>
      </c>
      <c r="E125" s="24" t="s">
        <v>52</v>
      </c>
      <c r="F125" s="26" t="s">
        <v>608</v>
      </c>
    </row>
    <row r="126" spans="2:6" x14ac:dyDescent="0.35">
      <c r="B126" s="113">
        <v>103</v>
      </c>
      <c r="C126" s="23">
        <v>44462</v>
      </c>
      <c r="D126" s="128">
        <v>0.55108796296553919</v>
      </c>
      <c r="E126" s="24" t="s">
        <v>52</v>
      </c>
      <c r="F126" s="25" t="s">
        <v>607</v>
      </c>
    </row>
    <row r="127" spans="2:6" x14ac:dyDescent="0.35">
      <c r="B127" s="113">
        <v>102</v>
      </c>
      <c r="C127" s="23">
        <v>44462</v>
      </c>
      <c r="D127" s="128">
        <v>0.42077546296059154</v>
      </c>
      <c r="E127" s="24" t="s">
        <v>52</v>
      </c>
      <c r="F127" s="25" t="s">
        <v>606</v>
      </c>
    </row>
    <row r="128" spans="2:6" x14ac:dyDescent="0.35">
      <c r="B128" s="113">
        <v>101</v>
      </c>
      <c r="C128" s="23">
        <v>44461</v>
      </c>
      <c r="D128" s="128">
        <v>0.49896990740671754</v>
      </c>
      <c r="E128" s="24" t="s">
        <v>52</v>
      </c>
      <c r="F128" s="25" t="s">
        <v>605</v>
      </c>
    </row>
    <row r="129" spans="2:6" x14ac:dyDescent="0.35">
      <c r="B129" s="113">
        <v>100</v>
      </c>
      <c r="C129" s="23">
        <v>44461</v>
      </c>
      <c r="D129" s="128">
        <v>0.49760416666686069</v>
      </c>
      <c r="E129" s="24" t="s">
        <v>52</v>
      </c>
      <c r="F129" s="25" t="s">
        <v>604</v>
      </c>
    </row>
    <row r="130" spans="2:6" x14ac:dyDescent="0.35">
      <c r="B130" s="113">
        <v>99</v>
      </c>
      <c r="C130" s="23">
        <v>44460</v>
      </c>
      <c r="D130" s="128">
        <v>0.73570601851679385</v>
      </c>
      <c r="E130" s="24" t="s">
        <v>52</v>
      </c>
      <c r="F130" s="25" t="s">
        <v>595</v>
      </c>
    </row>
    <row r="131" spans="2:6" x14ac:dyDescent="0.35">
      <c r="B131" s="113">
        <v>98</v>
      </c>
      <c r="C131" s="23">
        <v>44460</v>
      </c>
      <c r="D131" s="128">
        <v>0.67214120370044839</v>
      </c>
      <c r="E131" s="24" t="s">
        <v>52</v>
      </c>
      <c r="F131" s="25" t="s">
        <v>1099</v>
      </c>
    </row>
    <row r="132" spans="2:6" x14ac:dyDescent="0.35">
      <c r="B132" s="113">
        <v>97</v>
      </c>
      <c r="C132" s="23">
        <v>44460</v>
      </c>
      <c r="D132" s="128">
        <v>0.66630787037138361</v>
      </c>
      <c r="E132" s="24" t="s">
        <v>52</v>
      </c>
      <c r="F132" s="25" t="s">
        <v>594</v>
      </c>
    </row>
    <row r="133" spans="2:6" x14ac:dyDescent="0.35">
      <c r="B133" s="113">
        <v>96</v>
      </c>
      <c r="C133" s="23">
        <v>44460</v>
      </c>
      <c r="D133" s="128">
        <v>0.64231481481692754</v>
      </c>
      <c r="E133" s="24" t="s">
        <v>52</v>
      </c>
      <c r="F133" s="25" t="s">
        <v>593</v>
      </c>
    </row>
    <row r="134" spans="2:6" x14ac:dyDescent="0.35">
      <c r="B134" s="113">
        <v>95</v>
      </c>
      <c r="C134" s="23">
        <v>44460</v>
      </c>
      <c r="D134" s="128">
        <v>0.61458333333575865</v>
      </c>
      <c r="E134" s="24" t="s">
        <v>52</v>
      </c>
      <c r="F134" s="26" t="s">
        <v>589</v>
      </c>
    </row>
    <row r="135" spans="2:6" x14ac:dyDescent="0.35">
      <c r="B135" s="113">
        <v>94</v>
      </c>
      <c r="C135" s="23">
        <v>44460</v>
      </c>
      <c r="D135" s="128">
        <v>0.59408564814657439</v>
      </c>
      <c r="E135" s="24" t="s">
        <v>52</v>
      </c>
      <c r="F135" s="25" t="s">
        <v>588</v>
      </c>
    </row>
    <row r="136" spans="2:6" x14ac:dyDescent="0.35">
      <c r="B136" s="113">
        <v>93</v>
      </c>
      <c r="C136" s="23">
        <v>44459</v>
      </c>
      <c r="D136" s="128">
        <v>0.74761574074364034</v>
      </c>
      <c r="E136" s="24" t="s">
        <v>52</v>
      </c>
      <c r="F136" s="25" t="s">
        <v>563</v>
      </c>
    </row>
    <row r="137" spans="2:6" x14ac:dyDescent="0.35">
      <c r="B137" s="113">
        <v>92</v>
      </c>
      <c r="C137" s="23">
        <v>44459</v>
      </c>
      <c r="D137" s="128">
        <v>0.71629629629751435</v>
      </c>
      <c r="E137" s="24" t="s">
        <v>52</v>
      </c>
      <c r="F137" s="25" t="s">
        <v>587</v>
      </c>
    </row>
    <row r="138" spans="2:6" x14ac:dyDescent="0.35">
      <c r="B138" s="113">
        <v>91</v>
      </c>
      <c r="C138" s="23">
        <v>44459</v>
      </c>
      <c r="D138" s="128">
        <v>0.64791666666860692</v>
      </c>
      <c r="E138" s="24" t="s">
        <v>52</v>
      </c>
      <c r="F138" s="25" t="s">
        <v>586</v>
      </c>
    </row>
    <row r="139" spans="2:6" x14ac:dyDescent="0.35">
      <c r="B139" s="113">
        <v>90</v>
      </c>
      <c r="C139" s="23">
        <v>44459</v>
      </c>
      <c r="D139" s="128">
        <v>0.64268518518656492</v>
      </c>
      <c r="E139" s="24" t="s">
        <v>52</v>
      </c>
      <c r="F139" s="25" t="s">
        <v>585</v>
      </c>
    </row>
    <row r="140" spans="2:6" x14ac:dyDescent="0.35">
      <c r="B140" s="113">
        <v>89</v>
      </c>
      <c r="C140" s="23">
        <v>44459</v>
      </c>
      <c r="D140" s="128">
        <v>0.60615740740468027</v>
      </c>
      <c r="E140" s="24" t="s">
        <v>52</v>
      </c>
      <c r="F140" s="25" t="s">
        <v>552</v>
      </c>
    </row>
    <row r="141" spans="2:6" x14ac:dyDescent="0.35">
      <c r="B141" s="113">
        <v>88</v>
      </c>
      <c r="C141" s="23">
        <v>44459</v>
      </c>
      <c r="D141" s="128">
        <v>0.43152777777868323</v>
      </c>
      <c r="E141" s="24" t="s">
        <v>52</v>
      </c>
      <c r="F141" s="25" t="s">
        <v>584</v>
      </c>
    </row>
    <row r="142" spans="2:6" x14ac:dyDescent="0.35">
      <c r="B142" s="113">
        <v>87</v>
      </c>
      <c r="C142" s="23">
        <v>44459</v>
      </c>
      <c r="D142" s="128">
        <v>0.40533564814541023</v>
      </c>
      <c r="E142" s="24" t="s">
        <v>52</v>
      </c>
      <c r="F142" s="26" t="s">
        <v>582</v>
      </c>
    </row>
    <row r="143" spans="2:6" x14ac:dyDescent="0.35">
      <c r="B143" s="113">
        <v>86</v>
      </c>
      <c r="C143" s="23">
        <v>44458</v>
      </c>
      <c r="D143" s="128">
        <v>0.80187499999738066</v>
      </c>
      <c r="E143" s="24" t="s">
        <v>52</v>
      </c>
      <c r="F143" s="26" t="s">
        <v>573</v>
      </c>
    </row>
    <row r="144" spans="2:6" x14ac:dyDescent="0.35">
      <c r="B144" s="113">
        <v>85</v>
      </c>
      <c r="C144" s="23">
        <v>44458</v>
      </c>
      <c r="D144" s="128">
        <v>0.77153935185197042</v>
      </c>
      <c r="E144" s="24" t="s">
        <v>52</v>
      </c>
      <c r="F144" s="25" t="s">
        <v>572</v>
      </c>
    </row>
    <row r="145" spans="2:6" x14ac:dyDescent="0.35">
      <c r="B145" s="113">
        <v>84</v>
      </c>
      <c r="C145" s="23">
        <v>44458</v>
      </c>
      <c r="D145" s="128">
        <v>0.690150462964084</v>
      </c>
      <c r="E145" s="24" t="s">
        <v>52</v>
      </c>
      <c r="F145" s="26" t="s">
        <v>1100</v>
      </c>
    </row>
    <row r="146" spans="2:6" x14ac:dyDescent="0.35">
      <c r="B146" s="113">
        <v>83</v>
      </c>
      <c r="C146" s="23">
        <v>44458</v>
      </c>
      <c r="D146" s="128">
        <v>0.46993055555503815</v>
      </c>
      <c r="E146" s="24" t="s">
        <v>52</v>
      </c>
      <c r="F146" s="25" t="s">
        <v>571</v>
      </c>
    </row>
    <row r="147" spans="2:6" x14ac:dyDescent="0.35">
      <c r="B147" s="113">
        <v>82</v>
      </c>
      <c r="C147" s="23">
        <v>44458</v>
      </c>
      <c r="D147" s="128">
        <v>0.42821759259095415</v>
      </c>
      <c r="E147" s="24" t="s">
        <v>52</v>
      </c>
      <c r="F147" s="25" t="s">
        <v>570</v>
      </c>
    </row>
    <row r="148" spans="2:6" x14ac:dyDescent="0.35">
      <c r="B148" s="113">
        <v>81</v>
      </c>
      <c r="C148" s="23">
        <v>44450</v>
      </c>
      <c r="D148" s="128">
        <v>0.47984953703416977</v>
      </c>
      <c r="E148" s="24" t="s">
        <v>52</v>
      </c>
      <c r="F148" s="25" t="s">
        <v>567</v>
      </c>
    </row>
    <row r="149" spans="2:6" x14ac:dyDescent="0.35">
      <c r="B149" s="113">
        <v>80</v>
      </c>
      <c r="C149" s="23">
        <v>44450</v>
      </c>
      <c r="D149" s="128">
        <v>0.40421296295971842</v>
      </c>
      <c r="E149" s="24" t="s">
        <v>52</v>
      </c>
      <c r="F149" s="25" t="s">
        <v>569</v>
      </c>
    </row>
    <row r="150" spans="2:6" x14ac:dyDescent="0.35">
      <c r="B150" s="113">
        <v>79</v>
      </c>
      <c r="C150" s="23">
        <v>44450</v>
      </c>
      <c r="D150" s="128">
        <v>0.39056712963065365</v>
      </c>
      <c r="E150" s="24" t="s">
        <v>52</v>
      </c>
      <c r="F150" s="25" t="s">
        <v>567</v>
      </c>
    </row>
    <row r="151" spans="2:6" x14ac:dyDescent="0.35">
      <c r="B151" s="113">
        <v>78</v>
      </c>
      <c r="C151" s="23">
        <v>44448</v>
      </c>
      <c r="D151" s="128">
        <v>0.52339120370015735</v>
      </c>
      <c r="E151" s="24" t="s">
        <v>52</v>
      </c>
      <c r="F151" s="25" t="s">
        <v>566</v>
      </c>
    </row>
    <row r="152" spans="2:6" x14ac:dyDescent="0.35">
      <c r="B152" s="113">
        <v>77</v>
      </c>
      <c r="C152" s="23">
        <v>44448</v>
      </c>
      <c r="D152" s="128">
        <v>0.43658564814541023</v>
      </c>
      <c r="E152" s="24" t="s">
        <v>52</v>
      </c>
      <c r="F152" s="25" t="s">
        <v>565</v>
      </c>
    </row>
    <row r="153" spans="2:6" x14ac:dyDescent="0.35">
      <c r="B153" s="113">
        <v>76</v>
      </c>
      <c r="C153" s="23">
        <v>44448</v>
      </c>
      <c r="D153" s="128">
        <v>0.37820601851854008</v>
      </c>
      <c r="E153" s="24" t="s">
        <v>52</v>
      </c>
      <c r="F153" s="25" t="s">
        <v>564</v>
      </c>
    </row>
    <row r="154" spans="2:6" x14ac:dyDescent="0.35">
      <c r="B154" s="113">
        <v>75</v>
      </c>
      <c r="C154" s="23">
        <v>44447</v>
      </c>
      <c r="D154" s="128">
        <v>0.79199074074131204</v>
      </c>
      <c r="E154" s="24" t="s">
        <v>52</v>
      </c>
      <c r="F154" s="26" t="s">
        <v>563</v>
      </c>
    </row>
    <row r="155" spans="2:6" x14ac:dyDescent="0.35">
      <c r="B155" s="113">
        <v>74</v>
      </c>
      <c r="C155" s="23">
        <v>44447</v>
      </c>
      <c r="D155" s="128">
        <v>0.38273148148437031</v>
      </c>
      <c r="E155" s="24" t="s">
        <v>52</v>
      </c>
      <c r="F155" s="25" t="s">
        <v>562</v>
      </c>
    </row>
    <row r="156" spans="2:6" x14ac:dyDescent="0.35">
      <c r="B156" s="113">
        <v>73</v>
      </c>
      <c r="C156" s="23">
        <v>44446</v>
      </c>
      <c r="D156" s="128">
        <v>0.57453703703504289</v>
      </c>
      <c r="E156" s="24" t="s">
        <v>52</v>
      </c>
      <c r="F156" s="25" t="s">
        <v>560</v>
      </c>
    </row>
    <row r="157" spans="2:6" x14ac:dyDescent="0.35">
      <c r="B157" s="113">
        <v>72</v>
      </c>
      <c r="C157" s="23">
        <v>44446</v>
      </c>
      <c r="D157" s="128">
        <v>0.474016203705105</v>
      </c>
      <c r="E157" s="24" t="s">
        <v>52</v>
      </c>
      <c r="F157" s="26" t="s">
        <v>559</v>
      </c>
    </row>
    <row r="158" spans="2:6" x14ac:dyDescent="0.35">
      <c r="B158" s="113">
        <v>71</v>
      </c>
      <c r="C158" s="23">
        <v>44445</v>
      </c>
      <c r="D158" s="128">
        <v>0.599050925928168</v>
      </c>
      <c r="E158" s="24" t="s">
        <v>52</v>
      </c>
      <c r="F158" s="25" t="s">
        <v>558</v>
      </c>
    </row>
    <row r="159" spans="2:6" x14ac:dyDescent="0.35">
      <c r="B159" s="113">
        <v>70</v>
      </c>
      <c r="C159" s="23">
        <v>44444</v>
      </c>
      <c r="D159" s="128">
        <v>0.35259259259328246</v>
      </c>
      <c r="E159" s="24" t="s">
        <v>52</v>
      </c>
      <c r="F159" s="25" t="s">
        <v>557</v>
      </c>
    </row>
    <row r="160" spans="2:6" x14ac:dyDescent="0.35">
      <c r="B160" s="113">
        <v>69</v>
      </c>
      <c r="C160" s="23">
        <v>44442</v>
      </c>
      <c r="D160" s="128">
        <v>0.38805555555882165</v>
      </c>
      <c r="E160" s="24" t="s">
        <v>52</v>
      </c>
      <c r="F160" s="25" t="s">
        <v>556</v>
      </c>
    </row>
    <row r="161" spans="2:6" x14ac:dyDescent="0.35">
      <c r="B161" s="113">
        <v>68</v>
      </c>
      <c r="C161" s="23">
        <v>44441</v>
      </c>
      <c r="D161" s="128">
        <v>0.77039351851999527</v>
      </c>
      <c r="E161" s="24" t="s">
        <v>52</v>
      </c>
      <c r="F161" s="25" t="s">
        <v>553</v>
      </c>
    </row>
    <row r="162" spans="2:6" x14ac:dyDescent="0.35">
      <c r="B162" s="113">
        <v>67</v>
      </c>
      <c r="C162" s="23">
        <v>44441</v>
      </c>
      <c r="D162" s="128">
        <v>0.73449074073869269</v>
      </c>
      <c r="E162" s="24" t="s">
        <v>52</v>
      </c>
      <c r="F162" s="25" t="s">
        <v>552</v>
      </c>
    </row>
    <row r="163" spans="2:6" x14ac:dyDescent="0.35">
      <c r="B163" s="113">
        <v>66</v>
      </c>
      <c r="C163" s="23">
        <v>44441</v>
      </c>
      <c r="D163" s="128">
        <v>0.40944444444176042</v>
      </c>
      <c r="E163" s="24" t="s">
        <v>52</v>
      </c>
      <c r="F163" s="25" t="s">
        <v>551</v>
      </c>
    </row>
    <row r="164" spans="2:6" x14ac:dyDescent="0.35">
      <c r="B164" s="113">
        <v>65</v>
      </c>
      <c r="C164" s="23">
        <v>44441</v>
      </c>
      <c r="D164" s="128">
        <v>0.39550925925868796</v>
      </c>
      <c r="E164" s="24" t="s">
        <v>52</v>
      </c>
      <c r="F164" s="25" t="s">
        <v>550</v>
      </c>
    </row>
    <row r="165" spans="2:6" x14ac:dyDescent="0.35">
      <c r="B165" s="113">
        <v>64</v>
      </c>
      <c r="C165" s="23">
        <v>44440</v>
      </c>
      <c r="D165" s="128">
        <v>0.75807870370044839</v>
      </c>
      <c r="E165" s="24" t="s">
        <v>52</v>
      </c>
      <c r="F165" s="25" t="s">
        <v>549</v>
      </c>
    </row>
    <row r="166" spans="2:6" x14ac:dyDescent="0.35">
      <c r="B166" s="113">
        <v>63</v>
      </c>
      <c r="C166" s="23">
        <v>44440</v>
      </c>
      <c r="D166" s="128">
        <v>0.69891203703446081</v>
      </c>
      <c r="E166" s="24" t="s">
        <v>52</v>
      </c>
      <c r="F166" s="25" t="s">
        <v>548</v>
      </c>
    </row>
    <row r="167" spans="2:6" x14ac:dyDescent="0.35">
      <c r="B167" s="113">
        <v>62</v>
      </c>
      <c r="C167" s="23">
        <v>44440</v>
      </c>
      <c r="D167" s="128">
        <v>0.67539351851883112</v>
      </c>
      <c r="E167" s="24" t="s">
        <v>52</v>
      </c>
      <c r="F167" s="25" t="s">
        <v>547</v>
      </c>
    </row>
    <row r="168" spans="2:6" x14ac:dyDescent="0.35">
      <c r="B168" s="113">
        <v>61</v>
      </c>
      <c r="C168" s="23">
        <v>44440</v>
      </c>
      <c r="D168" s="128">
        <v>0.64565972222044365</v>
      </c>
      <c r="E168" s="24" t="s">
        <v>52</v>
      </c>
      <c r="F168" s="25" t="s">
        <v>546</v>
      </c>
    </row>
    <row r="169" spans="2:6" x14ac:dyDescent="0.35">
      <c r="B169" s="113">
        <v>60</v>
      </c>
      <c r="C169" s="23">
        <v>44440</v>
      </c>
      <c r="D169" s="128">
        <v>0.64527777778130258</v>
      </c>
      <c r="E169" s="24" t="s">
        <v>52</v>
      </c>
      <c r="F169" s="25" t="s">
        <v>545</v>
      </c>
    </row>
    <row r="170" spans="2:6" x14ac:dyDescent="0.35">
      <c r="B170" s="113">
        <v>59</v>
      </c>
      <c r="C170" s="23">
        <v>44440</v>
      </c>
      <c r="D170" s="128">
        <v>0.44094907407270512</v>
      </c>
      <c r="E170" s="24" t="s">
        <v>52</v>
      </c>
      <c r="F170" s="25" t="s">
        <v>543</v>
      </c>
    </row>
    <row r="171" spans="2:6" x14ac:dyDescent="0.35">
      <c r="B171" s="113">
        <v>58</v>
      </c>
      <c r="C171" s="23">
        <v>44439</v>
      </c>
      <c r="D171" s="128">
        <v>0.41174768518249039</v>
      </c>
      <c r="E171" s="24" t="s">
        <v>52</v>
      </c>
      <c r="F171" s="25" t="s">
        <v>534</v>
      </c>
    </row>
    <row r="172" spans="2:6" x14ac:dyDescent="0.35">
      <c r="B172" s="113">
        <v>57</v>
      </c>
      <c r="C172" s="23">
        <v>44438</v>
      </c>
      <c r="D172" s="128">
        <v>0.81614583333430346</v>
      </c>
      <c r="E172" s="24" t="s">
        <v>52</v>
      </c>
      <c r="F172" s="25" t="s">
        <v>55</v>
      </c>
    </row>
    <row r="173" spans="2:6" x14ac:dyDescent="0.35">
      <c r="B173" s="113">
        <v>56</v>
      </c>
      <c r="C173" s="23">
        <v>44438</v>
      </c>
      <c r="D173" s="128">
        <v>0.77097222222073469</v>
      </c>
      <c r="E173" s="24" t="s">
        <v>52</v>
      </c>
      <c r="F173" s="25" t="s">
        <v>518</v>
      </c>
    </row>
    <row r="174" spans="2:6" x14ac:dyDescent="0.35">
      <c r="B174" s="113">
        <v>55</v>
      </c>
      <c r="C174" s="23">
        <v>44438</v>
      </c>
      <c r="D174" s="128">
        <v>0.5741319444423425</v>
      </c>
      <c r="E174" s="24" t="s">
        <v>52</v>
      </c>
      <c r="F174" s="25" t="s">
        <v>1101</v>
      </c>
    </row>
    <row r="175" spans="2:6" x14ac:dyDescent="0.35">
      <c r="B175" s="113">
        <v>54</v>
      </c>
      <c r="C175" s="23">
        <v>44438</v>
      </c>
      <c r="D175" s="128">
        <v>0.32952546296291985</v>
      </c>
      <c r="E175" s="24" t="s">
        <v>52</v>
      </c>
      <c r="F175" s="25" t="s">
        <v>496</v>
      </c>
    </row>
    <row r="176" spans="2:6" x14ac:dyDescent="0.35">
      <c r="B176" s="113">
        <v>53</v>
      </c>
      <c r="C176" s="23">
        <v>44436</v>
      </c>
      <c r="D176" s="128">
        <v>0.65918981481809169</v>
      </c>
      <c r="E176" s="24" t="s">
        <v>52</v>
      </c>
      <c r="F176" s="25" t="s">
        <v>364</v>
      </c>
    </row>
    <row r="177" spans="2:6" x14ac:dyDescent="0.35">
      <c r="B177" s="113">
        <v>52</v>
      </c>
      <c r="C177" s="23">
        <v>44435</v>
      </c>
      <c r="D177" s="128">
        <v>0.85357638888672227</v>
      </c>
      <c r="E177" s="24" t="s">
        <v>52</v>
      </c>
      <c r="F177" s="26" t="s">
        <v>342</v>
      </c>
    </row>
    <row r="178" spans="2:6" x14ac:dyDescent="0.35">
      <c r="B178" s="113">
        <v>51</v>
      </c>
      <c r="C178" s="23">
        <v>44434</v>
      </c>
      <c r="D178" s="128">
        <v>0.80643518518627388</v>
      </c>
      <c r="E178" s="24" t="s">
        <v>52</v>
      </c>
      <c r="F178" s="25" t="s">
        <v>334</v>
      </c>
    </row>
    <row r="179" spans="2:6" x14ac:dyDescent="0.35">
      <c r="B179" s="113">
        <v>50</v>
      </c>
      <c r="C179" s="23">
        <v>44434</v>
      </c>
      <c r="D179" s="128">
        <v>0.80153935185080627</v>
      </c>
      <c r="E179" s="24" t="s">
        <v>52</v>
      </c>
      <c r="F179" s="25" t="s">
        <v>333</v>
      </c>
    </row>
    <row r="180" spans="2:6" x14ac:dyDescent="0.35">
      <c r="B180" s="113">
        <v>49</v>
      </c>
      <c r="C180" s="23">
        <v>44434</v>
      </c>
      <c r="D180" s="128">
        <v>0.77059027777431766</v>
      </c>
      <c r="E180" s="24" t="s">
        <v>52</v>
      </c>
      <c r="F180" s="25" t="s">
        <v>332</v>
      </c>
    </row>
    <row r="181" spans="2:6" x14ac:dyDescent="0.35">
      <c r="B181" s="113">
        <v>48</v>
      </c>
      <c r="C181" s="23">
        <v>44434</v>
      </c>
      <c r="D181" s="128">
        <v>0.57442129629635019</v>
      </c>
      <c r="E181" s="24" t="s">
        <v>52</v>
      </c>
      <c r="F181" s="26" t="s">
        <v>331</v>
      </c>
    </row>
    <row r="182" spans="2:6" x14ac:dyDescent="0.35">
      <c r="B182" s="113">
        <v>47</v>
      </c>
      <c r="C182" s="23">
        <v>44434</v>
      </c>
      <c r="D182" s="128">
        <v>0.57239583333284827</v>
      </c>
      <c r="E182" s="24" t="s">
        <v>52</v>
      </c>
      <c r="F182" s="25" t="s">
        <v>1102</v>
      </c>
    </row>
    <row r="183" spans="2:6" x14ac:dyDescent="0.35">
      <c r="B183" s="113">
        <v>46</v>
      </c>
      <c r="C183" s="23">
        <v>44433</v>
      </c>
      <c r="D183" s="128">
        <v>1.0671296295186039E-2</v>
      </c>
      <c r="E183" s="24" t="s">
        <v>52</v>
      </c>
      <c r="F183" s="25" t="s">
        <v>301</v>
      </c>
    </row>
    <row r="184" spans="2:6" x14ac:dyDescent="0.35">
      <c r="B184" s="113">
        <v>45</v>
      </c>
      <c r="C184" s="23">
        <v>44432</v>
      </c>
      <c r="D184" s="128">
        <v>0.82049768518481869</v>
      </c>
      <c r="E184" s="24" t="s">
        <v>52</v>
      </c>
      <c r="F184" s="25" t="s">
        <v>293</v>
      </c>
    </row>
    <row r="185" spans="2:6" x14ac:dyDescent="0.35">
      <c r="B185" s="113">
        <v>44</v>
      </c>
      <c r="C185" s="23">
        <v>44432</v>
      </c>
      <c r="D185" s="128">
        <v>0.799525462964084</v>
      </c>
      <c r="E185" s="24" t="s">
        <v>52</v>
      </c>
      <c r="F185" s="26" t="s">
        <v>288</v>
      </c>
    </row>
    <row r="186" spans="2:6" x14ac:dyDescent="0.35">
      <c r="B186" s="113">
        <v>43</v>
      </c>
      <c r="C186" s="23">
        <v>44432</v>
      </c>
      <c r="D186" s="128">
        <v>0.43258101851824904</v>
      </c>
      <c r="E186" s="24" t="s">
        <v>52</v>
      </c>
      <c r="F186" s="25" t="s">
        <v>279</v>
      </c>
    </row>
    <row r="187" spans="2:6" x14ac:dyDescent="0.35">
      <c r="B187" s="113">
        <v>42</v>
      </c>
      <c r="C187" s="23">
        <v>44432</v>
      </c>
      <c r="D187" s="128">
        <v>0.40347222222044365</v>
      </c>
      <c r="E187" s="24" t="s">
        <v>52</v>
      </c>
      <c r="F187" s="25" t="s">
        <v>278</v>
      </c>
    </row>
    <row r="188" spans="2:6" x14ac:dyDescent="0.35">
      <c r="B188" s="113">
        <v>41</v>
      </c>
      <c r="C188" s="23">
        <v>44429</v>
      </c>
      <c r="D188" s="128">
        <v>0.79307870370394085</v>
      </c>
      <c r="E188" s="24" t="s">
        <v>52</v>
      </c>
      <c r="F188" s="25" t="s">
        <v>266</v>
      </c>
    </row>
    <row r="189" spans="2:6" x14ac:dyDescent="0.35">
      <c r="B189" s="113">
        <v>40</v>
      </c>
      <c r="C189" s="23">
        <v>44429</v>
      </c>
      <c r="D189" s="128">
        <v>0.49694444444321562</v>
      </c>
      <c r="E189" s="24" t="s">
        <v>52</v>
      </c>
      <c r="F189" s="25" t="s">
        <v>265</v>
      </c>
    </row>
    <row r="190" spans="2:6" x14ac:dyDescent="0.35">
      <c r="B190" s="113">
        <v>39</v>
      </c>
      <c r="C190" s="23">
        <v>44428</v>
      </c>
      <c r="D190" s="128">
        <v>0.52388888888526708</v>
      </c>
      <c r="E190" s="24" t="s">
        <v>52</v>
      </c>
      <c r="F190" s="25" t="s">
        <v>251</v>
      </c>
    </row>
    <row r="191" spans="2:6" x14ac:dyDescent="0.35">
      <c r="B191" s="113">
        <v>38</v>
      </c>
      <c r="C191" s="23">
        <v>44428</v>
      </c>
      <c r="D191" s="128">
        <v>0.37546296296204673</v>
      </c>
      <c r="E191" s="24" t="s">
        <v>52</v>
      </c>
      <c r="F191" s="25" t="s">
        <v>249</v>
      </c>
    </row>
    <row r="192" spans="2:6" x14ac:dyDescent="0.35">
      <c r="B192" s="113">
        <v>37</v>
      </c>
      <c r="C192" s="23">
        <v>44427</v>
      </c>
      <c r="D192" s="128">
        <v>0.80869212962716119</v>
      </c>
      <c r="E192" s="24" t="s">
        <v>52</v>
      </c>
      <c r="F192" s="25" t="s">
        <v>241</v>
      </c>
    </row>
    <row r="193" spans="2:6" x14ac:dyDescent="0.35">
      <c r="B193" s="113">
        <v>36</v>
      </c>
      <c r="C193" s="23">
        <v>44427</v>
      </c>
      <c r="D193" s="128">
        <v>0.74518518518743804</v>
      </c>
      <c r="E193" s="24" t="s">
        <v>52</v>
      </c>
      <c r="F193" s="25" t="s">
        <v>240</v>
      </c>
    </row>
    <row r="194" spans="2:6" x14ac:dyDescent="0.35">
      <c r="B194" s="113">
        <v>35</v>
      </c>
      <c r="C194" s="23">
        <v>44427</v>
      </c>
      <c r="D194" s="128">
        <v>0.51920138888817746</v>
      </c>
      <c r="E194" s="24" t="s">
        <v>52</v>
      </c>
      <c r="F194" s="25" t="s">
        <v>234</v>
      </c>
    </row>
    <row r="195" spans="2:6" x14ac:dyDescent="0.35">
      <c r="B195" s="113">
        <v>34</v>
      </c>
      <c r="C195" s="23">
        <v>44426</v>
      </c>
      <c r="D195" s="128">
        <v>0.84697916666482342</v>
      </c>
      <c r="E195" s="24" t="s">
        <v>52</v>
      </c>
      <c r="F195" s="25" t="s">
        <v>227</v>
      </c>
    </row>
    <row r="196" spans="2:6" x14ac:dyDescent="0.35">
      <c r="B196" s="113">
        <v>33</v>
      </c>
      <c r="C196" s="23">
        <v>44426</v>
      </c>
      <c r="D196" s="128">
        <v>0.84443287036992842</v>
      </c>
      <c r="E196" s="24" t="s">
        <v>52</v>
      </c>
      <c r="F196" s="25" t="s">
        <v>226</v>
      </c>
    </row>
    <row r="197" spans="2:6" x14ac:dyDescent="0.35">
      <c r="B197" s="113">
        <v>32</v>
      </c>
      <c r="C197" s="23">
        <v>44424</v>
      </c>
      <c r="D197" s="128">
        <v>0.93637731481430819</v>
      </c>
      <c r="E197" s="24" t="s">
        <v>52</v>
      </c>
      <c r="F197" s="26" t="s">
        <v>220</v>
      </c>
    </row>
    <row r="198" spans="2:6" x14ac:dyDescent="0.35">
      <c r="B198" s="113">
        <v>31</v>
      </c>
      <c r="C198" s="23">
        <v>44424</v>
      </c>
      <c r="D198" s="128">
        <v>0.49105324073752854</v>
      </c>
      <c r="E198" s="24" t="s">
        <v>52</v>
      </c>
      <c r="F198" s="25" t="s">
        <v>219</v>
      </c>
    </row>
    <row r="199" spans="2:6" x14ac:dyDescent="0.35">
      <c r="B199" s="113">
        <v>30</v>
      </c>
      <c r="C199" s="23">
        <v>44423</v>
      </c>
      <c r="D199" s="128">
        <v>0.49593750000349246</v>
      </c>
      <c r="E199" s="24" t="s">
        <v>52</v>
      </c>
      <c r="F199" s="25" t="s">
        <v>101</v>
      </c>
    </row>
    <row r="200" spans="2:6" x14ac:dyDescent="0.35">
      <c r="B200" s="113">
        <v>29</v>
      </c>
      <c r="C200" s="23">
        <v>44423</v>
      </c>
      <c r="D200" s="128">
        <v>0.437638888892252</v>
      </c>
      <c r="E200" s="24" t="s">
        <v>52</v>
      </c>
      <c r="F200" s="25" t="s">
        <v>53</v>
      </c>
    </row>
    <row r="201" spans="2:6" x14ac:dyDescent="0.35">
      <c r="B201" s="113">
        <v>28</v>
      </c>
      <c r="C201" s="23">
        <v>44423</v>
      </c>
      <c r="D201" s="128">
        <v>0.33465277777577285</v>
      </c>
      <c r="E201" s="24" t="s">
        <v>52</v>
      </c>
      <c r="F201" s="25" t="s">
        <v>54</v>
      </c>
    </row>
    <row r="202" spans="2:6" x14ac:dyDescent="0.35">
      <c r="B202" s="113">
        <v>27</v>
      </c>
      <c r="C202" s="23">
        <v>44421</v>
      </c>
      <c r="D202" s="128">
        <v>0.84150462962861639</v>
      </c>
      <c r="E202" s="24" t="s">
        <v>52</v>
      </c>
      <c r="F202" s="25" t="s">
        <v>55</v>
      </c>
    </row>
    <row r="203" spans="2:6" x14ac:dyDescent="0.35">
      <c r="B203" s="113">
        <v>26</v>
      </c>
      <c r="C203" s="23">
        <v>44421</v>
      </c>
      <c r="D203" s="128">
        <v>0.83098379629518604</v>
      </c>
      <c r="E203" s="24" t="s">
        <v>52</v>
      </c>
      <c r="F203" s="25" t="s">
        <v>56</v>
      </c>
    </row>
    <row r="204" spans="2:6" x14ac:dyDescent="0.35">
      <c r="B204" s="113">
        <v>25</v>
      </c>
      <c r="C204" s="23">
        <v>44421</v>
      </c>
      <c r="D204" s="128">
        <v>0.73097222221986158</v>
      </c>
      <c r="E204" s="24" t="s">
        <v>52</v>
      </c>
      <c r="F204" s="25" t="s">
        <v>57</v>
      </c>
    </row>
    <row r="205" spans="2:6" x14ac:dyDescent="0.35">
      <c r="B205" s="113">
        <v>24</v>
      </c>
      <c r="C205" s="23">
        <v>44421</v>
      </c>
      <c r="D205" s="128">
        <v>0.71106481481547235</v>
      </c>
      <c r="E205" s="24" t="s">
        <v>52</v>
      </c>
      <c r="F205" s="25" t="s">
        <v>58</v>
      </c>
    </row>
    <row r="206" spans="2:6" x14ac:dyDescent="0.35">
      <c r="B206" s="113">
        <v>23</v>
      </c>
      <c r="C206" s="23">
        <v>44420</v>
      </c>
      <c r="D206" s="128">
        <v>0.80428240740729962</v>
      </c>
      <c r="E206" s="24" t="s">
        <v>52</v>
      </c>
      <c r="F206" s="25" t="s">
        <v>59</v>
      </c>
    </row>
    <row r="207" spans="2:6" x14ac:dyDescent="0.35">
      <c r="B207" s="113">
        <v>22</v>
      </c>
      <c r="C207" s="23">
        <v>44420</v>
      </c>
      <c r="D207" s="128">
        <v>0.74781249999796273</v>
      </c>
      <c r="E207" s="24" t="s">
        <v>52</v>
      </c>
      <c r="F207" s="26" t="s">
        <v>60</v>
      </c>
    </row>
    <row r="208" spans="2:6" x14ac:dyDescent="0.35">
      <c r="B208" s="113">
        <v>21</v>
      </c>
      <c r="C208" s="23">
        <v>44419</v>
      </c>
      <c r="D208" s="128">
        <v>0.98854166666569654</v>
      </c>
      <c r="E208" s="24" t="s">
        <v>52</v>
      </c>
      <c r="F208" s="25" t="s">
        <v>61</v>
      </c>
    </row>
    <row r="209" spans="2:6" x14ac:dyDescent="0.35">
      <c r="B209" s="113">
        <v>20</v>
      </c>
      <c r="C209" s="23">
        <v>44419</v>
      </c>
      <c r="D209" s="128">
        <v>0.98135416666627862</v>
      </c>
      <c r="E209" s="24" t="s">
        <v>52</v>
      </c>
      <c r="F209" s="25" t="s">
        <v>62</v>
      </c>
    </row>
    <row r="210" spans="2:6" x14ac:dyDescent="0.35">
      <c r="B210" s="113">
        <v>19</v>
      </c>
      <c r="C210" s="23">
        <v>44419</v>
      </c>
      <c r="D210" s="128">
        <v>0.82271990740991896</v>
      </c>
      <c r="E210" s="24" t="s">
        <v>52</v>
      </c>
      <c r="F210" s="25" t="s">
        <v>63</v>
      </c>
    </row>
    <row r="211" spans="2:6" x14ac:dyDescent="0.35">
      <c r="B211" s="113">
        <v>18</v>
      </c>
      <c r="C211" s="23">
        <v>44419</v>
      </c>
      <c r="D211" s="128">
        <v>0.73975694444379769</v>
      </c>
      <c r="E211" s="24" t="s">
        <v>52</v>
      </c>
      <c r="F211" s="25" t="s">
        <v>64</v>
      </c>
    </row>
    <row r="212" spans="2:6" x14ac:dyDescent="0.35">
      <c r="B212" s="113">
        <v>17</v>
      </c>
      <c r="C212" s="23">
        <v>44419</v>
      </c>
      <c r="D212" s="128">
        <v>0.708356481482042</v>
      </c>
      <c r="E212" s="24" t="s">
        <v>52</v>
      </c>
      <c r="F212" s="25" t="s">
        <v>65</v>
      </c>
    </row>
    <row r="213" spans="2:6" x14ac:dyDescent="0.35">
      <c r="B213" s="113">
        <v>16</v>
      </c>
      <c r="C213" s="23">
        <v>44419</v>
      </c>
      <c r="D213" s="128">
        <v>0.51960648148087785</v>
      </c>
      <c r="E213" s="24" t="s">
        <v>52</v>
      </c>
      <c r="F213" s="25" t="s">
        <v>66</v>
      </c>
    </row>
    <row r="214" spans="2:6" x14ac:dyDescent="0.35">
      <c r="B214" s="113">
        <v>15</v>
      </c>
      <c r="C214" s="23">
        <v>44419</v>
      </c>
      <c r="D214" s="128">
        <v>0.49577546296495711</v>
      </c>
      <c r="E214" s="24" t="s">
        <v>52</v>
      </c>
      <c r="F214" s="26" t="s">
        <v>67</v>
      </c>
    </row>
    <row r="215" spans="2:6" x14ac:dyDescent="0.35">
      <c r="B215" s="113">
        <v>14</v>
      </c>
      <c r="C215" s="23">
        <v>44419</v>
      </c>
      <c r="D215" s="128">
        <v>0.49174768518423662</v>
      </c>
      <c r="E215" s="24" t="s">
        <v>52</v>
      </c>
      <c r="F215" s="25" t="s">
        <v>68</v>
      </c>
    </row>
    <row r="216" spans="2:6" x14ac:dyDescent="0.35">
      <c r="B216" s="113">
        <v>13</v>
      </c>
      <c r="C216" s="23">
        <v>44419</v>
      </c>
      <c r="D216" s="128">
        <v>0.49034722222131677</v>
      </c>
      <c r="E216" s="24" t="s">
        <v>52</v>
      </c>
      <c r="F216" s="25" t="s">
        <v>69</v>
      </c>
    </row>
    <row r="217" spans="2:6" x14ac:dyDescent="0.35">
      <c r="B217" s="113">
        <v>12</v>
      </c>
      <c r="C217" s="23">
        <v>44419</v>
      </c>
      <c r="D217" s="128">
        <v>0.48190972222073469</v>
      </c>
      <c r="E217" s="24" t="s">
        <v>52</v>
      </c>
      <c r="F217" s="25" t="s">
        <v>70</v>
      </c>
    </row>
    <row r="218" spans="2:6" x14ac:dyDescent="0.35">
      <c r="B218" s="113">
        <v>11</v>
      </c>
      <c r="C218" s="23">
        <v>44418</v>
      </c>
      <c r="D218" s="128">
        <v>0.95467592592467554</v>
      </c>
      <c r="E218" s="24" t="s">
        <v>52</v>
      </c>
      <c r="F218" s="26" t="s">
        <v>71</v>
      </c>
    </row>
    <row r="219" spans="2:6" x14ac:dyDescent="0.35">
      <c r="B219" s="113">
        <v>10</v>
      </c>
      <c r="C219" s="23">
        <v>44418</v>
      </c>
      <c r="D219" s="128">
        <v>0.73436342592322035</v>
      </c>
      <c r="E219" s="24" t="s">
        <v>52</v>
      </c>
      <c r="F219" s="26" t="s">
        <v>72</v>
      </c>
    </row>
    <row r="220" spans="2:6" x14ac:dyDescent="0.35">
      <c r="B220" s="113">
        <v>9</v>
      </c>
      <c r="C220" s="23">
        <v>44417</v>
      </c>
      <c r="D220" s="128">
        <v>0.54605324073781958</v>
      </c>
      <c r="E220" s="24" t="s">
        <v>52</v>
      </c>
      <c r="F220" s="25" t="s">
        <v>73</v>
      </c>
    </row>
    <row r="221" spans="2:6" x14ac:dyDescent="0.35">
      <c r="B221" s="113">
        <v>8</v>
      </c>
      <c r="C221" s="23">
        <v>44416</v>
      </c>
      <c r="D221" s="128">
        <v>0.54939814814861165</v>
      </c>
      <c r="E221" s="24" t="s">
        <v>52</v>
      </c>
      <c r="F221" s="25" t="s">
        <v>74</v>
      </c>
    </row>
    <row r="222" spans="2:6" x14ac:dyDescent="0.35">
      <c r="B222" s="113">
        <v>7</v>
      </c>
      <c r="C222" s="23">
        <v>44415</v>
      </c>
      <c r="D222" s="128">
        <v>0.96137731481576338</v>
      </c>
      <c r="E222" s="24" t="s">
        <v>52</v>
      </c>
      <c r="F222" s="25" t="s">
        <v>75</v>
      </c>
    </row>
    <row r="223" spans="2:6" x14ac:dyDescent="0.35">
      <c r="B223" s="113">
        <v>6</v>
      </c>
      <c r="C223" s="23">
        <v>44414</v>
      </c>
      <c r="D223" s="128">
        <v>0.66607638888672227</v>
      </c>
      <c r="E223" s="24" t="s">
        <v>52</v>
      </c>
      <c r="F223" s="26" t="s">
        <v>1103</v>
      </c>
    </row>
    <row r="224" spans="2:6" x14ac:dyDescent="0.35">
      <c r="B224" s="113">
        <v>5</v>
      </c>
      <c r="C224" s="23">
        <v>44412</v>
      </c>
      <c r="D224" s="128">
        <v>0.34912037036701804</v>
      </c>
      <c r="E224" s="24" t="s">
        <v>52</v>
      </c>
      <c r="F224" s="26" t="s">
        <v>76</v>
      </c>
    </row>
    <row r="225" spans="2:6" x14ac:dyDescent="0.35">
      <c r="B225" s="113">
        <v>4</v>
      </c>
      <c r="C225" s="23">
        <v>44411</v>
      </c>
      <c r="D225" s="128">
        <v>0.37682870370190358</v>
      </c>
      <c r="E225" s="24" t="s">
        <v>52</v>
      </c>
      <c r="F225" s="25" t="s">
        <v>77</v>
      </c>
    </row>
    <row r="226" spans="2:6" x14ac:dyDescent="0.35">
      <c r="B226" s="113">
        <v>3</v>
      </c>
      <c r="C226" s="23">
        <v>44406</v>
      </c>
      <c r="D226" s="128">
        <v>0.59842592592758592</v>
      </c>
      <c r="E226" s="24" t="s">
        <v>52</v>
      </c>
      <c r="F226" s="25" t="s">
        <v>78</v>
      </c>
    </row>
    <row r="227" spans="2:6" x14ac:dyDescent="0.35">
      <c r="B227" s="113">
        <v>2</v>
      </c>
      <c r="C227" s="23">
        <v>44406</v>
      </c>
      <c r="D227" s="128">
        <v>0.57677083333692281</v>
      </c>
      <c r="E227" s="24" t="s">
        <v>52</v>
      </c>
      <c r="F227" s="26" t="s">
        <v>1104</v>
      </c>
    </row>
    <row r="228" spans="2:6" x14ac:dyDescent="0.35">
      <c r="B228" s="27">
        <v>1</v>
      </c>
      <c r="C228" s="28">
        <v>44400</v>
      </c>
      <c r="D228" s="129">
        <v>0.58872685184906004</v>
      </c>
      <c r="E228" s="29" t="s">
        <v>52</v>
      </c>
      <c r="F228"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152</vt:i4>
      </vt:variant>
    </vt:vector>
  </HeadingPairs>
  <TitlesOfParts>
    <vt:vector size="175" baseType="lpstr">
      <vt:lpstr>Demo</vt:lpstr>
      <vt:lpstr>Col-by-col</vt:lpstr>
      <vt:lpstr>Test</vt:lpstr>
      <vt:lpstr>Sheet1</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2023-02-23T18:03:35Z</dcterms:modified>
</cp:coreProperties>
</file>