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ivanov\Desktop\Sibur\"/>
    </mc:Choice>
  </mc:AlternateContent>
  <bookViews>
    <workbookView xWindow="360" yWindow="270" windowWidth="14940" windowHeight="9150"/>
  </bookViews>
  <sheets>
    <sheet name="spec" sheetId="2" r:id="rId1"/>
  </sheets>
  <calcPr calcId="152511"/>
</workbook>
</file>

<file path=xl/calcChain.xml><?xml version="1.0" encoding="utf-8"?>
<calcChain xmlns="http://schemas.openxmlformats.org/spreadsheetml/2006/main">
  <c r="F25" i="2" l="1"/>
  <c r="E8" i="2"/>
  <c r="E9" i="2"/>
  <c r="E21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</calcChain>
</file>

<file path=xl/sharedStrings.xml><?xml version="1.0" encoding="utf-8"?>
<sst xmlns="http://schemas.openxmlformats.org/spreadsheetml/2006/main" count="57" uniqueCount="57">
  <si>
    <t>Line #</t>
  </si>
  <si>
    <t>List Price</t>
  </si>
  <si>
    <t>1</t>
  </si>
  <si>
    <t>VSP-F-SOLUTION-B.S</t>
  </si>
  <si>
    <t>VSP F Unified Platform</t>
  </si>
  <si>
    <t>1.1</t>
  </si>
  <si>
    <t>VSP-F400-A0001-B.S</t>
  </si>
  <si>
    <t>VSP F400 Product Unified (FC/iSCSI)</t>
  </si>
  <si>
    <t>1.1.1</t>
  </si>
  <si>
    <t>A34V-600-850-UNI.P</t>
  </si>
  <si>
    <t>Universal rail kit</t>
  </si>
  <si>
    <t>1.1.2</t>
  </si>
  <si>
    <t>DW-F800-2HF16.P</t>
  </si>
  <si>
    <t xml:space="preserve">VSP G Host I/O Module FC 16Gbps 2port </t>
  </si>
  <si>
    <t>1.1.3</t>
  </si>
  <si>
    <t>FD221577-001.P</t>
  </si>
  <si>
    <t>SVP Bezel ASM (including brackets)</t>
  </si>
  <si>
    <t>1.1.4</t>
  </si>
  <si>
    <t>H3919435.P</t>
  </si>
  <si>
    <t>VSP G SVP - Service Processor</t>
  </si>
  <si>
    <t>1.1.5</t>
  </si>
  <si>
    <t>DW-F800-SCQ1F.P</t>
  </si>
  <si>
    <t>VSP G SAS Cable 1.5m</t>
  </si>
  <si>
    <t>1.1.6</t>
  </si>
  <si>
    <t>DW-F800-BS12G.P</t>
  </si>
  <si>
    <t>VSP G Disk Blade SAS 12Gbps 2 ports</t>
  </si>
  <si>
    <t>1.1.7</t>
  </si>
  <si>
    <t>HDW-F800-DBF.P</t>
  </si>
  <si>
    <t>VSP G Drive Box (FMD)</t>
  </si>
  <si>
    <t>1.1.8</t>
  </si>
  <si>
    <t>WS-003-002.P</t>
  </si>
  <si>
    <t>J2F Power Cord</t>
  </si>
  <si>
    <t>1.1.9</t>
  </si>
  <si>
    <t>F400-A-BASE.P</t>
  </si>
  <si>
    <t>VSP F400 Advanced Base Package</t>
  </si>
  <si>
    <t>1.1.10</t>
  </si>
  <si>
    <t>F400-A-4X7TB.P</t>
  </si>
  <si>
    <t>VSP F400 Advanced 4 x 7TB HD FMD Package</t>
  </si>
  <si>
    <t>1.1.11</t>
  </si>
  <si>
    <t>HDW-F810I-7RFP.P</t>
  </si>
  <si>
    <t>VSP F 7.0TB High Density Flash Module (FMD)</t>
  </si>
  <si>
    <t>1.2</t>
  </si>
  <si>
    <t>VSP-F400-SPT.S</t>
  </si>
  <si>
    <t>VSP F400 Support</t>
  </si>
  <si>
    <t>1.2.1</t>
  </si>
  <si>
    <t>043-994663-01.P</t>
  </si>
  <si>
    <t>SVC VSP F400 Base Advanced Standard Support 1 Mo</t>
  </si>
  <si>
    <t>1.2.2</t>
  </si>
  <si>
    <t>043-994741-01.P</t>
  </si>
  <si>
    <t>SVC VSP F400 Advanced 4 x 7TB  FMD Standard 1 Mo</t>
  </si>
  <si>
    <t>Продукт</t>
  </si>
  <si>
    <t>Описание</t>
  </si>
  <si>
    <t>Кол-во</t>
  </si>
  <si>
    <t>List-price за ед.</t>
  </si>
  <si>
    <t>ИТОГО, list-price (без НДС):</t>
  </si>
  <si>
    <t>Quote</t>
  </si>
  <si>
    <t>20114115-1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</si>
</sst>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[$$-409]#,##0.00"/>
  </numFmts>
  <fonts count="3" x14ac:knownFonts="1">
    <font>
      <sz val="10"/>
      <name val="Arial"/>
    </font>
    <font>
      <sz val="11"/>
      <name val="Calibri"/>
      <family val="2"/>
      <charset val="204"/>
    </font>
    <font>
      <b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72" fontId="1" fillId="0" borderId="0" xfId="0" applyNumberFormat="1" applyFont="1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172" fontId="2" fillId="0" borderId="0" xfId="0" applyNumberFormat="1" applyFont="1"/>
    <xf numFmtId="49" fontId="2" fillId="0" borderId="1" xfId="0" applyNumberFormat="1" applyFont="1" applyBorder="1"/>
    <xf numFmtId="0" fontId="2" fillId="0" borderId="1" xfId="0" applyFont="1" applyBorder="1"/>
    <xf numFmtId="172" fontId="2" fillId="0" borderId="1" xfId="0" applyNumberFormat="1" applyFont="1" applyBorder="1"/>
    <xf numFmtId="49" fontId="1" fillId="0" borderId="1" xfId="0" applyNumberFormat="1" applyFont="1" applyBorder="1"/>
    <xf numFmtId="0" fontId="1" fillId="0" borderId="1" xfId="0" applyFont="1" applyBorder="1"/>
    <xf numFmtId="172" fontId="1" fillId="0" borderId="1" xfId="0" applyNumberFormat="1" applyFont="1" applyBorder="1"/>
    <xf numFmtId="49" fontId="2" fillId="2" borderId="1" xfId="0" applyNumberFormat="1" applyFont="1" applyFill="1" applyBorder="1"/>
    <xf numFmtId="0" fontId="2" fillId="2" borderId="1" xfId="0" applyFont="1" applyFill="1" applyBorder="1"/>
    <xf numFmtId="172" fontId="2" fillId="2" borderId="1" xfId="0" applyNumberFormat="1" applyFont="1" applyFill="1" applyBorder="1"/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FCD5B4"/>
      <rgbColor rgb="008DB4E3"/>
      <rgbColor rgb="00BFBFBF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0</xdr:rowOff>
    </xdr:from>
    <xdr:to>
      <xdr:col>2</xdr:col>
      <xdr:colOff>1387475</xdr:colOff>
      <xdr:row>5</xdr:row>
      <xdr:rowOff>56846</xdr:rowOff>
    </xdr:to>
    <xdr:grpSp>
      <xdr:nvGrpSpPr>
        <xdr:cNvPr id="2" name="Группа 1"/>
        <xdr:cNvGrpSpPr>
          <a:grpSpLocks noChangeAspect="1"/>
        </xdr:cNvGrpSpPr>
      </xdr:nvGrpSpPr>
      <xdr:grpSpPr>
        <a:xfrm>
          <a:off x="47625" y="0"/>
          <a:ext cx="3070225" cy="1009346"/>
          <a:chOff x="3657600" y="0"/>
          <a:chExt cx="3063875" cy="1009346"/>
        </a:xfrm>
      </xdr:grpSpPr>
      <xdr:pic>
        <xdr:nvPicPr>
          <xdr:cNvPr id="3" name="Рисунок 2" descr="ICORE_logo4docs.gif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57600" y="104775"/>
            <a:ext cx="1066800" cy="3524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grpSp>
        <xdr:nvGrpSpPr>
          <xdr:cNvPr id="4" name="Group 18"/>
          <xdr:cNvGrpSpPr>
            <a:grpSpLocks/>
          </xdr:cNvGrpSpPr>
        </xdr:nvGrpSpPr>
        <xdr:grpSpPr bwMode="auto">
          <a:xfrm>
            <a:off x="5026025" y="0"/>
            <a:ext cx="1695450" cy="1009346"/>
            <a:chOff x="8426" y="1171"/>
            <a:chExt cx="3045" cy="1431"/>
          </a:xfrm>
        </xdr:grpSpPr>
        <xdr:sp macro="" textlink="">
          <xdr:nvSpPr>
            <xdr:cNvPr id="5" name="Text Box 19"/>
            <xdr:cNvSpPr txBox="1">
              <a:spLocks noChangeArrowheads="1"/>
            </xdr:cNvSpPr>
          </xdr:nvSpPr>
          <xdr:spPr bwMode="auto">
            <a:xfrm>
              <a:off x="8426" y="1171"/>
              <a:ext cx="3045" cy="143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lnSpc>
                  <a:spcPct val="115000"/>
                </a:lnSpc>
                <a:spcAft>
                  <a:spcPts val="0"/>
                </a:spcAft>
              </a:pPr>
              <a:r>
                <a:rPr lang="ru-RU" sz="600">
                  <a:solidFill>
                    <a:srgbClr val="000000"/>
                  </a:solidFill>
                  <a:effectLst/>
                  <a:latin typeface="PF Encore Sans Pro Light" charset="0"/>
                  <a:ea typeface="Calibri" charset="0"/>
                  <a:cs typeface="Times New Roman" charset="0"/>
                </a:rPr>
                <a:t>109004, Россия, Москва, </a:t>
              </a:r>
              <a:br>
                <a:rPr lang="ru-RU" sz="600">
                  <a:solidFill>
                    <a:srgbClr val="000000"/>
                  </a:solidFill>
                  <a:effectLst/>
                  <a:latin typeface="PF Encore Sans Pro Light" charset="0"/>
                  <a:ea typeface="Calibri" charset="0"/>
                  <a:cs typeface="Times New Roman" charset="0"/>
                </a:rPr>
              </a:br>
              <a:r>
                <a:rPr lang="ru-RU" sz="600">
                  <a:solidFill>
                    <a:srgbClr val="000000"/>
                  </a:solidFill>
                  <a:effectLst/>
                  <a:latin typeface="PF Encore Sans Pro Light" charset="0"/>
                  <a:ea typeface="Calibri" charset="0"/>
                  <a:cs typeface="Times New Roman" charset="0"/>
                </a:rPr>
                <a:t>Большой Дровяной пер. д.8, стр.1</a:t>
              </a:r>
              <a:endParaRPr lang="ru-RU" sz="1100">
                <a:effectLst/>
                <a:latin typeface="Calibri" charset="0"/>
                <a:ea typeface="Calibri" charset="0"/>
                <a:cs typeface="Times New Roman" charset="0"/>
              </a:endParaRPr>
            </a:p>
            <a:p>
              <a:pPr>
                <a:lnSpc>
                  <a:spcPct val="115000"/>
                </a:lnSpc>
                <a:spcAft>
                  <a:spcPts val="0"/>
                </a:spcAft>
              </a:pPr>
              <a:r>
                <a:rPr lang="ru-RU" sz="600">
                  <a:solidFill>
                    <a:srgbClr val="000000"/>
                  </a:solidFill>
                  <a:effectLst/>
                  <a:latin typeface="PF Encore Sans Pro Light" charset="0"/>
                  <a:ea typeface="Calibri" charset="0"/>
                  <a:cs typeface="Times New Roman" charset="0"/>
                </a:rPr>
                <a:t> </a:t>
              </a:r>
              <a:endParaRPr lang="ru-RU" sz="1100">
                <a:effectLst/>
                <a:latin typeface="Calibri" charset="0"/>
                <a:ea typeface="Calibri" charset="0"/>
                <a:cs typeface="Times New Roman" charset="0"/>
              </a:endParaRPr>
            </a:p>
            <a:p>
              <a:pPr>
                <a:lnSpc>
                  <a:spcPct val="115000"/>
                </a:lnSpc>
                <a:spcAft>
                  <a:spcPts val="0"/>
                </a:spcAft>
              </a:pPr>
              <a:r>
                <a:rPr lang="en-US" sz="600">
                  <a:solidFill>
                    <a:srgbClr val="000000"/>
                  </a:solidFill>
                  <a:effectLst/>
                  <a:latin typeface="PF Encore Sans Pro Black" charset="0"/>
                  <a:ea typeface="Calibri" charset="0"/>
                  <a:cs typeface="Times New Roman" charset="0"/>
                </a:rPr>
                <a:t>T</a:t>
              </a:r>
              <a:r>
                <a:rPr lang="ru-RU" sz="600">
                  <a:solidFill>
                    <a:srgbClr val="000000"/>
                  </a:solidFill>
                  <a:effectLst/>
                  <a:latin typeface="PF Encore Sans Pro Black" charset="0"/>
                  <a:ea typeface="Calibri" charset="0"/>
                  <a:cs typeface="Times New Roman" charset="0"/>
                </a:rPr>
                <a:t>.:</a:t>
              </a:r>
              <a:r>
                <a:rPr lang="ru-RU" sz="600">
                  <a:solidFill>
                    <a:srgbClr val="000000"/>
                  </a:solidFill>
                  <a:effectLst/>
                  <a:latin typeface="PF Encore Sans Pro Light" charset="0"/>
                  <a:ea typeface="Calibri" charset="0"/>
                  <a:cs typeface="Times New Roman" charset="0"/>
                </a:rPr>
                <a:t> +7 495 665-06-04</a:t>
              </a:r>
              <a:endParaRPr lang="ru-RU" sz="1100">
                <a:effectLst/>
                <a:latin typeface="Calibri" charset="0"/>
                <a:ea typeface="Calibri" charset="0"/>
                <a:cs typeface="Times New Roman" charset="0"/>
              </a:endParaRPr>
            </a:p>
            <a:p>
              <a:pPr>
                <a:lnSpc>
                  <a:spcPct val="115000"/>
                </a:lnSpc>
                <a:spcAft>
                  <a:spcPts val="0"/>
                </a:spcAft>
              </a:pPr>
              <a:r>
                <a:rPr lang="en-US" sz="600">
                  <a:solidFill>
                    <a:srgbClr val="000000"/>
                  </a:solidFill>
                  <a:effectLst/>
                  <a:latin typeface="PF Encore Sans Pro Black" charset="0"/>
                  <a:ea typeface="Calibri" charset="0"/>
                  <a:cs typeface="Times New Roman" charset="0"/>
                </a:rPr>
                <a:t>F</a:t>
              </a:r>
              <a:r>
                <a:rPr lang="ru-RU" sz="600">
                  <a:solidFill>
                    <a:srgbClr val="000000"/>
                  </a:solidFill>
                  <a:effectLst/>
                  <a:latin typeface="PF Encore Sans Pro Black" charset="0"/>
                  <a:ea typeface="Calibri" charset="0"/>
                  <a:cs typeface="Times New Roman" charset="0"/>
                </a:rPr>
                <a:t>.:</a:t>
              </a:r>
              <a:r>
                <a:rPr lang="ru-RU" sz="600">
                  <a:solidFill>
                    <a:srgbClr val="000000"/>
                  </a:solidFill>
                  <a:effectLst/>
                  <a:latin typeface="PF Encore Sans Pro Light" charset="0"/>
                  <a:ea typeface="Calibri" charset="0"/>
                  <a:cs typeface="Times New Roman" charset="0"/>
                </a:rPr>
                <a:t> +7 495 665-06-04</a:t>
              </a:r>
              <a:endParaRPr lang="ru-RU" sz="1100">
                <a:effectLst/>
                <a:latin typeface="Calibri" charset="0"/>
                <a:ea typeface="Calibri" charset="0"/>
                <a:cs typeface="Times New Roman" charset="0"/>
              </a:endParaRPr>
            </a:p>
            <a:p>
              <a:pPr>
                <a:lnSpc>
                  <a:spcPct val="115000"/>
                </a:lnSpc>
                <a:spcAft>
                  <a:spcPts val="0"/>
                </a:spcAft>
              </a:pPr>
              <a:r>
                <a:rPr lang="en-US" sz="600">
                  <a:solidFill>
                    <a:srgbClr val="000000"/>
                  </a:solidFill>
                  <a:effectLst/>
                  <a:latin typeface="PF Encore Sans Pro Black" charset="0"/>
                  <a:ea typeface="Calibri" charset="0"/>
                  <a:cs typeface="Times New Roman" charset="0"/>
                </a:rPr>
                <a:t>E</a:t>
              </a:r>
              <a:r>
                <a:rPr lang="ru-RU" sz="600">
                  <a:solidFill>
                    <a:srgbClr val="000000"/>
                  </a:solidFill>
                  <a:effectLst/>
                  <a:latin typeface="PF Encore Sans Pro Black" charset="0"/>
                  <a:ea typeface="Calibri" charset="0"/>
                  <a:cs typeface="Times New Roman" charset="0"/>
                </a:rPr>
                <a:t>.:</a:t>
              </a:r>
              <a:r>
                <a:rPr lang="ru-RU" sz="600">
                  <a:solidFill>
                    <a:srgbClr val="000000"/>
                  </a:solidFill>
                  <a:effectLst/>
                  <a:latin typeface="PF Encore Sans Pro Light" charset="0"/>
                  <a:ea typeface="Calibri" charset="0"/>
                  <a:cs typeface="Times New Roman" charset="0"/>
                </a:rPr>
                <a:t> </a:t>
              </a:r>
              <a:r>
                <a:rPr lang="en-US" sz="600">
                  <a:solidFill>
                    <a:srgbClr val="000000"/>
                  </a:solidFill>
                  <a:effectLst/>
                  <a:latin typeface="PF Encore Sans Pro Light" charset="0"/>
                  <a:ea typeface="Calibri" charset="0"/>
                  <a:cs typeface="Times New Roman" charset="0"/>
                </a:rPr>
                <a:t>info</a:t>
              </a:r>
              <a:r>
                <a:rPr lang="ru-RU" sz="600">
                  <a:solidFill>
                    <a:srgbClr val="000000"/>
                  </a:solidFill>
                  <a:effectLst/>
                  <a:latin typeface="PF Encore Sans Pro Light" charset="0"/>
                  <a:ea typeface="Calibri" charset="0"/>
                  <a:cs typeface="Times New Roman" charset="0"/>
                </a:rPr>
                <a:t>@</a:t>
              </a:r>
              <a:r>
                <a:rPr lang="en-US" sz="600">
                  <a:solidFill>
                    <a:srgbClr val="000000"/>
                  </a:solidFill>
                  <a:effectLst/>
                  <a:latin typeface="PF Encore Sans Pro Light" charset="0"/>
                  <a:ea typeface="Calibri" charset="0"/>
                  <a:cs typeface="Times New Roman" charset="0"/>
                </a:rPr>
                <a:t>i</a:t>
              </a:r>
              <a:r>
                <a:rPr lang="ru-RU" sz="600">
                  <a:solidFill>
                    <a:srgbClr val="000000"/>
                  </a:solidFill>
                  <a:effectLst/>
                  <a:latin typeface="PF Encore Sans Pro Light" charset="0"/>
                  <a:ea typeface="Calibri" charset="0"/>
                  <a:cs typeface="Times New Roman" charset="0"/>
                </a:rPr>
                <a:t>-</a:t>
              </a:r>
              <a:r>
                <a:rPr lang="en-US" sz="600">
                  <a:solidFill>
                    <a:srgbClr val="000000"/>
                  </a:solidFill>
                  <a:effectLst/>
                  <a:latin typeface="PF Encore Sans Pro Light" charset="0"/>
                  <a:ea typeface="Calibri" charset="0"/>
                  <a:cs typeface="Times New Roman" charset="0"/>
                </a:rPr>
                <a:t>core</a:t>
              </a:r>
              <a:r>
                <a:rPr lang="ru-RU" sz="600">
                  <a:solidFill>
                    <a:srgbClr val="000000"/>
                  </a:solidFill>
                  <a:effectLst/>
                  <a:latin typeface="PF Encore Sans Pro Light" charset="0"/>
                  <a:ea typeface="Calibri" charset="0"/>
                  <a:cs typeface="Times New Roman" charset="0"/>
                </a:rPr>
                <a:t>.</a:t>
              </a:r>
              <a:r>
                <a:rPr lang="en-US" sz="600">
                  <a:solidFill>
                    <a:srgbClr val="000000"/>
                  </a:solidFill>
                  <a:effectLst/>
                  <a:latin typeface="PF Encore Sans Pro Light" charset="0"/>
                  <a:ea typeface="Calibri" charset="0"/>
                  <a:cs typeface="Times New Roman" charset="0"/>
                </a:rPr>
                <a:t>ru</a:t>
              </a:r>
              <a:endParaRPr lang="ru-RU" sz="1100">
                <a:effectLst/>
                <a:latin typeface="Calibri" charset="0"/>
                <a:ea typeface="Calibri" charset="0"/>
                <a:cs typeface="Times New Roman" charset="0"/>
              </a:endParaRPr>
            </a:p>
            <a:p>
              <a:pPr>
                <a:lnSpc>
                  <a:spcPct val="115000"/>
                </a:lnSpc>
                <a:spcAft>
                  <a:spcPts val="0"/>
                </a:spcAft>
              </a:pPr>
              <a:r>
                <a:rPr lang="ru-RU" sz="600">
                  <a:solidFill>
                    <a:srgbClr val="000000"/>
                  </a:solidFill>
                  <a:effectLst/>
                  <a:latin typeface="PF Encore Sans Pro Light" charset="0"/>
                  <a:ea typeface="Calibri" charset="0"/>
                  <a:cs typeface="Times New Roman" charset="0"/>
                </a:rPr>
                <a:t> </a:t>
              </a:r>
              <a:endParaRPr lang="ru-RU" sz="1100">
                <a:effectLst/>
                <a:latin typeface="Calibri" charset="0"/>
                <a:ea typeface="Calibri" charset="0"/>
                <a:cs typeface="Times New Roman" charset="0"/>
              </a:endParaRPr>
            </a:p>
            <a:p>
              <a:pPr>
                <a:lnSpc>
                  <a:spcPct val="115000"/>
                </a:lnSpc>
                <a:spcAft>
                  <a:spcPts val="0"/>
                </a:spcAft>
              </a:pPr>
              <a:r>
                <a:rPr lang="ru-RU" sz="600">
                  <a:solidFill>
                    <a:srgbClr val="000000"/>
                  </a:solidFill>
                  <a:effectLst/>
                  <a:latin typeface="PF Encore Sans Pro Black" charset="0"/>
                  <a:ea typeface="Calibri" charset="0"/>
                  <a:cs typeface="Times New Roman" charset="0"/>
                </a:rPr>
                <a:t>    </a:t>
              </a:r>
              <a:r>
                <a:rPr lang="en-US" sz="600">
                  <a:solidFill>
                    <a:srgbClr val="000000"/>
                  </a:solidFill>
                  <a:effectLst/>
                  <a:latin typeface="PF Encore Sans Pro Black" charset="0"/>
                  <a:ea typeface="Calibri" charset="0"/>
                  <a:cs typeface="Times New Roman" charset="0"/>
                </a:rPr>
                <a:t>www.i-core.ru</a:t>
              </a:r>
              <a:endParaRPr lang="ru-RU" sz="1100">
                <a:effectLst/>
                <a:latin typeface="Calibri" charset="0"/>
                <a:ea typeface="Calibri" charset="0"/>
                <a:cs typeface="Times New Roman" charset="0"/>
              </a:endParaRPr>
            </a:p>
          </xdr:txBody>
        </xdr:sp>
        <xdr:cxnSp macro="">
          <xdr:nvCxnSpPr>
            <xdr:cNvPr id="6" name="AutoShape 20"/>
            <xdr:cNvCxnSpPr>
              <a:cxnSpLocks noChangeShapeType="1"/>
            </xdr:cNvCxnSpPr>
          </xdr:nvCxnSpPr>
          <xdr:spPr bwMode="auto">
            <a:xfrm>
              <a:off x="8576" y="1606"/>
              <a:ext cx="1917" cy="0"/>
            </a:xfrm>
            <a:prstGeom prst="straightConnector1">
              <a:avLst/>
            </a:prstGeom>
            <a:noFill/>
            <a:ln w="6350">
              <a:solidFill>
                <a:srgbClr val="FF66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sp macro="" textlink="">
          <xdr:nvSpPr>
            <xdr:cNvPr id="7" name="AutoShape 21"/>
            <xdr:cNvSpPr>
              <a:spLocks noChangeArrowheads="1"/>
            </xdr:cNvSpPr>
          </xdr:nvSpPr>
          <xdr:spPr bwMode="auto">
            <a:xfrm>
              <a:off x="8576" y="2235"/>
              <a:ext cx="1694" cy="245"/>
            </a:xfrm>
            <a:prstGeom prst="homePlate">
              <a:avLst>
                <a:gd name="adj" fmla="val 31434"/>
              </a:avLst>
            </a:prstGeom>
            <a:noFill/>
            <a:ln w="6350">
              <a:solidFill>
                <a:srgbClr val="FF66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tabSelected="1" view="pageBreakPreview" zoomScale="60" zoomScaleNormal="100" workbookViewId="0">
      <selection activeCell="F12" sqref="F12"/>
    </sheetView>
  </sheetViews>
  <sheetFormatPr defaultRowHeight="15" x14ac:dyDescent="0.25"/>
  <cols>
    <col min="1" max="1" width="6.140625" style="3" bestFit="1" customWidth="1"/>
    <col min="2" max="2" width="19.7109375" style="1" bestFit="1" customWidth="1"/>
    <col min="3" max="3" width="47.7109375" style="19" customWidth="1"/>
    <col min="4" max="4" width="7.28515625" style="1" bestFit="1" customWidth="1"/>
    <col min="5" max="5" width="15" style="2" bestFit="1" customWidth="1"/>
    <col min="6" max="6" width="12.42578125" style="2" bestFit="1" customWidth="1"/>
    <col min="7" max="16384" width="9.140625" style="1"/>
  </cols>
  <sheetData>
    <row r="1" spans="1:6" x14ac:dyDescent="0.25">
      <c r="A1" s="21"/>
      <c r="B1"/>
      <c r="C1"/>
    </row>
    <row r="2" spans="1:6" x14ac:dyDescent="0.25">
      <c r="A2"/>
      <c r="B2"/>
      <c r="C2"/>
      <c r="D2" s="5" t="s">
        <v>55</v>
      </c>
      <c r="E2" s="6" t="s">
        <v>56</v>
      </c>
    </row>
    <row r="3" spans="1:6" x14ac:dyDescent="0.25">
      <c r="A3"/>
      <c r="B3"/>
      <c r="C3"/>
      <c r="D3" s="5"/>
      <c r="E3" s="6"/>
    </row>
    <row r="4" spans="1:6" x14ac:dyDescent="0.25">
      <c r="A4"/>
      <c r="B4"/>
      <c r="C4"/>
      <c r="D4" s="5"/>
      <c r="E4" s="6"/>
    </row>
    <row r="5" spans="1:6" x14ac:dyDescent="0.25">
      <c r="A5"/>
      <c r="B5"/>
      <c r="C5"/>
      <c r="D5" s="5"/>
      <c r="E5" s="6"/>
    </row>
    <row r="6" spans="1:6" x14ac:dyDescent="0.25">
      <c r="A6"/>
      <c r="B6"/>
      <c r="C6"/>
      <c r="D6" s="5"/>
      <c r="E6" s="6"/>
    </row>
    <row r="7" spans="1:6" s="5" customFormat="1" x14ac:dyDescent="0.25">
      <c r="A7" s="13" t="s">
        <v>0</v>
      </c>
      <c r="B7" s="14" t="s">
        <v>50</v>
      </c>
      <c r="C7" s="16" t="s">
        <v>51</v>
      </c>
      <c r="D7" s="14" t="s">
        <v>52</v>
      </c>
      <c r="E7" s="15" t="s">
        <v>53</v>
      </c>
      <c r="F7" s="15" t="s">
        <v>1</v>
      </c>
    </row>
    <row r="8" spans="1:6" s="5" customFormat="1" x14ac:dyDescent="0.25">
      <c r="A8" s="7" t="s">
        <v>2</v>
      </c>
      <c r="B8" s="8" t="s">
        <v>3</v>
      </c>
      <c r="C8" s="17" t="s">
        <v>4</v>
      </c>
      <c r="D8" s="8">
        <v>1</v>
      </c>
      <c r="E8" s="9">
        <f>F9+F21</f>
        <v>2446478.4</v>
      </c>
      <c r="F8" s="9">
        <f t="shared" ref="F8:F23" si="0">E8*D8</f>
        <v>2446478.4</v>
      </c>
    </row>
    <row r="9" spans="1:6" s="5" customFormat="1" x14ac:dyDescent="0.25">
      <c r="A9" s="7" t="s">
        <v>5</v>
      </c>
      <c r="B9" s="8" t="s">
        <v>6</v>
      </c>
      <c r="C9" s="17" t="s">
        <v>7</v>
      </c>
      <c r="D9" s="8">
        <v>1</v>
      </c>
      <c r="E9" s="9">
        <f>SUM(F10:F20)</f>
        <v>1893851.04</v>
      </c>
      <c r="F9" s="9">
        <f t="shared" si="0"/>
        <v>1893851.04</v>
      </c>
    </row>
    <row r="10" spans="1:6" x14ac:dyDescent="0.25">
      <c r="A10" s="10" t="s">
        <v>8</v>
      </c>
      <c r="B10" s="11" t="s">
        <v>9</v>
      </c>
      <c r="C10" s="18" t="s">
        <v>10</v>
      </c>
      <c r="D10" s="11">
        <v>3</v>
      </c>
      <c r="E10" s="12">
        <v>764.83</v>
      </c>
      <c r="F10" s="12">
        <f t="shared" si="0"/>
        <v>2294.4900000000002</v>
      </c>
    </row>
    <row r="11" spans="1:6" x14ac:dyDescent="0.25">
      <c r="A11" s="10" t="s">
        <v>11</v>
      </c>
      <c r="B11" s="11" t="s">
        <v>12</v>
      </c>
      <c r="C11" s="18" t="s">
        <v>13</v>
      </c>
      <c r="D11" s="11">
        <v>4</v>
      </c>
      <c r="E11" s="12">
        <v>14432.58</v>
      </c>
      <c r="F11" s="12">
        <f t="shared" si="0"/>
        <v>57730.32</v>
      </c>
    </row>
    <row r="12" spans="1:6" x14ac:dyDescent="0.25">
      <c r="A12" s="10" t="s">
        <v>14</v>
      </c>
      <c r="B12" s="11" t="s">
        <v>15</v>
      </c>
      <c r="C12" s="18" t="s">
        <v>16</v>
      </c>
      <c r="D12" s="11">
        <v>1</v>
      </c>
      <c r="E12" s="12">
        <v>1024.03</v>
      </c>
      <c r="F12" s="12">
        <f t="shared" si="0"/>
        <v>1024.03</v>
      </c>
    </row>
    <row r="13" spans="1:6" x14ac:dyDescent="0.25">
      <c r="A13" s="10" t="s">
        <v>17</v>
      </c>
      <c r="B13" s="11" t="s">
        <v>18</v>
      </c>
      <c r="C13" s="18" t="s">
        <v>19</v>
      </c>
      <c r="D13" s="11">
        <v>1</v>
      </c>
      <c r="E13" s="12">
        <v>18560.740000000002</v>
      </c>
      <c r="F13" s="12">
        <f t="shared" si="0"/>
        <v>18560.740000000002</v>
      </c>
    </row>
    <row r="14" spans="1:6" x14ac:dyDescent="0.25">
      <c r="A14" s="10" t="s">
        <v>20</v>
      </c>
      <c r="B14" s="11" t="s">
        <v>21</v>
      </c>
      <c r="C14" s="18" t="s">
        <v>22</v>
      </c>
      <c r="D14" s="11">
        <v>4</v>
      </c>
      <c r="E14" s="12">
        <v>800.03</v>
      </c>
      <c r="F14" s="12">
        <f t="shared" si="0"/>
        <v>3200.12</v>
      </c>
    </row>
    <row r="15" spans="1:6" x14ac:dyDescent="0.25">
      <c r="A15" s="10" t="s">
        <v>23</v>
      </c>
      <c r="B15" s="11" t="s">
        <v>24</v>
      </c>
      <c r="C15" s="18" t="s">
        <v>25</v>
      </c>
      <c r="D15" s="11">
        <v>2</v>
      </c>
      <c r="E15" s="12">
        <v>4960.1899999999996</v>
      </c>
      <c r="F15" s="12">
        <f t="shared" si="0"/>
        <v>9920.3799999999992</v>
      </c>
    </row>
    <row r="16" spans="1:6" x14ac:dyDescent="0.25">
      <c r="A16" s="10" t="s">
        <v>26</v>
      </c>
      <c r="B16" s="11" t="s">
        <v>27</v>
      </c>
      <c r="C16" s="18" t="s">
        <v>28</v>
      </c>
      <c r="D16" s="11">
        <v>2</v>
      </c>
      <c r="E16" s="12">
        <v>25280.99</v>
      </c>
      <c r="F16" s="12">
        <f t="shared" si="0"/>
        <v>50561.98</v>
      </c>
    </row>
    <row r="17" spans="1:6" x14ac:dyDescent="0.25">
      <c r="A17" s="10" t="s">
        <v>29</v>
      </c>
      <c r="B17" s="11" t="s">
        <v>30</v>
      </c>
      <c r="C17" s="18" t="s">
        <v>31</v>
      </c>
      <c r="D17" s="11">
        <v>7</v>
      </c>
      <c r="E17" s="12">
        <v>140.80000000000001</v>
      </c>
      <c r="F17" s="12">
        <f t="shared" si="0"/>
        <v>985.60000000000014</v>
      </c>
    </row>
    <row r="18" spans="1:6" x14ac:dyDescent="0.25">
      <c r="A18" s="10" t="s">
        <v>32</v>
      </c>
      <c r="B18" s="11" t="s">
        <v>33</v>
      </c>
      <c r="C18" s="18" t="s">
        <v>34</v>
      </c>
      <c r="D18" s="11">
        <v>1</v>
      </c>
      <c r="E18" s="12">
        <v>221768.8</v>
      </c>
      <c r="F18" s="12">
        <f t="shared" si="0"/>
        <v>221768.8</v>
      </c>
    </row>
    <row r="19" spans="1:6" x14ac:dyDescent="0.25">
      <c r="A19" s="10" t="s">
        <v>35</v>
      </c>
      <c r="B19" s="11" t="s">
        <v>36</v>
      </c>
      <c r="C19" s="18" t="s">
        <v>37</v>
      </c>
      <c r="D19" s="11">
        <v>4</v>
      </c>
      <c r="E19" s="12">
        <v>363214.4</v>
      </c>
      <c r="F19" s="12">
        <f t="shared" si="0"/>
        <v>1452857.6</v>
      </c>
    </row>
    <row r="20" spans="1:6" x14ac:dyDescent="0.25">
      <c r="A20" s="10" t="s">
        <v>38</v>
      </c>
      <c r="B20" s="11" t="s">
        <v>39</v>
      </c>
      <c r="C20" s="18" t="s">
        <v>40</v>
      </c>
      <c r="D20" s="11">
        <v>1</v>
      </c>
      <c r="E20" s="12">
        <v>74946.98</v>
      </c>
      <c r="F20" s="12">
        <f t="shared" si="0"/>
        <v>74946.98</v>
      </c>
    </row>
    <row r="21" spans="1:6" s="5" customFormat="1" x14ac:dyDescent="0.25">
      <c r="A21" s="7" t="s">
        <v>41</v>
      </c>
      <c r="B21" s="8" t="s">
        <v>42</v>
      </c>
      <c r="C21" s="17" t="s">
        <v>43</v>
      </c>
      <c r="D21" s="8">
        <v>1</v>
      </c>
      <c r="E21" s="9">
        <f>SUM(F22:F23)</f>
        <v>552627.36</v>
      </c>
      <c r="F21" s="9">
        <f t="shared" si="0"/>
        <v>552627.36</v>
      </c>
    </row>
    <row r="22" spans="1:6" x14ac:dyDescent="0.25">
      <c r="A22" s="10" t="s">
        <v>44</v>
      </c>
      <c r="B22" s="11" t="s">
        <v>45</v>
      </c>
      <c r="C22" s="18" t="s">
        <v>46</v>
      </c>
      <c r="D22" s="11">
        <v>36</v>
      </c>
      <c r="E22" s="12">
        <v>2032.88</v>
      </c>
      <c r="F22" s="12">
        <f t="shared" si="0"/>
        <v>73183.680000000008</v>
      </c>
    </row>
    <row r="23" spans="1:6" x14ac:dyDescent="0.25">
      <c r="A23" s="10" t="s">
        <v>47</v>
      </c>
      <c r="B23" s="11" t="s">
        <v>48</v>
      </c>
      <c r="C23" s="18" t="s">
        <v>49</v>
      </c>
      <c r="D23" s="11">
        <v>144</v>
      </c>
      <c r="E23" s="12">
        <v>3329.47</v>
      </c>
      <c r="F23" s="12">
        <f t="shared" si="0"/>
        <v>479443.68</v>
      </c>
    </row>
    <row r="25" spans="1:6" x14ac:dyDescent="0.25">
      <c r="A25" s="4"/>
      <c r="B25" s="5"/>
      <c r="C25" s="20" t="s">
        <v>54</v>
      </c>
      <c r="D25" s="5"/>
      <c r="E25" s="6"/>
      <c r="F25" s="6">
        <f>F8</f>
        <v>2446478.4</v>
      </c>
    </row>
  </sheetData>
  <pageMargins left="0.7" right="0.7" top="0.75" bottom="0.75" header="0.3" footer="0.3"/>
  <pageSetup paperSize="9" scale="8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spec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Alexei Ivanov</dc:creator>
  <cp:lastModifiedBy>Alexei Ivanov</cp:lastModifiedBy>
  <cp:lastPrinted>2018-04-19T16:45:02Z</cp:lastPrinted>
  <dcterms:created xsi:type="dcterms:W3CDTF">2018-04-19T16:50:04Z</dcterms:created>
  <dcterms:modified xsi:type="dcterms:W3CDTF">2018-04-19T16:50:04Z</dcterms:modified>
</cp:coreProperties>
</file>