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werdfe\Projects\summary_by_geo\data\"/>
    </mc:Choice>
  </mc:AlternateContent>
  <bookViews>
    <workbookView xWindow="0" yWindow="0" windowWidth="9090" windowHeight="4605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2" i="2" l="1"/>
  <c r="R52" i="2"/>
  <c r="Q52" i="2"/>
  <c r="P52" i="2"/>
  <c r="O52" i="2"/>
  <c r="N52" i="2"/>
  <c r="S51" i="2"/>
  <c r="R51" i="2"/>
  <c r="Q51" i="2"/>
  <c r="P51" i="2"/>
  <c r="O51" i="2"/>
  <c r="N51" i="2"/>
  <c r="S50" i="2"/>
  <c r="R50" i="2"/>
  <c r="Q50" i="2"/>
  <c r="P50" i="2"/>
  <c r="O50" i="2"/>
  <c r="N50" i="2"/>
  <c r="M50" i="2"/>
  <c r="L50" i="2"/>
  <c r="K50" i="2"/>
  <c r="J50" i="2"/>
  <c r="I50" i="2"/>
  <c r="H50" i="2"/>
  <c r="S49" i="2"/>
  <c r="R49" i="2"/>
  <c r="Q49" i="2"/>
  <c r="P49" i="2"/>
  <c r="O49" i="2"/>
  <c r="N49" i="2"/>
  <c r="M49" i="2"/>
  <c r="L49" i="2"/>
  <c r="K49" i="2"/>
  <c r="J49" i="2"/>
  <c r="I49" i="2"/>
  <c r="H49" i="2"/>
  <c r="S48" i="2"/>
  <c r="R48" i="2"/>
  <c r="Q48" i="2"/>
  <c r="P48" i="2"/>
  <c r="O48" i="2"/>
  <c r="N48" i="2"/>
  <c r="M48" i="2"/>
  <c r="L48" i="2"/>
  <c r="K48" i="2"/>
  <c r="J48" i="2"/>
  <c r="I48" i="2"/>
  <c r="H48" i="2"/>
  <c r="S47" i="2"/>
  <c r="R47" i="2"/>
  <c r="Q47" i="2"/>
  <c r="P47" i="2"/>
  <c r="O47" i="2"/>
  <c r="N47" i="2"/>
  <c r="M47" i="2"/>
  <c r="L47" i="2"/>
  <c r="K47" i="2"/>
  <c r="J47" i="2"/>
  <c r="I47" i="2"/>
  <c r="H47" i="2"/>
  <c r="S46" i="2"/>
  <c r="R46" i="2"/>
  <c r="Q46" i="2"/>
  <c r="P46" i="2"/>
  <c r="O46" i="2"/>
  <c r="N46" i="2"/>
  <c r="M46" i="2"/>
  <c r="L46" i="2"/>
  <c r="K46" i="2"/>
  <c r="J46" i="2"/>
  <c r="I46" i="2"/>
  <c r="H46" i="2"/>
  <c r="S45" i="2"/>
  <c r="R45" i="2"/>
  <c r="Q45" i="2"/>
  <c r="P45" i="2"/>
  <c r="O45" i="2"/>
  <c r="N45" i="2"/>
  <c r="M45" i="2"/>
  <c r="L45" i="2"/>
  <c r="K45" i="2"/>
  <c r="J45" i="2"/>
  <c r="I45" i="2"/>
  <c r="H45" i="2"/>
  <c r="S44" i="2"/>
  <c r="R44" i="2"/>
  <c r="Q44" i="2"/>
  <c r="P44" i="2"/>
  <c r="O44" i="2"/>
  <c r="N44" i="2"/>
  <c r="M44" i="2"/>
  <c r="L44" i="2"/>
  <c r="K44" i="2"/>
  <c r="J44" i="2"/>
  <c r="I44" i="2"/>
  <c r="H44" i="2"/>
  <c r="S43" i="2"/>
  <c r="R43" i="2"/>
  <c r="Q43" i="2"/>
  <c r="P43" i="2"/>
  <c r="O43" i="2"/>
  <c r="N43" i="2"/>
  <c r="M43" i="2"/>
  <c r="L43" i="2"/>
  <c r="K43" i="2"/>
  <c r="J43" i="2"/>
  <c r="I43" i="2"/>
  <c r="H43" i="2"/>
  <c r="S42" i="2"/>
  <c r="R42" i="2"/>
  <c r="Q42" i="2"/>
  <c r="P42" i="2"/>
  <c r="O42" i="2"/>
  <c r="N42" i="2"/>
  <c r="M42" i="2"/>
  <c r="L42" i="2"/>
  <c r="K42" i="2"/>
  <c r="J42" i="2"/>
  <c r="I42" i="2"/>
  <c r="H42" i="2"/>
  <c r="S41" i="2"/>
  <c r="R41" i="2"/>
  <c r="Q41" i="2"/>
  <c r="P41" i="2"/>
  <c r="O41" i="2"/>
  <c r="N41" i="2"/>
  <c r="M41" i="2"/>
  <c r="L41" i="2"/>
  <c r="K41" i="2"/>
  <c r="J41" i="2"/>
  <c r="I41" i="2"/>
  <c r="H41" i="2"/>
  <c r="S40" i="2"/>
  <c r="R40" i="2"/>
  <c r="Q40" i="2"/>
  <c r="P40" i="2"/>
  <c r="O40" i="2"/>
  <c r="N40" i="2"/>
  <c r="M40" i="2"/>
  <c r="L40" i="2"/>
  <c r="K40" i="2"/>
  <c r="J40" i="2"/>
  <c r="I40" i="2"/>
  <c r="H40" i="2"/>
  <c r="S39" i="2"/>
  <c r="R39" i="2"/>
  <c r="Q39" i="2"/>
  <c r="P39" i="2"/>
  <c r="O39" i="2"/>
  <c r="N39" i="2"/>
  <c r="M39" i="2"/>
  <c r="L39" i="2"/>
  <c r="K39" i="2"/>
  <c r="J39" i="2"/>
  <c r="I39" i="2"/>
  <c r="H39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S29" i="2"/>
  <c r="R29" i="2"/>
  <c r="Q29" i="2"/>
  <c r="P29" i="2"/>
  <c r="O29" i="2"/>
  <c r="N29" i="2"/>
  <c r="M29" i="2"/>
  <c r="L29" i="2"/>
  <c r="K29" i="2"/>
  <c r="J29" i="2"/>
  <c r="I29" i="2"/>
  <c r="H29" i="2"/>
  <c r="M28" i="2"/>
  <c r="M52" i="2" s="1"/>
  <c r="L28" i="2"/>
  <c r="L52" i="2" s="1"/>
  <c r="K28" i="2"/>
  <c r="K52" i="2" s="1"/>
  <c r="J28" i="2"/>
  <c r="J52" i="2" s="1"/>
  <c r="I28" i="2"/>
  <c r="I52" i="2" s="1"/>
  <c r="H28" i="2"/>
  <c r="H52" i="2" s="1"/>
  <c r="M27" i="2"/>
  <c r="M51" i="2" s="1"/>
  <c r="L27" i="2"/>
  <c r="L51" i="2" s="1"/>
  <c r="K27" i="2"/>
  <c r="K51" i="2" s="1"/>
  <c r="J27" i="2"/>
  <c r="J51" i="2" s="1"/>
  <c r="I27" i="2"/>
  <c r="I51" i="2" s="1"/>
  <c r="H27" i="2"/>
  <c r="H51" i="2" s="1"/>
</calcChain>
</file>

<file path=xl/sharedStrings.xml><?xml version="1.0" encoding="utf-8"?>
<sst xmlns="http://schemas.openxmlformats.org/spreadsheetml/2006/main" count="281" uniqueCount="138">
  <si>
    <t>Country</t>
  </si>
  <si>
    <t>CENSUS</t>
  </si>
  <si>
    <t>A</t>
  </si>
  <si>
    <t>“11124”Table 4 Note 1</t>
  </si>
  <si>
    <t>Canada, 2011</t>
  </si>
  <si>
    <r>
      <t>2011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0000</t>
    </r>
    <r>
      <rPr>
        <b/>
        <sz val="15"/>
        <color rgb="FF000000"/>
        <rFont val="Noto Sans"/>
        <family val="2"/>
      </rPr>
      <t>11124</t>
    </r>
  </si>
  <si>
    <t>Geographical region of Canada</t>
  </si>
  <si>
    <t>PRUIDTable 4 Note 2</t>
  </si>
  <si>
    <t>Prairies, 2016</t>
  </si>
  <si>
    <r>
      <t>2016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0001</t>
    </r>
    <r>
      <rPr>
        <b/>
        <sz val="15"/>
        <color rgb="FF000000"/>
        <rFont val="Noto Sans"/>
        <family val="2"/>
      </rPr>
      <t>4</t>
    </r>
  </si>
  <si>
    <t>Province or territory</t>
  </si>
  <si>
    <t>PRUID</t>
  </si>
  <si>
    <t>Quebec, 2011</t>
  </si>
  <si>
    <r>
      <t>2011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0002</t>
    </r>
    <r>
      <rPr>
        <b/>
        <sz val="15"/>
        <color rgb="FF000000"/>
        <rFont val="Noto Sans"/>
        <family val="2"/>
      </rPr>
      <t>24</t>
    </r>
  </si>
  <si>
    <t>Census division</t>
  </si>
  <si>
    <t>CDUID</t>
  </si>
  <si>
    <t>Toronto, 2011</t>
  </si>
  <si>
    <r>
      <t>2011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0003</t>
    </r>
    <r>
      <rPr>
        <b/>
        <sz val="15"/>
        <color rgb="FF000000"/>
        <rFont val="Noto Sans"/>
        <family val="2"/>
      </rPr>
      <t>3520</t>
    </r>
  </si>
  <si>
    <t>Federal electoral district</t>
  </si>
  <si>
    <t>FED</t>
  </si>
  <si>
    <t>FEDUID</t>
  </si>
  <si>
    <t>Orléans, 2013</t>
  </si>
  <si>
    <r>
      <t>2013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0004</t>
    </r>
    <r>
      <rPr>
        <b/>
        <sz val="15"/>
        <color rgb="FF000000"/>
        <rFont val="Noto Sans"/>
        <family val="2"/>
      </rPr>
      <t>35076</t>
    </r>
  </si>
  <si>
    <t>Census subdivision</t>
  </si>
  <si>
    <t>CSDUID</t>
  </si>
  <si>
    <t>Toronto, City, 2011</t>
  </si>
  <si>
    <r>
      <t>2011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0005</t>
    </r>
    <r>
      <rPr>
        <b/>
        <sz val="15"/>
        <color rgb="FF000000"/>
        <rFont val="Noto Sans"/>
        <family val="2"/>
      </rPr>
      <t>3520005</t>
    </r>
  </si>
  <si>
    <t>Designated place</t>
  </si>
  <si>
    <t>DPLUID</t>
  </si>
  <si>
    <t>Lanark, 2016</t>
  </si>
  <si>
    <r>
      <t>2016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0006</t>
    </r>
    <r>
      <rPr>
        <b/>
        <sz val="15"/>
        <color rgb="FF000000"/>
        <rFont val="Noto Sans"/>
        <family val="2"/>
      </rPr>
      <t>350045</t>
    </r>
  </si>
  <si>
    <t>Health region</t>
  </si>
  <si>
    <t>HRBR</t>
  </si>
  <si>
    <t>HR_UID</t>
  </si>
  <si>
    <t>Edmonton Zone, 2013</t>
  </si>
  <si>
    <r>
      <t>2013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0007</t>
    </r>
    <r>
      <rPr>
        <b/>
        <sz val="15"/>
        <color rgb="FF000000"/>
        <rFont val="Noto Sans"/>
        <family val="2"/>
      </rPr>
      <t>4834</t>
    </r>
  </si>
  <si>
    <t>Local health integration network</t>
  </si>
  <si>
    <t>South West, 2015</t>
  </si>
  <si>
    <r>
      <t>2015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0008</t>
    </r>
    <r>
      <rPr>
        <b/>
        <sz val="15"/>
        <color rgb="FF000000"/>
        <rFont val="Noto Sans"/>
        <family val="2"/>
      </rPr>
      <t>3502</t>
    </r>
  </si>
  <si>
    <t>Forward sortation area</t>
  </si>
  <si>
    <t>CFSAUID</t>
  </si>
  <si>
    <t>K1J, 2011</t>
  </si>
  <si>
    <r>
      <t>2011</t>
    </r>
    <r>
      <rPr>
        <sz val="15"/>
        <color rgb="FF4040FF"/>
        <rFont val="Noto Sans"/>
        <family val="2"/>
      </rPr>
      <t>A</t>
    </r>
    <r>
      <rPr>
        <sz val="15"/>
        <color rgb="FF008027"/>
        <rFont val="Noto Sans"/>
        <family val="2"/>
      </rPr>
      <t>0011</t>
    </r>
    <r>
      <rPr>
        <b/>
        <sz val="15"/>
        <color rgb="FF000000"/>
        <rFont val="Noto Sans"/>
        <family val="2"/>
      </rPr>
      <t>K1J</t>
    </r>
  </si>
  <si>
    <t>Economic region</t>
  </si>
  <si>
    <t>S</t>
  </si>
  <si>
    <t>ERUID</t>
  </si>
  <si>
    <r>
      <t>2011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0500</t>
    </r>
    <r>
      <rPr>
        <b/>
        <sz val="15"/>
        <color rgb="FF000000"/>
        <rFont val="Noto Sans"/>
        <family val="2"/>
      </rPr>
      <t>3530</t>
    </r>
  </si>
  <si>
    <t>Census agricultural region</t>
  </si>
  <si>
    <t>CARUID</t>
  </si>
  <si>
    <t>Cariboo, 2011</t>
  </si>
  <si>
    <r>
      <t>2011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0501</t>
    </r>
    <r>
      <rPr>
        <b/>
        <sz val="15"/>
        <color rgb="FF000000"/>
        <rFont val="Noto Sans"/>
        <family val="2"/>
      </rPr>
      <t>5905</t>
    </r>
  </si>
  <si>
    <t>Census consolidated subdivision</t>
  </si>
  <si>
    <t>CCSUID</t>
  </si>
  <si>
    <t>Rossburn, 2016</t>
  </si>
  <si>
    <r>
      <t>2016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0502</t>
    </r>
    <r>
      <rPr>
        <b/>
        <sz val="15"/>
        <color rgb="FF000000"/>
        <rFont val="Noto Sans"/>
        <family val="2"/>
      </rPr>
      <t>4616005</t>
    </r>
  </si>
  <si>
    <t>Census metropolitan area</t>
  </si>
  <si>
    <t>CMAUID</t>
  </si>
  <si>
    <r>
      <t>2011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0503</t>
    </r>
    <r>
      <rPr>
        <b/>
        <sz val="15"/>
        <color rgb="FF000000"/>
        <rFont val="Noto Sans"/>
        <family val="2"/>
      </rPr>
      <t>535</t>
    </r>
  </si>
  <si>
    <t>Census agglomeration</t>
  </si>
  <si>
    <t>Cobourg, 2016</t>
  </si>
  <si>
    <r>
      <t>2016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0504</t>
    </r>
    <r>
      <rPr>
        <b/>
        <sz val="15"/>
        <color rgb="FF000000"/>
        <rFont val="Noto Sans"/>
        <family val="2"/>
      </rPr>
      <t>527</t>
    </r>
  </si>
  <si>
    <t>Census metropolitan area part</t>
  </si>
  <si>
    <t>CMAPUID</t>
  </si>
  <si>
    <t>Ottawa - Gatineau (Ont. part), 2016</t>
  </si>
  <si>
    <r>
      <t>2016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0505</t>
    </r>
    <r>
      <rPr>
        <b/>
        <sz val="15"/>
        <color rgb="FF000000"/>
        <rFont val="Noto Sans"/>
        <family val="2"/>
      </rPr>
      <t>35505</t>
    </r>
  </si>
  <si>
    <t>Census agglomeration part</t>
  </si>
  <si>
    <t>Campbellton (Que. part), 2016</t>
  </si>
  <si>
    <r>
      <t>2016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0506</t>
    </r>
    <r>
      <rPr>
        <b/>
        <sz val="15"/>
        <color rgb="FF000000"/>
        <rFont val="Noto Sans"/>
        <family val="2"/>
      </rPr>
      <t>24330</t>
    </r>
  </si>
  <si>
    <t>Census tract</t>
  </si>
  <si>
    <t>CTUID</t>
  </si>
  <si>
    <t>0002.00 – Moncton, City / Cité, 2011</t>
  </si>
  <si>
    <r>
      <t>2011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0507</t>
    </r>
    <r>
      <rPr>
        <b/>
        <sz val="15"/>
        <color rgb="FF000000"/>
        <rFont val="Noto Sans"/>
        <family val="2"/>
      </rPr>
      <t>3050002.00</t>
    </r>
  </si>
  <si>
    <t>Population centre</t>
  </si>
  <si>
    <t>PCUID</t>
  </si>
  <si>
    <r>
      <t>2011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0510</t>
    </r>
    <r>
      <rPr>
        <b/>
        <sz val="15"/>
        <color rgb="FF000000"/>
        <rFont val="Noto Sans"/>
        <family val="2"/>
      </rPr>
      <t>0944</t>
    </r>
  </si>
  <si>
    <t>Population centre part</t>
  </si>
  <si>
    <t>PCPUID</t>
  </si>
  <si>
    <t>Lloydminster (Sask. part), 2016</t>
  </si>
  <si>
    <r>
      <t>2016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0511</t>
    </r>
    <r>
      <rPr>
        <b/>
        <sz val="15"/>
        <color rgb="FF000000"/>
        <rFont val="Noto Sans"/>
        <family val="2"/>
      </rPr>
      <t>470478</t>
    </r>
  </si>
  <si>
    <t>Dissemination area</t>
  </si>
  <si>
    <t>DAUID</t>
  </si>
  <si>
    <t>13070226, 2016</t>
  </si>
  <si>
    <r>
      <t>2016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0512</t>
    </r>
    <r>
      <rPr>
        <b/>
        <sz val="15"/>
        <color rgb="FF000000"/>
        <rFont val="Noto Sans"/>
        <family val="2"/>
      </rPr>
      <t>13070226</t>
    </r>
  </si>
  <si>
    <t>Dissemination block</t>
  </si>
  <si>
    <t>DBUID</t>
  </si>
  <si>
    <t>13070226019, 2016</t>
  </si>
  <si>
    <r>
      <t>2016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0513</t>
    </r>
    <r>
      <rPr>
        <b/>
        <sz val="15"/>
        <color rgb="FF000000"/>
        <rFont val="Noto Sans"/>
        <family val="2"/>
      </rPr>
      <t>13070226019</t>
    </r>
  </si>
  <si>
    <t>Aggregate Dissemination Area</t>
  </si>
  <si>
    <t>CENSUSTable 4 Note 3</t>
  </si>
  <si>
    <t>ADAUID</t>
  </si>
  <si>
    <t>24230047, 2016</t>
  </si>
  <si>
    <r>
      <t>2016</t>
    </r>
    <r>
      <rPr>
        <sz val="15"/>
        <color rgb="FF4040FF"/>
        <rFont val="Noto Sans"/>
        <family val="2"/>
      </rPr>
      <t>S</t>
    </r>
    <r>
      <rPr>
        <sz val="15"/>
        <color rgb="FF008027"/>
        <rFont val="Noto Sans"/>
        <family val="2"/>
      </rPr>
      <t>0516</t>
    </r>
    <r>
      <rPr>
        <b/>
        <sz val="15"/>
        <color rgb="FF000000"/>
        <rFont val="Noto Sans"/>
        <family val="2"/>
      </rPr>
      <t>24230047</t>
    </r>
  </si>
  <si>
    <t>English Geography Name</t>
  </si>
  <si>
    <t>Vintage reference year abbreviation</t>
  </si>
  <si>
    <t>Type</t>
  </si>
  <si>
    <t>Schema</t>
  </si>
  <si>
    <t>Field name</t>
  </si>
  <si>
    <t>“11124”</t>
  </si>
  <si>
    <t>Length</t>
  </si>
  <si>
    <t>HR_000a{yy}a_e</t>
  </si>
  <si>
    <t>https://www12.statcan.gc.ca/census-recensement/2011/geo/bound-limit/files-fichiers/2016/lcd_000a16a_e.zip</t>
  </si>
  <si>
    <t>https://www12.statcan.gc.ca/census-recensement/2011/geo/bound-limit/files-fichiers/2016/lcd_000b16a_e.zip</t>
  </si>
  <si>
    <t>Digital Boundary File</t>
  </si>
  <si>
    <t>Cartographic Boundary File</t>
  </si>
  <si>
    <t>https://www12.statcan.gc.ca/census-recensement/2011/geo/bound-limit/files-fichiers/2016/lcar000a16a_e.zip</t>
  </si>
  <si>
    <t>https://www12.statcan.gc.ca/census-recensement/2011/geo/bound-limit/files-fichiers/2016/lcar000b16a_e.zip</t>
  </si>
  <si>
    <t>https://www12.statcan.gc.ca/census-recensement/2011/geo/bound-limit/files-fichiers/gcd_000a11a_e.zip</t>
  </si>
  <si>
    <t>https://www12.statcan.gc.ca/census-recensement/2011/geo/bound-limit/files-fichiers/gcd_000b11a_e.zip</t>
  </si>
  <si>
    <t>https://www12.statcan.gc.ca/census-recensement/2011/geo/bound-limit/files-fichiers/gcd_000a06a_e.zip</t>
  </si>
  <si>
    <t>https://www12.statcan.gc.ca/census-recensement/2011/geo/bound-limit/files-fichiers/gcd_000b06a_e.zip</t>
  </si>
  <si>
    <t>https://www12.statcan.gc.ca/census-recensement/2011/geo/bound-limit/files-fichiers/gfed000a06a_e.zip</t>
  </si>
  <si>
    <t>https://www12.statcan.gc.ca/census-recensement/2011/geo/bound-limit/files-fichiers/2016/lfed000a16a_e.zip</t>
  </si>
  <si>
    <t>https://www12.statcan.gc.ca/census-recensement/2011/geo/bound-limit/files-fichiers/2016/lpr_000a16a_e.zip</t>
  </si>
  <si>
    <t>https://www12.statcan.gc.ca/census-recensement/2011/geo/bound-limit/files-fichiers/2016/lpr_000b16a_e.zip</t>
  </si>
  <si>
    <t>https://www12.statcan.gc.ca/census-recensement/2011/geo/bound-limit/files-fichiers/2016/lada000a16a_e.zip</t>
  </si>
  <si>
    <t>https://www12.statcan.gc.ca/census-recensement/2011/geo/bound-limit/files-fichiers/2016/lccs000a16a_e.zip</t>
  </si>
  <si>
    <t>https://www12.statcan.gc.ca/census-recensement/2011/geo/bound-limit/files-fichiers/2016/lcsd000a16a_e.zip</t>
  </si>
  <si>
    <t>https://www12.statcan.gc.ca/census-recensement/2011/geo/bound-limit/files-fichiers/2016/lcma000a16a_e.zip</t>
  </si>
  <si>
    <t>https://www12.statcan.gc.ca/census-recensement/2011/geo/bound-limit/files-fichiers/2016/lct_000a16a_e.zip</t>
  </si>
  <si>
    <t>https://www12.statcan.gc.ca/census-recensement/2011/geo/bound-limit/files-fichiers/2016/lpc_000a16a_e.zip</t>
  </si>
  <si>
    <t>https://www12.statcan.gc.ca/census-recensement/2011/geo/bound-limit/files-fichiers/2016/lfsa000a16a_e.zip</t>
  </si>
  <si>
    <t>https://www12.statcan.gc.ca/census-recensement/2011/geo/bound-limit/files-fichiers/2016/lda_000a16a_e.zip</t>
  </si>
  <si>
    <t>https://www12.statcan.gc.ca/census-recensement/2011/geo/bound-limit/files-fichiers/2016/ldb_000a16a_e.zip</t>
  </si>
  <si>
    <t>https://www12.statcan.gc.ca/census-recensement/2011/geo/bound-limit/files-fichiers/2016/ler_000a16a_e.zip</t>
  </si>
  <si>
    <t>https://www12.statcan.gc.ca/census-recensement/2011/geo/bound-limit/files-fichiers/2016/ldpl000a16a_e.zip</t>
  </si>
  <si>
    <t>https://www12.statcan.gc.ca/census-recensement/2011/geo/bound-limit/files-fichiers</t>
  </si>
  <si>
    <t>geos</t>
  </si>
  <si>
    <t>cd</t>
  </si>
  <si>
    <t>cma</t>
  </si>
  <si>
    <t>csd</t>
  </si>
  <si>
    <t>ct</t>
  </si>
  <si>
    <t>da</t>
  </si>
  <si>
    <t>DPL </t>
  </si>
  <si>
    <t>ER </t>
  </si>
  <si>
    <t>FSA</t>
  </si>
  <si>
    <t>HR </t>
  </si>
  <si>
    <t>PR </t>
  </si>
  <si>
    <t>POPCNTR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</si>
</sst>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5"/>
      <color rgb="FF000000"/>
      <name val="Noto Sans"/>
      <family val="2"/>
    </font>
    <font>
      <sz val="15"/>
      <color rgb="FFC00000"/>
      <name val="Noto Sans"/>
      <family val="2"/>
    </font>
    <font>
      <sz val="15"/>
      <color rgb="FF4040FF"/>
      <name val="Noto Sans"/>
      <family val="2"/>
    </font>
    <font>
      <sz val="15"/>
      <color rgb="FF008027"/>
      <name val="Noto Sans"/>
      <family val="2"/>
    </font>
    <font>
      <b/>
      <sz val="15"/>
      <color rgb="FF000000"/>
      <name val="Noto San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6" fillId="2" borderId="1" xfId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50.statcan.gc.ca/n1/pub/92f0138m/92f0138m2019001-eng.htm" TargetMode="External"/><Relationship Id="rId2" Type="http://schemas.openxmlformats.org/officeDocument/2006/relationships/hyperlink" Target="https://www150.statcan.gc.ca/n1/pub/92f0138m/92f0138m2019001-eng.htm" TargetMode="External"/><Relationship Id="rId1" Type="http://schemas.openxmlformats.org/officeDocument/2006/relationships/hyperlink" Target="https://www150.statcan.gc.ca/n1/pub/92f0138m/92f0138m2019001-eng.ht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12.statcan.gc.ca/census-recensement/2011/geo/bound-limit/files-fichiers/gcd_000a06a_e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sqref="A1:XFD1048576"/>
    </sheetView>
  </sheetViews>
  <sheetFormatPr defaultRowHeight="15" x14ac:dyDescent="0.25"/>
  <sheetData>
    <row r="1" spans="2:9" ht="15.75" thickBot="1" x14ac:dyDescent="0.3"/>
    <row r="2" spans="2:9" ht="87.75" thickBot="1" x14ac:dyDescent="0.3">
      <c r="B2" s="1" t="s">
        <v>0</v>
      </c>
      <c r="C2" s="1" t="s">
        <v>1</v>
      </c>
      <c r="D2" s="1" t="s">
        <v>2</v>
      </c>
      <c r="E2" s="2">
        <v>0</v>
      </c>
      <c r="F2" s="3" t="s">
        <v>3</v>
      </c>
      <c r="G2" s="2"/>
      <c r="H2" s="1" t="s">
        <v>4</v>
      </c>
      <c r="I2" s="4" t="s">
        <v>5</v>
      </c>
    </row>
    <row r="3" spans="2:9" ht="153" thickBot="1" x14ac:dyDescent="0.3">
      <c r="B3" s="1" t="s">
        <v>6</v>
      </c>
      <c r="C3" s="1" t="s">
        <v>1</v>
      </c>
      <c r="D3" s="1" t="s">
        <v>2</v>
      </c>
      <c r="E3" s="2">
        <v>1</v>
      </c>
      <c r="F3" s="3" t="s">
        <v>7</v>
      </c>
      <c r="G3" s="2">
        <v>1</v>
      </c>
      <c r="H3" s="1" t="s">
        <v>8</v>
      </c>
      <c r="I3" s="4" t="s">
        <v>9</v>
      </c>
    </row>
    <row r="4" spans="2:9" ht="109.5" thickBot="1" x14ac:dyDescent="0.3">
      <c r="B4" s="1" t="s">
        <v>10</v>
      </c>
      <c r="C4" s="1" t="s">
        <v>1</v>
      </c>
      <c r="D4" s="1" t="s">
        <v>2</v>
      </c>
      <c r="E4" s="2">
        <v>2</v>
      </c>
      <c r="F4" s="1" t="s">
        <v>11</v>
      </c>
      <c r="G4" s="2">
        <v>2</v>
      </c>
      <c r="H4" s="1" t="s">
        <v>12</v>
      </c>
      <c r="I4" s="4" t="s">
        <v>13</v>
      </c>
    </row>
    <row r="5" spans="2:9" ht="87.75" thickBot="1" x14ac:dyDescent="0.3">
      <c r="B5" s="1" t="s">
        <v>14</v>
      </c>
      <c r="C5" s="1" t="s">
        <v>1</v>
      </c>
      <c r="D5" s="1" t="s">
        <v>2</v>
      </c>
      <c r="E5" s="2">
        <v>3</v>
      </c>
      <c r="F5" s="1" t="s">
        <v>15</v>
      </c>
      <c r="G5" s="2">
        <v>4</v>
      </c>
      <c r="H5" s="1" t="s">
        <v>16</v>
      </c>
      <c r="I5" s="4" t="s">
        <v>17</v>
      </c>
    </row>
    <row r="6" spans="2:9" ht="131.25" thickBot="1" x14ac:dyDescent="0.3">
      <c r="B6" s="1" t="s">
        <v>18</v>
      </c>
      <c r="C6" s="1" t="s">
        <v>19</v>
      </c>
      <c r="D6" s="1" t="s">
        <v>2</v>
      </c>
      <c r="E6" s="2">
        <v>4</v>
      </c>
      <c r="F6" s="1" t="s">
        <v>20</v>
      </c>
      <c r="G6" s="2">
        <v>5</v>
      </c>
      <c r="H6" s="1" t="s">
        <v>21</v>
      </c>
      <c r="I6" s="4" t="s">
        <v>22</v>
      </c>
    </row>
    <row r="7" spans="2:9" ht="87.75" thickBot="1" x14ac:dyDescent="0.3">
      <c r="B7" s="1" t="s">
        <v>23</v>
      </c>
      <c r="C7" s="1" t="s">
        <v>1</v>
      </c>
      <c r="D7" s="1" t="s">
        <v>2</v>
      </c>
      <c r="E7" s="2">
        <v>5</v>
      </c>
      <c r="F7" s="1" t="s">
        <v>24</v>
      </c>
      <c r="G7" s="2">
        <v>7</v>
      </c>
      <c r="H7" s="1" t="s">
        <v>25</v>
      </c>
      <c r="I7" s="4" t="s">
        <v>26</v>
      </c>
    </row>
    <row r="8" spans="2:9" ht="87.75" thickBot="1" x14ac:dyDescent="0.3">
      <c r="B8" s="1" t="s">
        <v>27</v>
      </c>
      <c r="C8" s="1" t="s">
        <v>1</v>
      </c>
      <c r="D8" s="1" t="s">
        <v>2</v>
      </c>
      <c r="E8" s="2">
        <v>6</v>
      </c>
      <c r="F8" s="1" t="s">
        <v>28</v>
      </c>
      <c r="G8" s="2">
        <v>6</v>
      </c>
      <c r="H8" s="1" t="s">
        <v>29</v>
      </c>
      <c r="I8" s="4" t="s">
        <v>30</v>
      </c>
    </row>
    <row r="9" spans="2:9" ht="87.75" thickBot="1" x14ac:dyDescent="0.3">
      <c r="B9" s="1" t="s">
        <v>31</v>
      </c>
      <c r="C9" s="1" t="s">
        <v>32</v>
      </c>
      <c r="D9" s="1" t="s">
        <v>2</v>
      </c>
      <c r="E9" s="2">
        <v>7</v>
      </c>
      <c r="F9" s="1" t="s">
        <v>33</v>
      </c>
      <c r="G9" s="2">
        <v>4</v>
      </c>
      <c r="H9" s="1" t="s">
        <v>34</v>
      </c>
      <c r="I9" s="4" t="s">
        <v>35</v>
      </c>
    </row>
    <row r="10" spans="2:9" ht="153" thickBot="1" x14ac:dyDescent="0.3">
      <c r="B10" s="1" t="s">
        <v>36</v>
      </c>
      <c r="C10" s="1" t="s">
        <v>32</v>
      </c>
      <c r="D10" s="1" t="s">
        <v>2</v>
      </c>
      <c r="E10" s="2">
        <v>8</v>
      </c>
      <c r="F10" s="1" t="s">
        <v>33</v>
      </c>
      <c r="G10" s="2">
        <v>4</v>
      </c>
      <c r="H10" s="1" t="s">
        <v>37</v>
      </c>
      <c r="I10" s="4" t="s">
        <v>38</v>
      </c>
    </row>
    <row r="11" spans="2:9" ht="109.5" thickBot="1" x14ac:dyDescent="0.3">
      <c r="B11" s="1" t="s">
        <v>39</v>
      </c>
      <c r="C11" s="1" t="s">
        <v>1</v>
      </c>
      <c r="D11" s="1" t="s">
        <v>2</v>
      </c>
      <c r="E11" s="2">
        <v>11</v>
      </c>
      <c r="F11" s="1" t="s">
        <v>40</v>
      </c>
      <c r="G11" s="2">
        <v>3</v>
      </c>
      <c r="H11" s="1" t="s">
        <v>41</v>
      </c>
      <c r="I11" s="4" t="s">
        <v>42</v>
      </c>
    </row>
    <row r="12" spans="2:9" ht="87.75" thickBot="1" x14ac:dyDescent="0.3">
      <c r="B12" s="1" t="s">
        <v>43</v>
      </c>
      <c r="C12" s="1" t="s">
        <v>1</v>
      </c>
      <c r="D12" s="1" t="s">
        <v>44</v>
      </c>
      <c r="E12" s="2">
        <v>500</v>
      </c>
      <c r="F12" s="1" t="s">
        <v>45</v>
      </c>
      <c r="G12" s="2">
        <v>4</v>
      </c>
      <c r="H12" s="1" t="s">
        <v>16</v>
      </c>
      <c r="I12" s="4" t="s">
        <v>46</v>
      </c>
    </row>
    <row r="13" spans="2:9" ht="153" thickBot="1" x14ac:dyDescent="0.3">
      <c r="B13" s="1" t="s">
        <v>47</v>
      </c>
      <c r="C13" s="1" t="s">
        <v>1</v>
      </c>
      <c r="D13" s="1" t="s">
        <v>44</v>
      </c>
      <c r="E13" s="2">
        <v>501</v>
      </c>
      <c r="F13" s="1" t="s">
        <v>48</v>
      </c>
      <c r="G13" s="2">
        <v>4</v>
      </c>
      <c r="H13" s="1" t="s">
        <v>49</v>
      </c>
      <c r="I13" s="4" t="s">
        <v>50</v>
      </c>
    </row>
    <row r="14" spans="2:9" ht="153" thickBot="1" x14ac:dyDescent="0.3">
      <c r="B14" s="1" t="s">
        <v>51</v>
      </c>
      <c r="C14" s="1" t="s">
        <v>1</v>
      </c>
      <c r="D14" s="1" t="s">
        <v>44</v>
      </c>
      <c r="E14" s="2">
        <v>502</v>
      </c>
      <c r="F14" s="1" t="s">
        <v>52</v>
      </c>
      <c r="G14" s="2">
        <v>7</v>
      </c>
      <c r="H14" s="1" t="s">
        <v>53</v>
      </c>
      <c r="I14" s="4" t="s">
        <v>54</v>
      </c>
    </row>
    <row r="15" spans="2:9" ht="131.25" thickBot="1" x14ac:dyDescent="0.3">
      <c r="B15" s="1" t="s">
        <v>55</v>
      </c>
      <c r="C15" s="1" t="s">
        <v>1</v>
      </c>
      <c r="D15" s="1" t="s">
        <v>44</v>
      </c>
      <c r="E15" s="2">
        <v>503</v>
      </c>
      <c r="F15" s="1" t="s">
        <v>56</v>
      </c>
      <c r="G15" s="2">
        <v>3</v>
      </c>
      <c r="H15" s="1" t="s">
        <v>16</v>
      </c>
      <c r="I15" s="4" t="s">
        <v>57</v>
      </c>
    </row>
    <row r="16" spans="2:9" ht="109.5" thickBot="1" x14ac:dyDescent="0.3">
      <c r="B16" s="1" t="s">
        <v>58</v>
      </c>
      <c r="C16" s="1" t="s">
        <v>1</v>
      </c>
      <c r="D16" s="1" t="s">
        <v>44</v>
      </c>
      <c r="E16" s="2">
        <v>504</v>
      </c>
      <c r="F16" s="1" t="s">
        <v>56</v>
      </c>
      <c r="G16" s="2">
        <v>3</v>
      </c>
      <c r="H16" s="1" t="s">
        <v>59</v>
      </c>
      <c r="I16" s="4" t="s">
        <v>60</v>
      </c>
    </row>
    <row r="17" spans="2:9" ht="153" thickBot="1" x14ac:dyDescent="0.3">
      <c r="B17" s="1" t="s">
        <v>61</v>
      </c>
      <c r="C17" s="1" t="s">
        <v>1</v>
      </c>
      <c r="D17" s="1" t="s">
        <v>44</v>
      </c>
      <c r="E17" s="2">
        <v>505</v>
      </c>
      <c r="F17" s="1" t="s">
        <v>62</v>
      </c>
      <c r="G17" s="2">
        <v>5</v>
      </c>
      <c r="H17" s="1" t="s">
        <v>63</v>
      </c>
      <c r="I17" s="4" t="s">
        <v>64</v>
      </c>
    </row>
    <row r="18" spans="2:9" ht="131.25" thickBot="1" x14ac:dyDescent="0.3">
      <c r="B18" s="1" t="s">
        <v>65</v>
      </c>
      <c r="C18" s="1" t="s">
        <v>1</v>
      </c>
      <c r="D18" s="1" t="s">
        <v>44</v>
      </c>
      <c r="E18" s="2">
        <v>506</v>
      </c>
      <c r="F18" s="1" t="s">
        <v>62</v>
      </c>
      <c r="G18" s="2">
        <v>5</v>
      </c>
      <c r="H18" s="1" t="s">
        <v>66</v>
      </c>
      <c r="I18" s="4" t="s">
        <v>67</v>
      </c>
    </row>
    <row r="19" spans="2:9" ht="153" thickBot="1" x14ac:dyDescent="0.3">
      <c r="B19" s="1" t="s">
        <v>68</v>
      </c>
      <c r="C19" s="1" t="s">
        <v>1</v>
      </c>
      <c r="D19" s="1" t="s">
        <v>44</v>
      </c>
      <c r="E19" s="2">
        <v>507</v>
      </c>
      <c r="F19" s="1" t="s">
        <v>69</v>
      </c>
      <c r="G19" s="2">
        <v>10</v>
      </c>
      <c r="H19" s="1" t="s">
        <v>70</v>
      </c>
      <c r="I19" s="4" t="s">
        <v>71</v>
      </c>
    </row>
    <row r="20" spans="2:9" ht="87.75" thickBot="1" x14ac:dyDescent="0.3">
      <c r="B20" s="1" t="s">
        <v>72</v>
      </c>
      <c r="C20" s="1" t="s">
        <v>1</v>
      </c>
      <c r="D20" s="1" t="s">
        <v>44</v>
      </c>
      <c r="E20" s="2">
        <v>510</v>
      </c>
      <c r="F20" s="1" t="s">
        <v>73</v>
      </c>
      <c r="G20" s="2">
        <v>4</v>
      </c>
      <c r="H20" s="1" t="s">
        <v>16</v>
      </c>
      <c r="I20" s="4" t="s">
        <v>74</v>
      </c>
    </row>
    <row r="21" spans="2:9" ht="131.25" thickBot="1" x14ac:dyDescent="0.3">
      <c r="B21" s="1" t="s">
        <v>75</v>
      </c>
      <c r="C21" s="1" t="s">
        <v>1</v>
      </c>
      <c r="D21" s="1" t="s">
        <v>44</v>
      </c>
      <c r="E21" s="2">
        <v>511</v>
      </c>
      <c r="F21" s="1" t="s">
        <v>76</v>
      </c>
      <c r="G21" s="2">
        <v>6</v>
      </c>
      <c r="H21" s="1" t="s">
        <v>77</v>
      </c>
      <c r="I21" s="4" t="s">
        <v>78</v>
      </c>
    </row>
    <row r="22" spans="2:9" ht="87.75" thickBot="1" x14ac:dyDescent="0.3">
      <c r="B22" s="1" t="s">
        <v>79</v>
      </c>
      <c r="C22" s="1" t="s">
        <v>1</v>
      </c>
      <c r="D22" s="1" t="s">
        <v>44</v>
      </c>
      <c r="E22" s="2">
        <v>512</v>
      </c>
      <c r="F22" s="1" t="s">
        <v>80</v>
      </c>
      <c r="G22" s="2">
        <v>8</v>
      </c>
      <c r="H22" s="1" t="s">
        <v>81</v>
      </c>
      <c r="I22" s="4" t="s">
        <v>82</v>
      </c>
    </row>
    <row r="23" spans="2:9" ht="87.75" thickBot="1" x14ac:dyDescent="0.3">
      <c r="B23" s="1" t="s">
        <v>83</v>
      </c>
      <c r="C23" s="1" t="s">
        <v>1</v>
      </c>
      <c r="D23" s="1" t="s">
        <v>44</v>
      </c>
      <c r="E23" s="2">
        <v>513</v>
      </c>
      <c r="F23" s="1" t="s">
        <v>84</v>
      </c>
      <c r="G23" s="2">
        <v>11</v>
      </c>
      <c r="H23" s="1" t="s">
        <v>85</v>
      </c>
      <c r="I23" s="4" t="s">
        <v>86</v>
      </c>
    </row>
    <row r="24" spans="2:9" ht="131.25" thickBot="1" x14ac:dyDescent="0.3">
      <c r="B24" s="1" t="s">
        <v>87</v>
      </c>
      <c r="C24" s="3" t="s">
        <v>88</v>
      </c>
      <c r="D24" s="1" t="s">
        <v>44</v>
      </c>
      <c r="E24" s="2">
        <v>516</v>
      </c>
      <c r="F24" s="1" t="s">
        <v>89</v>
      </c>
      <c r="G24" s="2">
        <v>8</v>
      </c>
      <c r="H24" s="1" t="s">
        <v>90</v>
      </c>
      <c r="I24" s="4" t="s">
        <v>91</v>
      </c>
    </row>
  </sheetData>
  <hyperlinks>
    <hyperlink ref="F2" r:id="rId1" location="tbl04n_1" display="https://www150.statcan.gc.ca/n1/pub/92f0138m/92f0138m2019001-eng.htm - tbl04n_1"/>
    <hyperlink ref="F3" r:id="rId2" location="tbl04n_2" display="https://www150.statcan.gc.ca/n1/pub/92f0138m/92f0138m2019001-eng.htm - tbl04n_2"/>
    <hyperlink ref="C24" r:id="rId3" location="tbl04n_3" display="https://www150.statcan.gc.ca/n1/pub/92f0138m/92f0138m2019001-eng.htm - tbl04n_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E15" sqref="E15"/>
    </sheetView>
  </sheetViews>
  <sheetFormatPr defaultRowHeight="15" x14ac:dyDescent="0.25"/>
  <cols>
    <col min="2" max="2" width="38" bestFit="1" customWidth="1"/>
    <col min="3" max="3" width="33.85546875" bestFit="1" customWidth="1"/>
    <col min="6" max="6" width="19.28515625" bestFit="1" customWidth="1"/>
    <col min="8" max="14" width="19.28515625" customWidth="1"/>
  </cols>
  <sheetData>
    <row r="1" spans="1:13" x14ac:dyDescent="0.25">
      <c r="B1" t="s">
        <v>125</v>
      </c>
      <c r="H1">
        <v>2016</v>
      </c>
      <c r="I1">
        <v>2016</v>
      </c>
      <c r="J1">
        <v>2011</v>
      </c>
      <c r="K1">
        <v>2011</v>
      </c>
      <c r="L1">
        <v>2006</v>
      </c>
      <c r="M1">
        <v>2006</v>
      </c>
    </row>
    <row r="2" spans="1:13" x14ac:dyDescent="0.25">
      <c r="A2" t="s">
        <v>126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98</v>
      </c>
      <c r="H2" t="s">
        <v>103</v>
      </c>
      <c r="I2" t="s">
        <v>102</v>
      </c>
      <c r="J2" t="s">
        <v>103</v>
      </c>
      <c r="K2" t="s">
        <v>102</v>
      </c>
      <c r="L2" t="s">
        <v>103</v>
      </c>
      <c r="M2" t="s">
        <v>102</v>
      </c>
    </row>
    <row r="3" spans="1:13" x14ac:dyDescent="0.25">
      <c r="B3" t="s">
        <v>0</v>
      </c>
      <c r="C3" t="s">
        <v>1</v>
      </c>
      <c r="D3" t="s">
        <v>2</v>
      </c>
      <c r="E3">
        <v>0</v>
      </c>
      <c r="F3" t="s">
        <v>97</v>
      </c>
    </row>
    <row r="4" spans="1:13" x14ac:dyDescent="0.25">
      <c r="B4" t="s">
        <v>6</v>
      </c>
      <c r="C4" t="s">
        <v>1</v>
      </c>
      <c r="D4" t="s">
        <v>2</v>
      </c>
      <c r="E4">
        <v>1</v>
      </c>
      <c r="F4" t="s">
        <v>11</v>
      </c>
      <c r="G4">
        <v>1</v>
      </c>
    </row>
    <row r="5" spans="1:13" x14ac:dyDescent="0.25">
      <c r="A5" t="s">
        <v>136</v>
      </c>
      <c r="B5" t="s">
        <v>10</v>
      </c>
      <c r="C5" t="s">
        <v>1</v>
      </c>
      <c r="D5" t="s">
        <v>2</v>
      </c>
      <c r="E5">
        <v>2</v>
      </c>
      <c r="F5" t="s">
        <v>11</v>
      </c>
      <c r="G5">
        <v>2</v>
      </c>
      <c r="H5" t="s">
        <v>113</v>
      </c>
      <c r="I5" t="s">
        <v>112</v>
      </c>
    </row>
    <row r="6" spans="1:13" x14ac:dyDescent="0.25">
      <c r="A6" t="s">
        <v>127</v>
      </c>
      <c r="B6" t="s">
        <v>14</v>
      </c>
      <c r="C6" t="s">
        <v>1</v>
      </c>
      <c r="D6" t="s">
        <v>2</v>
      </c>
      <c r="E6">
        <v>3</v>
      </c>
      <c r="F6" t="s">
        <v>15</v>
      </c>
      <c r="G6">
        <v>4</v>
      </c>
      <c r="H6" t="s">
        <v>101</v>
      </c>
      <c r="I6" t="s">
        <v>100</v>
      </c>
      <c r="J6" t="s">
        <v>107</v>
      </c>
      <c r="K6" t="s">
        <v>106</v>
      </c>
      <c r="L6" t="s">
        <v>109</v>
      </c>
      <c r="M6" t="s">
        <v>108</v>
      </c>
    </row>
    <row r="7" spans="1:13" x14ac:dyDescent="0.25">
      <c r="A7" t="s">
        <v>19</v>
      </c>
      <c r="B7" t="s">
        <v>18</v>
      </c>
      <c r="C7" t="s">
        <v>19</v>
      </c>
      <c r="D7" t="s">
        <v>2</v>
      </c>
      <c r="E7">
        <v>4</v>
      </c>
      <c r="F7" t="s">
        <v>20</v>
      </c>
      <c r="G7">
        <v>5</v>
      </c>
      <c r="I7" t="s">
        <v>111</v>
      </c>
      <c r="M7" t="s">
        <v>110</v>
      </c>
    </row>
    <row r="8" spans="1:13" x14ac:dyDescent="0.25">
      <c r="A8" t="s">
        <v>129</v>
      </c>
      <c r="B8" t="s">
        <v>23</v>
      </c>
      <c r="C8" t="s">
        <v>1</v>
      </c>
      <c r="D8" t="s">
        <v>2</v>
      </c>
      <c r="E8">
        <v>5</v>
      </c>
      <c r="F8" t="s">
        <v>24</v>
      </c>
      <c r="G8">
        <v>7</v>
      </c>
      <c r="I8" t="s">
        <v>116</v>
      </c>
    </row>
    <row r="9" spans="1:13" x14ac:dyDescent="0.25">
      <c r="A9" t="s">
        <v>132</v>
      </c>
      <c r="B9" t="s">
        <v>27</v>
      </c>
      <c r="C9" t="s">
        <v>1</v>
      </c>
      <c r="D9" t="s">
        <v>2</v>
      </c>
      <c r="E9">
        <v>6</v>
      </c>
      <c r="F9" t="s">
        <v>28</v>
      </c>
      <c r="G9">
        <v>6</v>
      </c>
      <c r="I9" t="s">
        <v>124</v>
      </c>
    </row>
    <row r="10" spans="1:13" x14ac:dyDescent="0.25">
      <c r="A10" t="s">
        <v>135</v>
      </c>
      <c r="B10" t="s">
        <v>31</v>
      </c>
      <c r="C10" t="s">
        <v>32</v>
      </c>
      <c r="D10" t="s">
        <v>2</v>
      </c>
      <c r="E10">
        <v>7</v>
      </c>
      <c r="F10" t="s">
        <v>33</v>
      </c>
      <c r="G10">
        <v>4</v>
      </c>
      <c r="H10" t="s">
        <v>99</v>
      </c>
    </row>
    <row r="11" spans="1:13" x14ac:dyDescent="0.25">
      <c r="B11" t="s">
        <v>36</v>
      </c>
      <c r="C11" t="s">
        <v>32</v>
      </c>
      <c r="D11" t="s">
        <v>2</v>
      </c>
      <c r="E11">
        <v>8</v>
      </c>
      <c r="F11" t="s">
        <v>33</v>
      </c>
      <c r="G11">
        <v>4</v>
      </c>
    </row>
    <row r="12" spans="1:13" x14ac:dyDescent="0.25">
      <c r="A12" t="s">
        <v>134</v>
      </c>
      <c r="B12" t="s">
        <v>39</v>
      </c>
      <c r="C12" t="s">
        <v>1</v>
      </c>
      <c r="D12" t="s">
        <v>2</v>
      </c>
      <c r="E12">
        <v>11</v>
      </c>
      <c r="F12" t="s">
        <v>40</v>
      </c>
      <c r="G12">
        <v>3</v>
      </c>
      <c r="I12" t="s">
        <v>120</v>
      </c>
    </row>
    <row r="13" spans="1:13" x14ac:dyDescent="0.25">
      <c r="A13" t="s">
        <v>133</v>
      </c>
      <c r="B13" t="s">
        <v>43</v>
      </c>
      <c r="C13" t="s">
        <v>1</v>
      </c>
      <c r="D13" t="s">
        <v>44</v>
      </c>
      <c r="E13">
        <v>500</v>
      </c>
      <c r="F13" t="s">
        <v>45</v>
      </c>
      <c r="G13">
        <v>4</v>
      </c>
      <c r="I13" t="s">
        <v>123</v>
      </c>
    </row>
    <row r="14" spans="1:13" x14ac:dyDescent="0.25">
      <c r="B14" t="s">
        <v>47</v>
      </c>
      <c r="C14" t="s">
        <v>1</v>
      </c>
      <c r="D14" t="s">
        <v>44</v>
      </c>
      <c r="E14">
        <v>501</v>
      </c>
      <c r="F14" t="s">
        <v>48</v>
      </c>
      <c r="G14">
        <v>4</v>
      </c>
      <c r="H14" t="s">
        <v>105</v>
      </c>
      <c r="I14" t="s">
        <v>104</v>
      </c>
    </row>
    <row r="15" spans="1:13" x14ac:dyDescent="0.25">
      <c r="B15" t="s">
        <v>51</v>
      </c>
      <c r="C15" t="s">
        <v>1</v>
      </c>
      <c r="D15" t="s">
        <v>44</v>
      </c>
      <c r="E15">
        <v>502</v>
      </c>
      <c r="F15" t="s">
        <v>52</v>
      </c>
      <c r="G15">
        <v>7</v>
      </c>
      <c r="I15" t="s">
        <v>115</v>
      </c>
    </row>
    <row r="16" spans="1:13" x14ac:dyDescent="0.25">
      <c r="A16" t="s">
        <v>128</v>
      </c>
      <c r="B16" t="s">
        <v>55</v>
      </c>
      <c r="C16" t="s">
        <v>1</v>
      </c>
      <c r="D16" t="s">
        <v>44</v>
      </c>
      <c r="E16">
        <v>503</v>
      </c>
      <c r="F16" t="s">
        <v>56</v>
      </c>
      <c r="G16">
        <v>3</v>
      </c>
      <c r="I16" t="s">
        <v>117</v>
      </c>
    </row>
    <row r="17" spans="1:19" x14ac:dyDescent="0.25">
      <c r="B17" t="s">
        <v>58</v>
      </c>
      <c r="C17" t="s">
        <v>1</v>
      </c>
      <c r="D17" t="s">
        <v>44</v>
      </c>
      <c r="E17">
        <v>504</v>
      </c>
      <c r="F17" t="s">
        <v>56</v>
      </c>
      <c r="G17">
        <v>3</v>
      </c>
      <c r="I17" t="s">
        <v>117</v>
      </c>
    </row>
    <row r="18" spans="1:19" x14ac:dyDescent="0.25">
      <c r="B18" t="s">
        <v>61</v>
      </c>
      <c r="C18" t="s">
        <v>1</v>
      </c>
      <c r="D18" t="s">
        <v>44</v>
      </c>
      <c r="E18">
        <v>505</v>
      </c>
      <c r="F18" t="s">
        <v>62</v>
      </c>
      <c r="G18">
        <v>5</v>
      </c>
    </row>
    <row r="19" spans="1:19" x14ac:dyDescent="0.25">
      <c r="B19" t="s">
        <v>65</v>
      </c>
      <c r="C19" t="s">
        <v>1</v>
      </c>
      <c r="D19" t="s">
        <v>44</v>
      </c>
      <c r="E19">
        <v>506</v>
      </c>
      <c r="F19" t="s">
        <v>62</v>
      </c>
      <c r="G19">
        <v>5</v>
      </c>
    </row>
    <row r="20" spans="1:19" x14ac:dyDescent="0.25">
      <c r="A20" t="s">
        <v>130</v>
      </c>
      <c r="B20" t="s">
        <v>68</v>
      </c>
      <c r="C20" t="s">
        <v>1</v>
      </c>
      <c r="D20" t="s">
        <v>44</v>
      </c>
      <c r="E20">
        <v>507</v>
      </c>
      <c r="F20" t="s">
        <v>69</v>
      </c>
      <c r="G20">
        <v>10</v>
      </c>
      <c r="I20" t="s">
        <v>118</v>
      </c>
    </row>
    <row r="21" spans="1:19" x14ac:dyDescent="0.25">
      <c r="A21" t="s">
        <v>137</v>
      </c>
      <c r="B21" t="s">
        <v>72</v>
      </c>
      <c r="C21" t="s">
        <v>1</v>
      </c>
      <c r="D21" t="s">
        <v>44</v>
      </c>
      <c r="E21">
        <v>510</v>
      </c>
      <c r="F21" t="s">
        <v>73</v>
      </c>
      <c r="G21">
        <v>4</v>
      </c>
      <c r="I21" t="s">
        <v>119</v>
      </c>
    </row>
    <row r="22" spans="1:19" x14ac:dyDescent="0.25">
      <c r="B22" t="s">
        <v>75</v>
      </c>
      <c r="C22" t="s">
        <v>1</v>
      </c>
      <c r="D22" t="s">
        <v>44</v>
      </c>
      <c r="E22">
        <v>511</v>
      </c>
      <c r="F22" t="s">
        <v>76</v>
      </c>
      <c r="G22">
        <v>6</v>
      </c>
    </row>
    <row r="23" spans="1:19" x14ac:dyDescent="0.25">
      <c r="A23" t="s">
        <v>131</v>
      </c>
      <c r="B23" t="s">
        <v>79</v>
      </c>
      <c r="C23" t="s">
        <v>1</v>
      </c>
      <c r="D23" t="s">
        <v>44</v>
      </c>
      <c r="E23">
        <v>512</v>
      </c>
      <c r="F23" t="s">
        <v>80</v>
      </c>
      <c r="G23">
        <v>8</v>
      </c>
      <c r="I23" t="s">
        <v>121</v>
      </c>
    </row>
    <row r="24" spans="1:19" x14ac:dyDescent="0.25">
      <c r="B24" t="s">
        <v>83</v>
      </c>
      <c r="C24" t="s">
        <v>1</v>
      </c>
      <c r="D24" t="s">
        <v>44</v>
      </c>
      <c r="E24">
        <v>513</v>
      </c>
      <c r="F24" t="s">
        <v>84</v>
      </c>
      <c r="G24">
        <v>11</v>
      </c>
      <c r="I24" t="s">
        <v>122</v>
      </c>
    </row>
    <row r="25" spans="1:19" x14ac:dyDescent="0.25">
      <c r="B25" t="s">
        <v>87</v>
      </c>
      <c r="C25" t="s">
        <v>1</v>
      </c>
      <c r="D25" t="s">
        <v>44</v>
      </c>
      <c r="E25">
        <v>516</v>
      </c>
      <c r="F25" t="s">
        <v>89</v>
      </c>
      <c r="G25">
        <v>8</v>
      </c>
      <c r="I25" t="s">
        <v>114</v>
      </c>
    </row>
    <row r="27" spans="1:19" x14ac:dyDescent="0.25">
      <c r="H27" t="str">
        <f t="shared" ref="H27:M27" si="0">SUBSTITUTE(H3,$C$1,"")</f>
        <v/>
      </c>
      <c r="I27" t="str">
        <f t="shared" si="0"/>
        <v/>
      </c>
      <c r="J27" t="str">
        <f t="shared" si="0"/>
        <v/>
      </c>
      <c r="K27" t="str">
        <f t="shared" si="0"/>
        <v/>
      </c>
      <c r="L27" t="str">
        <f t="shared" si="0"/>
        <v/>
      </c>
      <c r="M27" t="str">
        <f t="shared" si="0"/>
        <v/>
      </c>
    </row>
    <row r="28" spans="1:19" x14ac:dyDescent="0.25">
      <c r="H28" t="str">
        <f t="shared" ref="H28:M28" si="1">SUBSTITUTE(H4,$C$1,"")</f>
        <v/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/>
      </c>
      <c r="M28" t="str">
        <f t="shared" si="1"/>
        <v/>
      </c>
    </row>
    <row r="29" spans="1:19" x14ac:dyDescent="0.25">
      <c r="H29" t="str">
        <f>SUBSTITUTE(H5,$B$1,"")</f>
        <v>/2016/lpr_000b16a_e.zip</v>
      </c>
      <c r="I29" t="str">
        <f t="shared" ref="I29:S29" si="2">SUBSTITUTE(I5,$B$1,"")</f>
        <v>/2016/lpr_000a16a_e.zip</v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2"/>
        <v/>
      </c>
      <c r="N29" t="str">
        <f t="shared" si="2"/>
        <v/>
      </c>
      <c r="O29" t="str">
        <f t="shared" si="2"/>
        <v/>
      </c>
      <c r="P29" t="str">
        <f t="shared" si="2"/>
        <v/>
      </c>
      <c r="Q29" t="str">
        <f t="shared" si="2"/>
        <v/>
      </c>
      <c r="R29" t="str">
        <f t="shared" si="2"/>
        <v/>
      </c>
      <c r="S29" t="str">
        <f t="shared" si="2"/>
        <v/>
      </c>
    </row>
    <row r="30" spans="1:19" x14ac:dyDescent="0.25">
      <c r="H30" t="str">
        <f t="shared" ref="H30:S30" si="3">SUBSTITUTE(H6,$B$1,"")</f>
        <v>/2016/lcd_000b16a_e.zip</v>
      </c>
      <c r="I30" t="str">
        <f t="shared" si="3"/>
        <v>/2016/lcd_000a16a_e.zip</v>
      </c>
      <c r="J30" t="str">
        <f t="shared" si="3"/>
        <v>/gcd_000b11a_e.zip</v>
      </c>
      <c r="K30" t="str">
        <f t="shared" si="3"/>
        <v>/gcd_000a11a_e.zip</v>
      </c>
      <c r="L30" t="str">
        <f t="shared" si="3"/>
        <v>/gcd_000b06a_e.zip</v>
      </c>
      <c r="M30" t="str">
        <f t="shared" si="3"/>
        <v>/gcd_000a06a_e.zip</v>
      </c>
      <c r="N30" t="str">
        <f t="shared" si="3"/>
        <v/>
      </c>
      <c r="O30" t="str">
        <f t="shared" si="3"/>
        <v/>
      </c>
      <c r="P30" t="str">
        <f t="shared" si="3"/>
        <v/>
      </c>
      <c r="Q30" t="str">
        <f t="shared" si="3"/>
        <v/>
      </c>
      <c r="R30" t="str">
        <f t="shared" si="3"/>
        <v/>
      </c>
      <c r="S30" t="str">
        <f t="shared" si="3"/>
        <v/>
      </c>
    </row>
    <row r="31" spans="1:19" x14ac:dyDescent="0.25">
      <c r="H31" t="str">
        <f t="shared" ref="H31:S31" si="4">SUBSTITUTE(H7,$B$1,"")</f>
        <v/>
      </c>
      <c r="I31" t="str">
        <f t="shared" si="4"/>
        <v>/2016/lfed000a16a_e.zip</v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4"/>
        <v>/gfed000a06a_e.zip</v>
      </c>
      <c r="N31" t="str">
        <f t="shared" si="4"/>
        <v/>
      </c>
      <c r="O31" t="str">
        <f t="shared" si="4"/>
        <v/>
      </c>
      <c r="P31" t="str">
        <f t="shared" si="4"/>
        <v/>
      </c>
      <c r="Q31" t="str">
        <f t="shared" si="4"/>
        <v/>
      </c>
      <c r="R31" t="str">
        <f t="shared" si="4"/>
        <v/>
      </c>
      <c r="S31" t="str">
        <f t="shared" si="4"/>
        <v/>
      </c>
    </row>
    <row r="32" spans="1:19" x14ac:dyDescent="0.25">
      <c r="H32" t="str">
        <f t="shared" ref="H32:S32" si="5">SUBSTITUTE(H8,$B$1,"")</f>
        <v/>
      </c>
      <c r="I32" t="str">
        <f t="shared" si="5"/>
        <v>/2016/lcsd000a16a_e.zip</v>
      </c>
      <c r="J32" t="str">
        <f t="shared" si="5"/>
        <v/>
      </c>
      <c r="K32" t="str">
        <f t="shared" si="5"/>
        <v/>
      </c>
      <c r="L32" t="str">
        <f t="shared" si="5"/>
        <v/>
      </c>
      <c r="M32" t="str">
        <f t="shared" si="5"/>
        <v/>
      </c>
      <c r="N32" t="str">
        <f t="shared" si="5"/>
        <v/>
      </c>
      <c r="O32" t="str">
        <f t="shared" si="5"/>
        <v/>
      </c>
      <c r="P32" t="str">
        <f t="shared" si="5"/>
        <v/>
      </c>
      <c r="Q32" t="str">
        <f t="shared" si="5"/>
        <v/>
      </c>
      <c r="R32" t="str">
        <f t="shared" si="5"/>
        <v/>
      </c>
      <c r="S32" t="str">
        <f t="shared" si="5"/>
        <v/>
      </c>
    </row>
    <row r="33" spans="8:19" x14ac:dyDescent="0.25">
      <c r="H33" t="str">
        <f t="shared" ref="H33:S33" si="6">SUBSTITUTE(H9,$B$1,"")</f>
        <v/>
      </c>
      <c r="I33" t="str">
        <f t="shared" si="6"/>
        <v>/2016/ldpl000a16a_e.zip</v>
      </c>
      <c r="J33" t="str">
        <f t="shared" si="6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 t="shared" si="6"/>
        <v/>
      </c>
      <c r="O33" t="str">
        <f t="shared" si="6"/>
        <v/>
      </c>
      <c r="P33" t="str">
        <f t="shared" si="6"/>
        <v/>
      </c>
      <c r="Q33" t="str">
        <f t="shared" si="6"/>
        <v/>
      </c>
      <c r="R33" t="str">
        <f t="shared" si="6"/>
        <v/>
      </c>
      <c r="S33" t="str">
        <f t="shared" si="6"/>
        <v/>
      </c>
    </row>
    <row r="34" spans="8:19" x14ac:dyDescent="0.25">
      <c r="H34" t="str">
        <f t="shared" ref="H34:S34" si="7">SUBSTITUTE(H10,$B$1,"")</f>
        <v>HR_000a{yy}a_e</v>
      </c>
      <c r="I34" t="str">
        <f t="shared" si="7"/>
        <v/>
      </c>
      <c r="J34" t="str">
        <f t="shared" si="7"/>
        <v/>
      </c>
      <c r="K34" t="str">
        <f t="shared" si="7"/>
        <v/>
      </c>
      <c r="L34" t="str">
        <f t="shared" si="7"/>
        <v/>
      </c>
      <c r="M34" t="str">
        <f t="shared" si="7"/>
        <v/>
      </c>
      <c r="N34" t="str">
        <f t="shared" si="7"/>
        <v/>
      </c>
      <c r="O34" t="str">
        <f t="shared" si="7"/>
        <v/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</row>
    <row r="35" spans="8:19" x14ac:dyDescent="0.25">
      <c r="H35" t="str">
        <f t="shared" ref="H35:S35" si="8">SUBSTITUTE(H11,$B$1,"")</f>
        <v/>
      </c>
      <c r="I35" t="str">
        <f t="shared" si="8"/>
        <v/>
      </c>
      <c r="J35" t="str">
        <f t="shared" si="8"/>
        <v/>
      </c>
      <c r="K35" t="str">
        <f t="shared" si="8"/>
        <v/>
      </c>
      <c r="L35" t="str">
        <f t="shared" si="8"/>
        <v/>
      </c>
      <c r="M35" t="str">
        <f t="shared" si="8"/>
        <v/>
      </c>
      <c r="N35" t="str">
        <f t="shared" si="8"/>
        <v/>
      </c>
      <c r="O35" t="str">
        <f t="shared" si="8"/>
        <v/>
      </c>
      <c r="P35" t="str">
        <f t="shared" si="8"/>
        <v/>
      </c>
      <c r="Q35" t="str">
        <f t="shared" si="8"/>
        <v/>
      </c>
      <c r="R35" t="str">
        <f t="shared" si="8"/>
        <v/>
      </c>
      <c r="S35" t="str">
        <f t="shared" si="8"/>
        <v/>
      </c>
    </row>
    <row r="36" spans="8:19" x14ac:dyDescent="0.25">
      <c r="H36" t="str">
        <f t="shared" ref="H36:S36" si="9">SUBSTITUTE(H12,$B$1,"")</f>
        <v/>
      </c>
      <c r="I36" t="str">
        <f t="shared" si="9"/>
        <v>/2016/lfsa000a16a_e.zip</v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9"/>
        <v/>
      </c>
      <c r="N36" t="str">
        <f t="shared" si="9"/>
        <v/>
      </c>
      <c r="O36" t="str">
        <f t="shared" si="9"/>
        <v/>
      </c>
      <c r="P36" t="str">
        <f t="shared" si="9"/>
        <v/>
      </c>
      <c r="Q36" t="str">
        <f t="shared" si="9"/>
        <v/>
      </c>
      <c r="R36" t="str">
        <f t="shared" si="9"/>
        <v/>
      </c>
      <c r="S36" t="str">
        <f t="shared" si="9"/>
        <v/>
      </c>
    </row>
    <row r="37" spans="8:19" x14ac:dyDescent="0.25">
      <c r="H37" t="str">
        <f t="shared" ref="H37:S37" si="10">SUBSTITUTE(H13,$B$1,"")</f>
        <v/>
      </c>
      <c r="I37" t="str">
        <f t="shared" si="10"/>
        <v>/2016/ler_000a16a_e.zip</v>
      </c>
      <c r="J37" t="str">
        <f t="shared" si="10"/>
        <v/>
      </c>
      <c r="K37" t="str">
        <f t="shared" si="10"/>
        <v/>
      </c>
      <c r="L37" t="str">
        <f t="shared" si="10"/>
        <v/>
      </c>
      <c r="M37" t="str">
        <f t="shared" si="10"/>
        <v/>
      </c>
      <c r="N37" t="str">
        <f t="shared" si="10"/>
        <v/>
      </c>
      <c r="O37" t="str">
        <f t="shared" si="10"/>
        <v/>
      </c>
      <c r="P37" t="str">
        <f t="shared" si="10"/>
        <v/>
      </c>
      <c r="Q37" t="str">
        <f t="shared" si="10"/>
        <v/>
      </c>
      <c r="R37" t="str">
        <f t="shared" si="10"/>
        <v/>
      </c>
      <c r="S37" t="str">
        <f t="shared" si="10"/>
        <v/>
      </c>
    </row>
    <row r="38" spans="8:19" x14ac:dyDescent="0.25">
      <c r="H38" t="str">
        <f t="shared" ref="H38:S38" si="11">SUBSTITUTE(H14,$B$1,"")</f>
        <v>/2016/lcar000b16a_e.zip</v>
      </c>
      <c r="I38" t="str">
        <f t="shared" si="11"/>
        <v>/2016/lcar000a16a_e.zip</v>
      </c>
      <c r="J38" t="str">
        <f t="shared" si="11"/>
        <v/>
      </c>
      <c r="K38" t="str">
        <f t="shared" si="11"/>
        <v/>
      </c>
      <c r="L38" t="str">
        <f t="shared" si="11"/>
        <v/>
      </c>
      <c r="M38" t="str">
        <f t="shared" si="11"/>
        <v/>
      </c>
      <c r="N38" t="str">
        <f t="shared" si="11"/>
        <v/>
      </c>
      <c r="O38" t="str">
        <f t="shared" si="11"/>
        <v/>
      </c>
      <c r="P38" t="str">
        <f t="shared" si="11"/>
        <v/>
      </c>
      <c r="Q38" t="str">
        <f t="shared" si="11"/>
        <v/>
      </c>
      <c r="R38" t="str">
        <f t="shared" si="11"/>
        <v/>
      </c>
      <c r="S38" t="str">
        <f t="shared" si="11"/>
        <v/>
      </c>
    </row>
    <row r="39" spans="8:19" x14ac:dyDescent="0.25">
      <c r="H39" t="str">
        <f t="shared" ref="H39:S39" si="12">SUBSTITUTE(H15,$B$1,"")</f>
        <v/>
      </c>
      <c r="I39" t="str">
        <f t="shared" si="12"/>
        <v>/2016/lccs000a16a_e.zip</v>
      </c>
      <c r="J39" t="str">
        <f t="shared" si="12"/>
        <v/>
      </c>
      <c r="K39" t="str">
        <f t="shared" si="12"/>
        <v/>
      </c>
      <c r="L39" t="str">
        <f t="shared" si="12"/>
        <v/>
      </c>
      <c r="M39" t="str">
        <f t="shared" si="12"/>
        <v/>
      </c>
      <c r="N39" t="str">
        <f t="shared" si="12"/>
        <v/>
      </c>
      <c r="O39" t="str">
        <f t="shared" si="12"/>
        <v/>
      </c>
      <c r="P39" t="str">
        <f t="shared" si="12"/>
        <v/>
      </c>
      <c r="Q39" t="str">
        <f t="shared" si="12"/>
        <v/>
      </c>
      <c r="R39" t="str">
        <f t="shared" si="12"/>
        <v/>
      </c>
      <c r="S39" t="str">
        <f t="shared" si="12"/>
        <v/>
      </c>
    </row>
    <row r="40" spans="8:19" x14ac:dyDescent="0.25">
      <c r="H40" t="str">
        <f t="shared" ref="H40:S40" si="13">SUBSTITUTE(H16,$B$1,"")</f>
        <v/>
      </c>
      <c r="I40" t="str">
        <f t="shared" si="13"/>
        <v>/2016/lcma000a16a_e.zip</v>
      </c>
      <c r="J40" t="str">
        <f t="shared" si="13"/>
        <v/>
      </c>
      <c r="K40" t="str">
        <f t="shared" si="13"/>
        <v/>
      </c>
      <c r="L40" t="str">
        <f t="shared" si="13"/>
        <v/>
      </c>
      <c r="M40" t="str">
        <f t="shared" si="13"/>
        <v/>
      </c>
      <c r="N40" t="str">
        <f t="shared" si="13"/>
        <v/>
      </c>
      <c r="O40" t="str">
        <f t="shared" si="13"/>
        <v/>
      </c>
      <c r="P40" t="str">
        <f t="shared" si="13"/>
        <v/>
      </c>
      <c r="Q40" t="str">
        <f t="shared" si="13"/>
        <v/>
      </c>
      <c r="R40" t="str">
        <f t="shared" si="13"/>
        <v/>
      </c>
      <c r="S40" t="str">
        <f t="shared" si="13"/>
        <v/>
      </c>
    </row>
    <row r="41" spans="8:19" x14ac:dyDescent="0.25">
      <c r="H41" t="str">
        <f t="shared" ref="H41:S41" si="14">SUBSTITUTE(H17,$B$1,"")</f>
        <v/>
      </c>
      <c r="I41" t="str">
        <f t="shared" si="14"/>
        <v>/2016/lcma000a16a_e.zip</v>
      </c>
      <c r="J41" t="str">
        <f t="shared" si="14"/>
        <v/>
      </c>
      <c r="K41" t="str">
        <f t="shared" si="14"/>
        <v/>
      </c>
      <c r="L41" t="str">
        <f t="shared" si="14"/>
        <v/>
      </c>
      <c r="M41" t="str">
        <f t="shared" si="14"/>
        <v/>
      </c>
      <c r="N41" t="str">
        <f t="shared" si="14"/>
        <v/>
      </c>
      <c r="O41" t="str">
        <f t="shared" si="14"/>
        <v/>
      </c>
      <c r="P41" t="str">
        <f t="shared" si="14"/>
        <v/>
      </c>
      <c r="Q41" t="str">
        <f t="shared" si="14"/>
        <v/>
      </c>
      <c r="R41" t="str">
        <f t="shared" si="14"/>
        <v/>
      </c>
      <c r="S41" t="str">
        <f t="shared" si="14"/>
        <v/>
      </c>
    </row>
    <row r="42" spans="8:19" x14ac:dyDescent="0.25">
      <c r="H42" t="str">
        <f t="shared" ref="H42:S42" si="15">SUBSTITUTE(H18,$B$1,"")</f>
        <v/>
      </c>
      <c r="I42" t="str">
        <f t="shared" si="15"/>
        <v/>
      </c>
      <c r="J42" t="str">
        <f t="shared" si="15"/>
        <v/>
      </c>
      <c r="K42" t="str">
        <f t="shared" si="15"/>
        <v/>
      </c>
      <c r="L42" t="str">
        <f t="shared" si="15"/>
        <v/>
      </c>
      <c r="M42" t="str">
        <f t="shared" si="15"/>
        <v/>
      </c>
      <c r="N42" t="str">
        <f t="shared" si="15"/>
        <v/>
      </c>
      <c r="O42" t="str">
        <f t="shared" si="15"/>
        <v/>
      </c>
      <c r="P42" t="str">
        <f t="shared" si="15"/>
        <v/>
      </c>
      <c r="Q42" t="str">
        <f t="shared" si="15"/>
        <v/>
      </c>
      <c r="R42" t="str">
        <f t="shared" si="15"/>
        <v/>
      </c>
      <c r="S42" t="str">
        <f t="shared" si="15"/>
        <v/>
      </c>
    </row>
    <row r="43" spans="8:19" x14ac:dyDescent="0.25">
      <c r="H43" t="str">
        <f t="shared" ref="H43:S43" si="16">SUBSTITUTE(H19,$B$1,"")</f>
        <v/>
      </c>
      <c r="I43" t="str">
        <f t="shared" si="16"/>
        <v/>
      </c>
      <c r="J43" t="str">
        <f t="shared" si="16"/>
        <v/>
      </c>
      <c r="K43" t="str">
        <f t="shared" si="16"/>
        <v/>
      </c>
      <c r="L43" t="str">
        <f t="shared" si="16"/>
        <v/>
      </c>
      <c r="M43" t="str">
        <f t="shared" si="16"/>
        <v/>
      </c>
      <c r="N43" t="str">
        <f t="shared" si="16"/>
        <v/>
      </c>
      <c r="O43" t="str">
        <f t="shared" si="16"/>
        <v/>
      </c>
      <c r="P43" t="str">
        <f t="shared" si="16"/>
        <v/>
      </c>
      <c r="Q43" t="str">
        <f t="shared" si="16"/>
        <v/>
      </c>
      <c r="R43" t="str">
        <f t="shared" si="16"/>
        <v/>
      </c>
      <c r="S43" t="str">
        <f t="shared" si="16"/>
        <v/>
      </c>
    </row>
    <row r="44" spans="8:19" x14ac:dyDescent="0.25">
      <c r="H44" t="str">
        <f t="shared" ref="H44:S44" si="17">SUBSTITUTE(H20,$B$1,"")</f>
        <v/>
      </c>
      <c r="I44" t="str">
        <f t="shared" si="17"/>
        <v>/2016/lct_000a16a_e.zip</v>
      </c>
      <c r="J44" t="str">
        <f t="shared" si="17"/>
        <v/>
      </c>
      <c r="K44" t="str">
        <f t="shared" si="17"/>
        <v/>
      </c>
      <c r="L44" t="str">
        <f t="shared" si="17"/>
        <v/>
      </c>
      <c r="M44" t="str">
        <f t="shared" si="17"/>
        <v/>
      </c>
      <c r="N44" t="str">
        <f t="shared" si="17"/>
        <v/>
      </c>
      <c r="O44" t="str">
        <f t="shared" si="17"/>
        <v/>
      </c>
      <c r="P44" t="str">
        <f t="shared" si="17"/>
        <v/>
      </c>
      <c r="Q44" t="str">
        <f t="shared" si="17"/>
        <v/>
      </c>
      <c r="R44" t="str">
        <f t="shared" si="17"/>
        <v/>
      </c>
      <c r="S44" t="str">
        <f t="shared" si="17"/>
        <v/>
      </c>
    </row>
    <row r="45" spans="8:19" x14ac:dyDescent="0.25">
      <c r="H45" t="str">
        <f t="shared" ref="H45:S45" si="18">SUBSTITUTE(H21,$B$1,"")</f>
        <v/>
      </c>
      <c r="I45" t="str">
        <f t="shared" si="18"/>
        <v>/2016/lpc_000a16a_e.zip</v>
      </c>
      <c r="J45" t="str">
        <f t="shared" si="18"/>
        <v/>
      </c>
      <c r="K45" t="str">
        <f t="shared" si="18"/>
        <v/>
      </c>
      <c r="L45" t="str">
        <f t="shared" si="18"/>
        <v/>
      </c>
      <c r="M45" t="str">
        <f t="shared" si="18"/>
        <v/>
      </c>
      <c r="N45" t="str">
        <f t="shared" si="18"/>
        <v/>
      </c>
      <c r="O45" t="str">
        <f t="shared" si="18"/>
        <v/>
      </c>
      <c r="P45" t="str">
        <f t="shared" si="18"/>
        <v/>
      </c>
      <c r="Q45" t="str">
        <f t="shared" si="18"/>
        <v/>
      </c>
      <c r="R45" t="str">
        <f t="shared" si="18"/>
        <v/>
      </c>
      <c r="S45" t="str">
        <f t="shared" si="18"/>
        <v/>
      </c>
    </row>
    <row r="46" spans="8:19" x14ac:dyDescent="0.25">
      <c r="H46" t="str">
        <f t="shared" ref="H46:S46" si="19">SUBSTITUTE(H22,$B$1,"")</f>
        <v/>
      </c>
      <c r="I46" t="str">
        <f t="shared" si="19"/>
        <v/>
      </c>
      <c r="J46" t="str">
        <f t="shared" si="19"/>
        <v/>
      </c>
      <c r="K46" t="str">
        <f t="shared" si="19"/>
        <v/>
      </c>
      <c r="L46" t="str">
        <f t="shared" si="19"/>
        <v/>
      </c>
      <c r="M46" t="str">
        <f t="shared" si="19"/>
        <v/>
      </c>
      <c r="N46" t="str">
        <f t="shared" si="19"/>
        <v/>
      </c>
      <c r="O46" t="str">
        <f t="shared" si="19"/>
        <v/>
      </c>
      <c r="P46" t="str">
        <f t="shared" si="19"/>
        <v/>
      </c>
      <c r="Q46" t="str">
        <f t="shared" si="19"/>
        <v/>
      </c>
      <c r="R46" t="str">
        <f t="shared" si="19"/>
        <v/>
      </c>
      <c r="S46" t="str">
        <f t="shared" si="19"/>
        <v/>
      </c>
    </row>
    <row r="47" spans="8:19" x14ac:dyDescent="0.25">
      <c r="H47" t="str">
        <f t="shared" ref="H47:S47" si="20">SUBSTITUTE(H23,$B$1,"")</f>
        <v/>
      </c>
      <c r="I47" t="str">
        <f t="shared" si="20"/>
        <v>/2016/lda_000a16a_e.zip</v>
      </c>
      <c r="J47" t="str">
        <f t="shared" si="20"/>
        <v/>
      </c>
      <c r="K47" t="str">
        <f t="shared" si="20"/>
        <v/>
      </c>
      <c r="L47" t="str">
        <f t="shared" si="20"/>
        <v/>
      </c>
      <c r="M47" t="str">
        <f t="shared" si="20"/>
        <v/>
      </c>
      <c r="N47" t="str">
        <f t="shared" si="20"/>
        <v/>
      </c>
      <c r="O47" t="str">
        <f t="shared" si="20"/>
        <v/>
      </c>
      <c r="P47" t="str">
        <f t="shared" si="20"/>
        <v/>
      </c>
      <c r="Q47" t="str">
        <f t="shared" si="20"/>
        <v/>
      </c>
      <c r="R47" t="str">
        <f t="shared" si="20"/>
        <v/>
      </c>
      <c r="S47" t="str">
        <f t="shared" si="20"/>
        <v/>
      </c>
    </row>
    <row r="48" spans="8:19" x14ac:dyDescent="0.25">
      <c r="H48" t="str">
        <f t="shared" ref="H48:S48" si="21">SUBSTITUTE(H24,$B$1,"")</f>
        <v/>
      </c>
      <c r="I48" t="str">
        <f t="shared" si="21"/>
        <v>/2016/ldb_000a16a_e.zip</v>
      </c>
      <c r="J48" t="str">
        <f t="shared" si="21"/>
        <v/>
      </c>
      <c r="K48" t="str">
        <f t="shared" si="21"/>
        <v/>
      </c>
      <c r="L48" t="str">
        <f t="shared" si="21"/>
        <v/>
      </c>
      <c r="M48" t="str">
        <f t="shared" si="21"/>
        <v/>
      </c>
      <c r="N48" t="str">
        <f t="shared" si="21"/>
        <v/>
      </c>
      <c r="O48" t="str">
        <f t="shared" si="21"/>
        <v/>
      </c>
      <c r="P48" t="str">
        <f t="shared" si="21"/>
        <v/>
      </c>
      <c r="Q48" t="str">
        <f t="shared" si="21"/>
        <v/>
      </c>
      <c r="R48" t="str">
        <f t="shared" si="21"/>
        <v/>
      </c>
      <c r="S48" t="str">
        <f t="shared" si="21"/>
        <v/>
      </c>
    </row>
    <row r="49" spans="8:19" x14ac:dyDescent="0.25">
      <c r="H49" t="str">
        <f t="shared" ref="H49:S49" si="22">SUBSTITUTE(H25,$B$1,"")</f>
        <v/>
      </c>
      <c r="I49" t="str">
        <f t="shared" si="22"/>
        <v>/2016/lada000a16a_e.zip</v>
      </c>
      <c r="J49" t="str">
        <f t="shared" si="22"/>
        <v/>
      </c>
      <c r="K49" t="str">
        <f t="shared" si="22"/>
        <v/>
      </c>
      <c r="L49" t="str">
        <f t="shared" si="22"/>
        <v/>
      </c>
      <c r="M49" t="str">
        <f t="shared" si="22"/>
        <v/>
      </c>
      <c r="N49" t="str">
        <f t="shared" si="22"/>
        <v/>
      </c>
      <c r="O49" t="str">
        <f t="shared" si="22"/>
        <v/>
      </c>
      <c r="P49" t="str">
        <f t="shared" si="22"/>
        <v/>
      </c>
      <c r="Q49" t="str">
        <f t="shared" si="22"/>
        <v/>
      </c>
      <c r="R49" t="str">
        <f t="shared" si="22"/>
        <v/>
      </c>
      <c r="S49" t="str">
        <f t="shared" si="22"/>
        <v/>
      </c>
    </row>
    <row r="50" spans="8:19" x14ac:dyDescent="0.25">
      <c r="H50" t="str">
        <f t="shared" ref="H50:S50" si="23">SUBSTITUTE(H26,$B$1,"")</f>
        <v/>
      </c>
      <c r="I50" t="str">
        <f t="shared" si="23"/>
        <v/>
      </c>
      <c r="J50" t="str">
        <f t="shared" si="23"/>
        <v/>
      </c>
      <c r="K50" t="str">
        <f t="shared" si="23"/>
        <v/>
      </c>
      <c r="L50" t="str">
        <f t="shared" si="23"/>
        <v/>
      </c>
      <c r="M50" t="str">
        <f t="shared" si="23"/>
        <v/>
      </c>
      <c r="N50" t="str">
        <f t="shared" si="23"/>
        <v/>
      </c>
      <c r="O50" t="str">
        <f t="shared" si="23"/>
        <v/>
      </c>
      <c r="P50" t="str">
        <f t="shared" si="23"/>
        <v/>
      </c>
      <c r="Q50" t="str">
        <f t="shared" si="23"/>
        <v/>
      </c>
      <c r="R50" t="str">
        <f t="shared" si="23"/>
        <v/>
      </c>
      <c r="S50" t="str">
        <f t="shared" si="23"/>
        <v/>
      </c>
    </row>
    <row r="51" spans="8:19" x14ac:dyDescent="0.25">
      <c r="H51" t="str">
        <f t="shared" ref="H51:S51" si="24">SUBSTITUTE(H27,$B$1,"")</f>
        <v/>
      </c>
      <c r="I51" t="str">
        <f t="shared" si="24"/>
        <v/>
      </c>
      <c r="J51" t="str">
        <f t="shared" si="24"/>
        <v/>
      </c>
      <c r="K51" t="str">
        <f t="shared" si="24"/>
        <v/>
      </c>
      <c r="L51" t="str">
        <f t="shared" si="24"/>
        <v/>
      </c>
      <c r="M51" t="str">
        <f t="shared" si="24"/>
        <v/>
      </c>
      <c r="N51" t="str">
        <f t="shared" si="24"/>
        <v/>
      </c>
      <c r="O51" t="str">
        <f t="shared" si="24"/>
        <v/>
      </c>
      <c r="P51" t="str">
        <f t="shared" si="24"/>
        <v/>
      </c>
      <c r="Q51" t="str">
        <f t="shared" si="24"/>
        <v/>
      </c>
      <c r="R51" t="str">
        <f t="shared" si="24"/>
        <v/>
      </c>
      <c r="S51" t="str">
        <f t="shared" si="24"/>
        <v/>
      </c>
    </row>
    <row r="52" spans="8:19" x14ac:dyDescent="0.25">
      <c r="H52" t="str">
        <f t="shared" ref="H52:S52" si="25">SUBSTITUTE(H28,$B$1,"")</f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5"/>
        <v/>
      </c>
      <c r="N52" t="str">
        <f t="shared" si="25"/>
        <v/>
      </c>
      <c r="O52" t="str">
        <f t="shared" si="25"/>
        <v/>
      </c>
      <c r="P52" t="str">
        <f t="shared" si="25"/>
        <v/>
      </c>
      <c r="Q52" t="str">
        <f t="shared" si="25"/>
        <v/>
      </c>
      <c r="R52" t="str">
        <f t="shared" si="25"/>
        <v/>
      </c>
      <c r="S52" t="str">
        <f t="shared" si="25"/>
        <v/>
      </c>
    </row>
  </sheetData>
  <hyperlinks>
    <hyperlink ref="M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Swerdfeger</dc:creator>
  <cp:lastModifiedBy>Howard Swerdfeger</cp:lastModifiedBy>
  <dcterms:created xsi:type="dcterms:W3CDTF">2021-04-28T13:01:02Z</dcterms:created>
  <dcterms:modified xsi:type="dcterms:W3CDTF">2021-04-29T17:47:02Z</dcterms:modified>
</cp:coreProperties>
</file>