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4">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3" t="inlineStr">
        <is>
          <t>50</t>
        </is>
      </c>
      <c r="D6" s="38" t="inlineStr">
        <is>
          <t>سن بیمه گذار</t>
        </is>
      </c>
      <c r="E6" s="39" t="n"/>
      <c r="F6" s="53" t="inlineStr">
        <is>
          <t>2</t>
        </is>
      </c>
      <c r="G6" s="38" t="inlineStr">
        <is>
          <t xml:space="preserve">سن بیمه شده </t>
        </is>
      </c>
      <c r="H6" s="39" t="n"/>
      <c r="I6" s="53" t="inlineStr">
        <is>
          <t>10</t>
        </is>
      </c>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55" t="inlineStr">
        <is>
          <t>7700000000</t>
        </is>
      </c>
      <c r="G8" s="38" t="inlineStr">
        <is>
          <t>سرمایه فوت طرح  سامانیار</t>
        </is>
      </c>
      <c r="H8" s="170" t="n"/>
      <c r="I8" s="55" t="inlineStr">
        <is>
          <t>3000000000</t>
        </is>
      </c>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44" t="inlineStr">
        <is>
          <t>1.00</t>
        </is>
      </c>
      <c r="D28" s="45" t="inlineStr">
        <is>
          <t>ضریب هزینه پزشکی ناشی از حادثه</t>
        </is>
      </c>
      <c r="E28" s="170" t="n"/>
      <c r="F28" s="54" t="inlineStr">
        <is>
          <t>1.00</t>
        </is>
      </c>
      <c r="G28" s="38" t="inlineStr">
        <is>
          <t>ضریب از کار افتادگی ناشی از حادثه</t>
        </is>
      </c>
      <c r="H28" s="170" t="n"/>
      <c r="I28" s="51" t="inlineStr">
        <is>
          <t>1</t>
        </is>
      </c>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3" t="inlineStr">
        <is>
          <t>1</t>
        </is>
      </c>
      <c r="D30" s="38" t="inlineStr">
        <is>
          <t>ضریب درآمد ازکارافتادگی</t>
        </is>
      </c>
      <c r="E30" s="170" t="n"/>
      <c r="F30" s="53" t="inlineStr">
        <is>
          <t>بله</t>
        </is>
      </c>
      <c r="G30" s="38" t="inlineStr">
        <is>
          <t>دارای درامد از کارافتادگی</t>
        </is>
      </c>
      <c r="H30" s="170" t="n"/>
      <c r="I30" s="56" t="inlineStr">
        <is>
          <t>خیر</t>
        </is>
      </c>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is>
          <t>بله</t>
        </is>
      </c>
      <c r="D32" s="38" t="inlineStr">
        <is>
          <t xml:space="preserve">منظور کردن پوشش ها در حق بیمه اولیه </t>
        </is>
      </c>
      <c r="E32" s="170" t="n"/>
      <c r="F32" s="152" t="inlineStr">
        <is>
          <t>ممتاز</t>
        </is>
      </c>
      <c r="G32" s="153" t="inlineStr">
        <is>
          <t>طرح امراض</t>
        </is>
      </c>
      <c r="H32" s="170" t="n"/>
      <c r="I32" s="55" t="inlineStr">
        <is>
          <t>5000000000</t>
        </is>
      </c>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is>
          <t>0%</t>
        </is>
      </c>
      <c r="D34" s="38" t="inlineStr">
        <is>
          <t>درصد اضافه نرخ پزشکی</t>
        </is>
      </c>
      <c r="E34" s="170" t="n"/>
      <c r="F34" s="56" t="inlineStr">
        <is>
          <t>طبقه یک</t>
        </is>
      </c>
      <c r="G34" s="38" t="inlineStr">
        <is>
          <t>طبقه شغلی بیمه‌گذار</t>
        </is>
      </c>
      <c r="H34" s="170" t="n"/>
      <c r="I34" s="53" t="inlineStr">
        <is>
          <t>طبقه یک</t>
        </is>
      </c>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46" t="inlineStr">
        <is>
          <t>0</t>
        </is>
      </c>
      <c r="D36" s="38" t="inlineStr">
        <is>
          <t>مبلغ پرداخت اضافه</t>
        </is>
      </c>
      <c r="E36" s="170" t="n"/>
      <c r="F36" s="46" t="inlineStr">
        <is>
          <t>1</t>
        </is>
      </c>
      <c r="G36" s="38" t="inlineStr">
        <is>
          <t>شماره آخرین سال در پرداخت اضافه</t>
        </is>
      </c>
      <c r="H36" s="170" t="n"/>
      <c r="I36" s="57" t="inlineStr">
        <is>
          <t>1</t>
        </is>
      </c>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t="inlineStr">
        <is>
          <t>32.15%</t>
        </is>
      </c>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08" t="n"/>
      <c r="X57" s="301" t="n"/>
    </row>
    <row r="58">
      <c r="W58" s="309" t="n"/>
      <c r="X58" s="310"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1"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2" t="n"/>
    </row>
    <row r="65" hidden="1" ht="16.5" customHeight="1">
      <c r="X65" s="312" t="n"/>
    </row>
    <row r="66" hidden="1" ht="16.5" customHeight="1">
      <c r="X66" s="312" t="n"/>
    </row>
    <row r="67" hidden="1" ht="16.5" customHeight="1">
      <c r="X67" s="312" t="n"/>
    </row>
    <row r="68" hidden="1" ht="16.5" customHeight="1">
      <c r="X68" s="312" t="n"/>
    </row>
    <row r="69" hidden="1" ht="33.75" customHeight="1">
      <c r="X69" s="312" t="n"/>
    </row>
    <row r="70" hidden="1" ht="16.5" customHeight="1" thickBot="1">
      <c r="X70" s="312" t="n"/>
    </row>
    <row r="71" hidden="1" ht="16.5" customHeight="1" thickBot="1">
      <c r="L71" s="3">
        <f>IF(F69&gt;1,1,F69)</f>
        <v/>
      </c>
      <c r="M71" s="1" t="inlineStr">
        <is>
          <t>ضریب از کار افتادگی ناشی از حادثه اعمال شده</t>
        </is>
      </c>
      <c r="X71" s="312" t="n"/>
    </row>
    <row r="72" hidden="1" ht="15.75" customHeight="1" thickBot="1">
      <c r="X72" s="312" t="n"/>
    </row>
    <row r="73" hidden="1" ht="18" customHeight="1" thickBot="1">
      <c r="L73" s="3">
        <f>IF(C58&gt;3,3,C58)</f>
        <v/>
      </c>
      <c r="M73" s="1" t="inlineStr">
        <is>
          <t>ضریب از فوت ناشی از حادثه اعمال شده</t>
        </is>
      </c>
      <c r="X73" s="312" t="n"/>
    </row>
    <row r="74" hidden="1" ht="15.75" customHeight="1" thickBot="1">
      <c r="X74" s="312" t="n"/>
    </row>
    <row r="75" hidden="1" ht="25.5" customHeight="1" thickBot="1">
      <c r="L75" s="3">
        <f>I65</f>
        <v/>
      </c>
      <c r="M75" s="1" t="inlineStr">
        <is>
          <t>درصد اضافه نرخ پزشکی اعمال شده</t>
        </is>
      </c>
      <c r="X75" s="313"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4"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5" t="n"/>
      <c r="D81" s="315" t="n"/>
      <c r="E81" s="315" t="n"/>
      <c r="F81" s="315" t="n"/>
      <c r="G81" s="315" t="n"/>
      <c r="H81" s="315" t="n"/>
      <c r="I81" s="315" t="n"/>
      <c r="J81" s="315" t="n"/>
      <c r="K81" s="316" t="n"/>
    </row>
    <row r="82" ht="42" customHeight="1" thickBot="1">
      <c r="B82" s="317" t="n"/>
      <c r="C82" s="30" t="n"/>
      <c r="D82" s="30" t="n"/>
      <c r="E82" s="30" t="n"/>
      <c r="F82" s="30" t="n"/>
      <c r="G82" s="30" t="n"/>
      <c r="H82" s="30" t="n"/>
      <c r="I82" s="30" t="n"/>
      <c r="J82" s="30" t="n"/>
      <c r="K82" s="318" t="n"/>
    </row>
    <row r="83" ht="16.5" customHeight="1" thickBot="1">
      <c r="B83" s="317" t="n"/>
      <c r="C83" s="30" t="n"/>
      <c r="D83" s="30" t="n"/>
      <c r="E83" s="30" t="n"/>
      <c r="F83" s="30" t="n"/>
      <c r="G83" s="30" t="n"/>
      <c r="H83" s="30" t="n"/>
      <c r="I83" s="30" t="n"/>
      <c r="J83" s="30" t="n"/>
      <c r="K83" s="318" t="n"/>
      <c r="L83" s="181">
        <f>IF(I56&lt;0,0,IF(I56&lt;0.2,I56,0.2))</f>
        <v/>
      </c>
      <c r="M83" s="182" t="inlineStr">
        <is>
          <t>ضریب هزینه پزشکی ناشی از حادثه</t>
        </is>
      </c>
    </row>
    <row r="84" ht="42" customHeight="1" thickBot="1">
      <c r="B84" s="319" t="n"/>
      <c r="C84" s="320" t="n"/>
      <c r="D84" s="320" t="n"/>
      <c r="E84" s="320" t="n"/>
      <c r="F84" s="320" t="n"/>
      <c r="G84" s="320" t="n"/>
      <c r="H84" s="320" t="n"/>
      <c r="I84" s="320" t="n"/>
      <c r="J84" s="320" t="n"/>
      <c r="K84" s="321"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2"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2"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2"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3" t="n"/>
      <c r="B23" s="323"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2025-07-31T17:06:09Z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