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5_외교부레포트_박혜지\Data\Output\"/>
    </mc:Choice>
  </mc:AlternateContent>
  <bookViews>
    <workbookView xWindow="-120" yWindow="-120" windowWidth="29040" windowHeight="15720" activeTab="7"/>
  </bookViews>
  <sheets>
    <sheet name="종합" sheetId="2" r:id="rId1"/>
    <sheet name="Temp" sheetId="1" r:id="rId2"/>
    <sheet name="7" sheetId="6" r:id="rId3"/>
    <sheet name="8" sheetId="7" r:id="rId4"/>
    <sheet name="9" sheetId="8" r:id="rId5"/>
    <sheet name="10" sheetId="9" r:id="rId6"/>
    <sheet name="11" sheetId="10" r:id="rId7"/>
    <sheet name="12" sheetId="11" r:id="rId8"/>
    <sheet name="당월0원" sheetId="12" r:id="rId9"/>
  </sheets>
  <calcPr calcId="162913"/>
  <pivotCaches>
    <pivotCache cacheId="19" r:id="rId10"/>
    <pivotCache cacheId="21" r:id="rId11"/>
    <pivotCache cacheId="23" r:id="rId12"/>
    <pivotCache cacheId="25" r:id="rId13"/>
    <pivotCache cacheId="27" r:id="rId14"/>
    <pivotCache cacheId="29" r:id="rId15"/>
  </pivotCaches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calcChain.xml><?xml version="1.0" encoding="utf-8"?>
<calcChain xmlns="http://schemas.openxmlformats.org/spreadsheetml/2006/main">
  <c r="G57" i="11" l="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1" i="11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1" i="10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1" i="9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1" i="8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1" i="7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" i="6"/>
</calcChain>
</file>

<file path=xl/sharedStrings.xml><?xml version="1.0" encoding="utf-8"?>
<sst xmlns="http://schemas.openxmlformats.org/spreadsheetml/2006/main" count="1826" uniqueCount="412">
  <si>
    <r>
      <rPr>
        <b/>
        <sz val="24"/>
        <color theme="1"/>
        <rFont val="맑은 고딕"/>
        <family val="3"/>
      </rPr>
      <t>yyyy년 MM월 자료</t>
    </r>
    <phoneticPr fontId="0" type="noConversion"/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</si>
  <si>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</si>
  <si>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</si>
  <si>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2023년 07월</t>
    </r>
    <phoneticPr fontId="0" type="noConversion"/>
  </si>
  <si>
    <r>
      <rPr>
        <sz val="24"/>
        <color theme="1"/>
        <rFont val="맑은 고딕"/>
        <family val="2"/>
      </rPr>
      <t>2023년 08월</t>
    </r>
    <phoneticPr fontId="0" type="noConversion"/>
  </si>
  <si>
    <r>
      <rPr>
        <sz val="24"/>
        <color theme="1"/>
        <rFont val="맑은 고딕"/>
        <family val="2"/>
      </rPr>
      <t>2023년 09월</t>
    </r>
    <phoneticPr fontId="0" type="noConversion"/>
  </si>
  <si>
    <r>
      <rPr>
        <sz val="24"/>
        <color theme="1"/>
        <rFont val="맑은 고딕"/>
        <family val="2"/>
      </rPr>
      <t>2023년 10월</t>
    </r>
    <phoneticPr fontId="0" type="noConversion"/>
  </si>
  <si>
    <r>
      <rPr>
        <sz val="24"/>
        <color theme="1"/>
        <rFont val="맑은 고딕"/>
        <family val="2"/>
      </rPr>
      <t>2023년 11월</t>
    </r>
    <phoneticPr fontId="0" type="noConversion"/>
  </si>
  <si>
    <r>
      <rPr>
        <sz val="24"/>
        <color theme="1"/>
        <rFont val="맑은 고딕"/>
        <family val="2"/>
      </rPr>
      <t>2023년 12월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</si>
  <si>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</si>
  <si>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r>
      <rPr>
        <b/>
        <sz val="11"/>
        <color theme="1"/>
        <rFont val="맑은 고딕"/>
        <family val="3"/>
      </rPr>
      <t>연도</t>
    </r>
    <phoneticPr fontId="0" type="noConversion"/>
  </si>
  <si>
    <r>
      <rPr>
        <b/>
        <sz val="11"/>
        <color theme="1"/>
        <rFont val="맑은 고딕"/>
        <family val="3"/>
      </rPr>
      <t>월</t>
    </r>
    <phoneticPr fontId="0" type="noConversion"/>
  </si>
  <si>
    <r>
      <rPr>
        <b/>
        <sz val="11"/>
        <color theme="1"/>
        <rFont val="맑은 고딕"/>
        <family val="3"/>
      </rPr>
      <t>프로그램</t>
    </r>
    <phoneticPr fontId="0" type="noConversion"/>
  </si>
  <si>
    <r>
      <rPr>
        <b/>
        <sz val="11"/>
        <color theme="1"/>
        <rFont val="맑은 고딕"/>
        <family val="3"/>
      </rPr>
      <t>단위사업</t>
    </r>
    <phoneticPr fontId="0" type="noConversion"/>
  </si>
  <si>
    <r>
      <rPr>
        <b/>
        <sz val="11"/>
        <color theme="1"/>
        <rFont val="맑은 고딕"/>
        <family val="3"/>
      </rPr>
      <t>당월집행액(원)</t>
    </r>
    <phoneticPr fontId="0" type="noConversion"/>
  </si>
  <si>
    <t>연도</t>
  </si>
  <si>
    <t>월</t>
  </si>
  <si>
    <t>프로그램</t>
  </si>
  <si>
    <t>단위사업</t>
  </si>
  <si>
    <t>당월집행액(원)</t>
  </si>
  <si>
    <t>2023</t>
  </si>
  <si>
    <t>07</t>
  </si>
  <si>
    <t>한반도 평화 조성</t>
  </si>
  <si>
    <t>북핵문제 협의지원</t>
  </si>
  <si>
    <t>107535850</t>
  </si>
  <si>
    <t>평화체제 구축지원</t>
  </si>
  <si>
    <t>197397550</t>
  </si>
  <si>
    <t>북미지역국가와의 전략적 특별협력관계 강화</t>
  </si>
  <si>
    <t>232996000</t>
  </si>
  <si>
    <t>동북아지역국가와의 전략적 협력관계 강화</t>
  </si>
  <si>
    <t>37110740</t>
  </si>
  <si>
    <t>아시아·태평양지역국가와의 전략적 협력관계 강화</t>
  </si>
  <si>
    <t>737848530</t>
  </si>
  <si>
    <t>정상외교</t>
  </si>
  <si>
    <t>정상회의 참가 및 국빈영접</t>
  </si>
  <si>
    <t>2837344470</t>
  </si>
  <si>
    <t>역내국가와의 협력 강화 및 지역별 협력 네트워크 구축</t>
  </si>
  <si>
    <t>아세안 및 동남아지역국가와의 교류협력강화</t>
  </si>
  <si>
    <t>58007630</t>
  </si>
  <si>
    <t>유럽지역국가와의 교류협력강화</t>
  </si>
  <si>
    <t>124264460</t>
  </si>
  <si>
    <t>글로벌 네트워크 구축</t>
  </si>
  <si>
    <t>중남미지역국가와의 교류협력강화</t>
  </si>
  <si>
    <t>336556580</t>
  </si>
  <si>
    <t>아중동지역국가와의 교류협력강화</t>
  </si>
  <si>
    <t>166075990</t>
  </si>
  <si>
    <t>국제기구분담금</t>
  </si>
  <si>
    <t>541549420</t>
  </si>
  <si>
    <t>다자관계 협력</t>
  </si>
  <si>
    <t>국제기구 협력강화</t>
  </si>
  <si>
    <t>431852550</t>
  </si>
  <si>
    <t>원자력 비확산 외교 강화</t>
  </si>
  <si>
    <t>원자력 및 군축·비확산 분야 양·다자 협력 강화</t>
  </si>
  <si>
    <t>359243090</t>
  </si>
  <si>
    <t>국제개발협력</t>
  </si>
  <si>
    <t>아시아 및 태평양지역 국가원조</t>
  </si>
  <si>
    <t>-28667000</t>
  </si>
  <si>
    <t>개발협력 및 인도적 지원</t>
  </si>
  <si>
    <t>26261930</t>
  </si>
  <si>
    <t>국제법적 대응 강화</t>
  </si>
  <si>
    <t>국제법적 기반 구축 및 활동 강화</t>
  </si>
  <si>
    <t>614413370</t>
  </si>
  <si>
    <t>문화외교 및 국제교류</t>
  </si>
  <si>
    <t>공공문화외교 강화</t>
  </si>
  <si>
    <t>826848350</t>
  </si>
  <si>
    <t>재외국민 해외안전관리</t>
  </si>
  <si>
    <t>재외국민 보호</t>
  </si>
  <si>
    <t>545926120</t>
  </si>
  <si>
    <t>재외국민 영사서비스 제고 및 재외동포 역량강화</t>
  </si>
  <si>
    <t>재외국민 영사서비스 지원</t>
  </si>
  <si>
    <t>7920000</t>
  </si>
  <si>
    <t>여권업무 선진화</t>
  </si>
  <si>
    <t>전자여권발급및서비스개선(수입대체경비)</t>
  </si>
  <si>
    <t>6811473350</t>
  </si>
  <si>
    <t>경제외교</t>
  </si>
  <si>
    <t>다자 경제외교 강화</t>
  </si>
  <si>
    <t>39703630</t>
  </si>
  <si>
    <t>지역 경제외교 강화</t>
  </si>
  <si>
    <t>688459360</t>
  </si>
  <si>
    <t>에너지 및 글로벌 이슈 대응 외교</t>
  </si>
  <si>
    <t>에너지외교 및 기후변화녹색성장국제협력강화</t>
  </si>
  <si>
    <t>336129940</t>
  </si>
  <si>
    <t>외교정책연구 및 교육</t>
  </si>
  <si>
    <t>외교전략 연구 및 교육훈련</t>
  </si>
  <si>
    <t>780434170</t>
  </si>
  <si>
    <t>외교전략 수립</t>
  </si>
  <si>
    <t>29646080</t>
  </si>
  <si>
    <t>재외공관운영</t>
  </si>
  <si>
    <t>재외공관 인건비</t>
  </si>
  <si>
    <t>22834479700</t>
  </si>
  <si>
    <t>재외공관 운영 기본경비</t>
  </si>
  <si>
    <t>2957812140</t>
  </si>
  <si>
    <t>재외공관 운영</t>
  </si>
  <si>
    <t>1560841740</t>
  </si>
  <si>
    <t>재외공관 행정직원 역량강화</t>
  </si>
  <si>
    <t>14076570150</t>
  </si>
  <si>
    <t>재외공관 안전확보 및 시설개선</t>
  </si>
  <si>
    <t>4179974060</t>
  </si>
  <si>
    <t>외교 행정지원</t>
  </si>
  <si>
    <t>본부인건비</t>
  </si>
  <si>
    <t>7223648940</t>
  </si>
  <si>
    <t>소속기관 인건비</t>
  </si>
  <si>
    <t>734289460</t>
  </si>
  <si>
    <t>본부 기본경비</t>
  </si>
  <si>
    <t>2653343290</t>
  </si>
  <si>
    <t>소속기관 기본경비</t>
  </si>
  <si>
    <t>489490140</t>
  </si>
  <si>
    <t>외교 정보화</t>
  </si>
  <si>
    <t>2538042210</t>
  </si>
  <si>
    <t>외교활동 업무지원</t>
  </si>
  <si>
    <t>2219090240</t>
  </si>
  <si>
    <t>외교정책 대내외 이해제고</t>
  </si>
  <si>
    <t>69406840</t>
  </si>
  <si>
    <t>질병퇴치사업</t>
  </si>
  <si>
    <t>3986471060</t>
  </si>
  <si>
    <t>기금운영비</t>
  </si>
  <si>
    <t>41520000</t>
  </si>
  <si>
    <t>여유자금운용</t>
  </si>
  <si>
    <t>3515397940</t>
  </si>
  <si>
    <t>글로벌 한국학 진흥</t>
  </si>
  <si>
    <t>947976011</t>
  </si>
  <si>
    <t>국제협력네트워킹</t>
  </si>
  <si>
    <t>1564911358</t>
  </si>
  <si>
    <t>문화교류협력강화</t>
  </si>
  <si>
    <t>903738704</t>
  </si>
  <si>
    <t>국제교류정보화</t>
  </si>
  <si>
    <t>209198884</t>
  </si>
  <si>
    <t>1035413358</t>
  </si>
  <si>
    <t>6664192124</t>
  </si>
  <si>
    <t>08</t>
  </si>
  <si>
    <t>1340850</t>
  </si>
  <si>
    <t>36028540</t>
  </si>
  <si>
    <t>828590440</t>
  </si>
  <si>
    <t>307166480</t>
  </si>
  <si>
    <t>1900698140</t>
  </si>
  <si>
    <t>4936592120</t>
  </si>
  <si>
    <t>418234270</t>
  </si>
  <si>
    <t>146953230</t>
  </si>
  <si>
    <t>250506360</t>
  </si>
  <si>
    <t>342819830</t>
  </si>
  <si>
    <t>50917195050</t>
  </si>
  <si>
    <t>206926020</t>
  </si>
  <si>
    <t>135989690</t>
  </si>
  <si>
    <t>10928820000</t>
  </si>
  <si>
    <t>아프리카지역 국가원조</t>
  </si>
  <si>
    <t>19577700000</t>
  </si>
  <si>
    <t>중남미지역 국가원조</t>
  </si>
  <si>
    <t>3545600000</t>
  </si>
  <si>
    <t>중동CIS지역 국가원조</t>
  </si>
  <si>
    <t>5529520000</t>
  </si>
  <si>
    <t>글로벌 프로그램</t>
  </si>
  <si>
    <t>19888680000</t>
  </si>
  <si>
    <t>협력사업 지원</t>
  </si>
  <si>
    <t>4948100000</t>
  </si>
  <si>
    <t>전략적협력강화</t>
  </si>
  <si>
    <t>400000000</t>
  </si>
  <si>
    <t>42927404060</t>
  </si>
  <si>
    <t>172535070</t>
  </si>
  <si>
    <t>1481673400</t>
  </si>
  <si>
    <t>855629830</t>
  </si>
  <si>
    <t>37000000</t>
  </si>
  <si>
    <t>9391989030</t>
  </si>
  <si>
    <t>66442350</t>
  </si>
  <si>
    <t>300967490</t>
  </si>
  <si>
    <t>497949580</t>
  </si>
  <si>
    <t>723455820</t>
  </si>
  <si>
    <t>-9311280</t>
  </si>
  <si>
    <t>22181764740</t>
  </si>
  <si>
    <t>1666958610</t>
  </si>
  <si>
    <t>1545212950</t>
  </si>
  <si>
    <t>15891470010</t>
  </si>
  <si>
    <t>258647770</t>
  </si>
  <si>
    <t>6714202750</t>
  </si>
  <si>
    <t>662692600</t>
  </si>
  <si>
    <t>3470660370</t>
  </si>
  <si>
    <t>554694610</t>
  </si>
  <si>
    <t>2757583340</t>
  </si>
  <si>
    <t>1032551580</t>
  </si>
  <si>
    <t>75973710</t>
  </si>
  <si>
    <t>186403900</t>
  </si>
  <si>
    <t>54780000</t>
  </si>
  <si>
    <t>2477243100</t>
  </si>
  <si>
    <t>1224976031</t>
  </si>
  <si>
    <t>1420016964</t>
  </si>
  <si>
    <t>556940432</t>
  </si>
  <si>
    <t>지정기부금운영</t>
  </si>
  <si>
    <t>334389500</t>
  </si>
  <si>
    <t>203990689</t>
  </si>
  <si>
    <t>1491035653</t>
  </si>
  <si>
    <t>5238987730</t>
  </si>
  <si>
    <t>09</t>
  </si>
  <si>
    <t>91794000</t>
  </si>
  <si>
    <t>208490280</t>
  </si>
  <si>
    <t>195345990</t>
  </si>
  <si>
    <t>105196560</t>
  </si>
  <si>
    <t>176208270</t>
  </si>
  <si>
    <t>8351771180</t>
  </si>
  <si>
    <t>61011280</t>
  </si>
  <si>
    <t>91698060</t>
  </si>
  <si>
    <t>496598620</t>
  </si>
  <si>
    <t>342606720</t>
  </si>
  <si>
    <t>59457361270</t>
  </si>
  <si>
    <t>866054010</t>
  </si>
  <si>
    <t>73812520</t>
  </si>
  <si>
    <t>50000000</t>
  </si>
  <si>
    <t>97569980</t>
  </si>
  <si>
    <t>588280360</t>
  </si>
  <si>
    <t>493712060</t>
  </si>
  <si>
    <t>1258786760</t>
  </si>
  <si>
    <t>547200</t>
  </si>
  <si>
    <t>9100495190</t>
  </si>
  <si>
    <t>14360390</t>
  </si>
  <si>
    <t>576424870</t>
  </si>
  <si>
    <t>414611270</t>
  </si>
  <si>
    <t>1813492830</t>
  </si>
  <si>
    <t>246987100</t>
  </si>
  <si>
    <t>23787741990</t>
  </si>
  <si>
    <t>31074933660</t>
  </si>
  <si>
    <t>3153179450</t>
  </si>
  <si>
    <t>14716203200</t>
  </si>
  <si>
    <t>861276800</t>
  </si>
  <si>
    <t>7459273970</t>
  </si>
  <si>
    <t>761582580</t>
  </si>
  <si>
    <t>4047084660</t>
  </si>
  <si>
    <t>544136270</t>
  </si>
  <si>
    <t>5043583860</t>
  </si>
  <si>
    <t>외교정책연구(R&amp;D)</t>
  </si>
  <si>
    <t>24471270</t>
  </si>
  <si>
    <t>3237583910</t>
  </si>
  <si>
    <t>24696170</t>
  </si>
  <si>
    <t>149390850</t>
  </si>
  <si>
    <t>30120000</t>
  </si>
  <si>
    <t>기금간거래</t>
  </si>
  <si>
    <t>311448970</t>
  </si>
  <si>
    <t>2774769150</t>
  </si>
  <si>
    <t>2817550366</t>
  </si>
  <si>
    <t>1021543990</t>
  </si>
  <si>
    <t>1017923079</t>
  </si>
  <si>
    <t>264280000</t>
  </si>
  <si>
    <t>255741007</t>
  </si>
  <si>
    <t>1174034287</t>
  </si>
  <si>
    <t>11822421800</t>
  </si>
  <si>
    <t>10</t>
  </si>
  <si>
    <t>8973950</t>
  </si>
  <si>
    <t>168892820</t>
  </si>
  <si>
    <t>146486610</t>
  </si>
  <si>
    <t>56744220</t>
  </si>
  <si>
    <t>35717270</t>
  </si>
  <si>
    <t>6514969250</t>
  </si>
  <si>
    <t>246820080</t>
  </si>
  <si>
    <t>242833530</t>
  </si>
  <si>
    <t>70979100</t>
  </si>
  <si>
    <t>1263770710</t>
  </si>
  <si>
    <t>29101130820</t>
  </si>
  <si>
    <t>372481140</t>
  </si>
  <si>
    <t>278104040</t>
  </si>
  <si>
    <t>3914930000</t>
  </si>
  <si>
    <t>9788850000</t>
  </si>
  <si>
    <t>1139112500</t>
  </si>
  <si>
    <t>2406760000</t>
  </si>
  <si>
    <t>9944340000</t>
  </si>
  <si>
    <t>2474050000</t>
  </si>
  <si>
    <t>200000000</t>
  </si>
  <si>
    <t>36621070</t>
  </si>
  <si>
    <t>281070450</t>
  </si>
  <si>
    <t>384514360</t>
  </si>
  <si>
    <t>533830120</t>
  </si>
  <si>
    <t>93432800</t>
  </si>
  <si>
    <t>12254679750</t>
  </si>
  <si>
    <t>225174580</t>
  </si>
  <si>
    <t>330296790</t>
  </si>
  <si>
    <t>337919400</t>
  </si>
  <si>
    <t>916154240</t>
  </si>
  <si>
    <t>28012890</t>
  </si>
  <si>
    <t>21604912440</t>
  </si>
  <si>
    <t>1252108720</t>
  </si>
  <si>
    <t>638418280</t>
  </si>
  <si>
    <t>14270681070</t>
  </si>
  <si>
    <t>-63958460</t>
  </si>
  <si>
    <t>6564420110</t>
  </si>
  <si>
    <t>665300680</t>
  </si>
  <si>
    <t>2467082680</t>
  </si>
  <si>
    <t>449655220</t>
  </si>
  <si>
    <t>4504343410</t>
  </si>
  <si>
    <t>34303500</t>
  </si>
  <si>
    <t>311006240</t>
  </si>
  <si>
    <t>44339270</t>
  </si>
  <si>
    <t>186070470</t>
  </si>
  <si>
    <t>52050000</t>
  </si>
  <si>
    <t>17175750840</t>
  </si>
  <si>
    <t>1566505803</t>
  </si>
  <si>
    <t>1576639150</t>
  </si>
  <si>
    <t>953414669</t>
  </si>
  <si>
    <t>202447904</t>
  </si>
  <si>
    <t>930284965</t>
  </si>
  <si>
    <t>6666549564</t>
  </si>
  <si>
    <t>11</t>
  </si>
  <si>
    <t>18717720</t>
  </si>
  <si>
    <t>110358130</t>
  </si>
  <si>
    <t>212874910</t>
  </si>
  <si>
    <t>53923630</t>
  </si>
  <si>
    <t>254749440</t>
  </si>
  <si>
    <t>1731024260</t>
  </si>
  <si>
    <t>334331240</t>
  </si>
  <si>
    <t>57371110</t>
  </si>
  <si>
    <t>176110270</t>
  </si>
  <si>
    <t>992446480</t>
  </si>
  <si>
    <t>78105140960</t>
  </si>
  <si>
    <t>816465350</t>
  </si>
  <si>
    <t>121599230</t>
  </si>
  <si>
    <t>8560693800</t>
  </si>
  <si>
    <t>9472033800</t>
  </si>
  <si>
    <t>6157262600</t>
  </si>
  <si>
    <t>3643823400</t>
  </si>
  <si>
    <t>9185077700</t>
  </si>
  <si>
    <t>1649367000</t>
  </si>
  <si>
    <t>37634161740</t>
  </si>
  <si>
    <t>245272080</t>
  </si>
  <si>
    <t>686984410</t>
  </si>
  <si>
    <t>1404414380</t>
  </si>
  <si>
    <t>10537140</t>
  </si>
  <si>
    <t>11589218000</t>
  </si>
  <si>
    <t>129835670</t>
  </si>
  <si>
    <t>159262710</t>
  </si>
  <si>
    <t>284933510</t>
  </si>
  <si>
    <t>1013883620</t>
  </si>
  <si>
    <t>-7995220</t>
  </si>
  <si>
    <t>20933789760</t>
  </si>
  <si>
    <t>1003917330</t>
  </si>
  <si>
    <t>3278293770</t>
  </si>
  <si>
    <t>14508853320</t>
  </si>
  <si>
    <t>-190190080</t>
  </si>
  <si>
    <t>6577424030</t>
  </si>
  <si>
    <t>662104520</t>
  </si>
  <si>
    <t>1657312980</t>
  </si>
  <si>
    <t>520877200</t>
  </si>
  <si>
    <t>2923610350</t>
  </si>
  <si>
    <t>83322000</t>
  </si>
  <si>
    <t>1154347560</t>
  </si>
  <si>
    <t>11668000</t>
  </si>
  <si>
    <t>11729065180</t>
  </si>
  <si>
    <t>48474150</t>
  </si>
  <si>
    <t>7661846880</t>
  </si>
  <si>
    <t>1894539455</t>
  </si>
  <si>
    <t>1507067541</t>
  </si>
  <si>
    <t>528244504</t>
  </si>
  <si>
    <t>166792993</t>
  </si>
  <si>
    <t>212515325</t>
  </si>
  <si>
    <t>1023286581</t>
  </si>
  <si>
    <t>7842686352</t>
  </si>
  <si>
    <t>12</t>
  </si>
  <si>
    <t>77458830</t>
  </si>
  <si>
    <t>-101613560</t>
  </si>
  <si>
    <t>262321530</t>
  </si>
  <si>
    <t>235326280</t>
  </si>
  <si>
    <t>739130160</t>
  </si>
  <si>
    <t>13913467540</t>
  </si>
  <si>
    <t>616897210</t>
  </si>
  <si>
    <t>606947910</t>
  </si>
  <si>
    <t>399348210</t>
  </si>
  <si>
    <t>2563121810</t>
  </si>
  <si>
    <t>146871840330</t>
  </si>
  <si>
    <t>10895763210</t>
  </si>
  <si>
    <t>502174740</t>
  </si>
  <si>
    <t>17349556200</t>
  </si>
  <si>
    <t>10016666200</t>
  </si>
  <si>
    <t>6311274900</t>
  </si>
  <si>
    <t>5267896600</t>
  </si>
  <si>
    <t>17613153300</t>
  </si>
  <si>
    <t>-9267000</t>
  </si>
  <si>
    <t>2075000000</t>
  </si>
  <si>
    <t>52239740</t>
  </si>
  <si>
    <t>2436407500</t>
  </si>
  <si>
    <t>2083138770</t>
  </si>
  <si>
    <t>1556591460</t>
  </si>
  <si>
    <t>9575890</t>
  </si>
  <si>
    <t>24045373890</t>
  </si>
  <si>
    <t>594881780</t>
  </si>
  <si>
    <t>671108480</t>
  </si>
  <si>
    <t>455567010</t>
  </si>
  <si>
    <t>1708996640</t>
  </si>
  <si>
    <t>437633140</t>
  </si>
  <si>
    <t>22740473780</t>
  </si>
  <si>
    <t>16665147820</t>
  </si>
  <si>
    <t>4252730890</t>
  </si>
  <si>
    <t>26282931010</t>
  </si>
  <si>
    <t>10808331330</t>
  </si>
  <si>
    <t>7286372530</t>
  </si>
  <si>
    <t>619306900</t>
  </si>
  <si>
    <t>8484238910</t>
  </si>
  <si>
    <t>554778640</t>
  </si>
  <si>
    <t>9452562950</t>
  </si>
  <si>
    <t>227177630</t>
  </si>
  <si>
    <t>873471760</t>
  </si>
  <si>
    <t>405010050</t>
  </si>
  <si>
    <t>11895409110</t>
  </si>
  <si>
    <t>87464300</t>
  </si>
  <si>
    <t>407112320</t>
  </si>
  <si>
    <t>3081592060</t>
  </si>
  <si>
    <t>2759929007</t>
  </si>
  <si>
    <t>3730166438</t>
  </si>
  <si>
    <t>3522890257</t>
  </si>
  <si>
    <t>8109089386</t>
  </si>
  <si>
    <t>471349178</t>
  </si>
  <si>
    <t>2474753024</t>
  </si>
  <si>
    <t>-2616793892</t>
  </si>
  <si>
    <t>0</t>
  </si>
  <si>
    <t>재외동포재단</t>
  </si>
  <si>
    <t>글로벌 인재양성</t>
  </si>
  <si>
    <t>재외동포권익향상</t>
  </si>
  <si>
    <t>공공자금관리기금 예탁</t>
  </si>
  <si>
    <t>합계 : 당월집행액(원)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</si>
</sst>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y" refreshedDate="45404.581187731485" createdVersion="1" refreshedVersion="6" recordCount="48">
  <cacheSource type="worksheet">
    <worksheetSource ref="G1:G1048576" sheet="7"/>
  </cacheSource>
  <cacheFields count="1">
    <cacheField name="당월집행액(원)" numFmtId="0">
      <sharedItems containsString="0" containsBlank="1" containsNumber="1" containsInteger="1" minValue="-28667000" maxValue="22834479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y" refreshedDate="45404.58123703704" createdVersion="1" refreshedVersion="6" recordCount="55">
  <cacheSource type="worksheet">
    <worksheetSource ref="G1:G1048576" sheet="8"/>
  </cacheSource>
  <cacheFields count="1">
    <cacheField name="당월집행액(원)" numFmtId="0">
      <sharedItems containsString="0" containsBlank="1" containsNumber="1" containsInteger="1" minValue="-9311280" maxValue="509171950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y" refreshedDate="45404.581284953703" createdVersion="1" refreshedVersion="6" recordCount="51">
  <cacheSource type="worksheet">
    <worksheetSource ref="G1:G1048576" sheet="9"/>
  </cacheSource>
  <cacheFields count="1">
    <cacheField name="당월집행액(원)" numFmtId="0">
      <sharedItems containsString="0" containsBlank="1" containsNumber="1" containsInteger="1" minValue="0" maxValue="594573612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y" refreshedDate="45404.581337152777" createdVersion="1" refreshedVersion="6" recordCount="55">
  <cacheSource type="worksheet">
    <worksheetSource ref="G1:G1048576" sheet="10"/>
  </cacheSource>
  <cacheFields count="1">
    <cacheField name="당월집행액(원)" numFmtId="0">
      <sharedItems containsString="0" containsBlank="1" containsNumber="1" containsInteger="1" minValue="-63958460" maxValue="291011308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hy" refreshedDate="45404.581390162035" createdVersion="1" refreshedVersion="6" recordCount="55">
  <cacheSource type="worksheet">
    <worksheetSource ref="G1:G1048576" sheet="11"/>
  </cacheSource>
  <cacheFields count="1">
    <cacheField name="당월집행액(원)" numFmtId="0">
      <sharedItems containsString="0" containsBlank="1" containsNumber="1" containsInteger="1" minValue="-190190080" maxValue="781051409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hy" refreshedDate="45404.581445601849" createdVersion="1" refreshedVersion="6" recordCount="57">
  <cacheSource type="worksheet">
    <worksheetSource ref="G1:G1048576" sheet="12"/>
  </cacheSource>
  <cacheFields count="1">
    <cacheField name="당월집행액(원)" numFmtId="0">
      <sharedItems containsString="0" containsBlank="1" containsNumber="1" containsInteger="1" minValue="-2616793892" maxValue="1468718403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07535850"/>
  </r>
  <r>
    <n v="197397550"/>
  </r>
  <r>
    <n v="232996000"/>
  </r>
  <r>
    <n v="37110740"/>
  </r>
  <r>
    <n v="737848530"/>
  </r>
  <r>
    <n v="2837344470"/>
  </r>
  <r>
    <n v="58007630"/>
  </r>
  <r>
    <n v="124264460"/>
  </r>
  <r>
    <n v="336556580"/>
  </r>
  <r>
    <n v="166075990"/>
  </r>
  <r>
    <n v="541549420"/>
  </r>
  <r>
    <n v="431852550"/>
  </r>
  <r>
    <n v="359243090"/>
  </r>
  <r>
    <n v="-28667000"/>
  </r>
  <r>
    <n v="26261930"/>
  </r>
  <r>
    <n v="614413370"/>
  </r>
  <r>
    <n v="826848350"/>
  </r>
  <r>
    <n v="545926120"/>
  </r>
  <r>
    <n v="7920000"/>
  </r>
  <r>
    <n v="6811473350"/>
  </r>
  <r>
    <n v="39703630"/>
  </r>
  <r>
    <n v="688459360"/>
  </r>
  <r>
    <n v="336129940"/>
  </r>
  <r>
    <n v="780434170"/>
  </r>
  <r>
    <n v="29646080"/>
  </r>
  <r>
    <n v="22834479700"/>
  </r>
  <r>
    <n v="2957812140"/>
  </r>
  <r>
    <n v="1560841740"/>
  </r>
  <r>
    <n v="14076570150"/>
  </r>
  <r>
    <n v="4179974060"/>
  </r>
  <r>
    <n v="7223648940"/>
  </r>
  <r>
    <n v="734289460"/>
  </r>
  <r>
    <n v="2653343290"/>
  </r>
  <r>
    <n v="489490140"/>
  </r>
  <r>
    <n v="2538042210"/>
  </r>
  <r>
    <n v="2219090240"/>
  </r>
  <r>
    <n v="69406840"/>
  </r>
  <r>
    <n v="3986471060"/>
  </r>
  <r>
    <n v="41520000"/>
  </r>
  <r>
    <n v="3515397940"/>
  </r>
  <r>
    <n v="947976011"/>
  </r>
  <r>
    <n v="1564911358"/>
  </r>
  <r>
    <n v="903738704"/>
  </r>
  <r>
    <n v="209198884"/>
  </r>
  <r>
    <n v="1035413358"/>
  </r>
  <r>
    <n v="6664192124"/>
  </r>
  <r>
    <n v="0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340850"/>
  </r>
  <r>
    <n v="36028540"/>
  </r>
  <r>
    <n v="828590440"/>
  </r>
  <r>
    <n v="307166480"/>
  </r>
  <r>
    <n v="1900698140"/>
  </r>
  <r>
    <n v="4936592120"/>
  </r>
  <r>
    <n v="418234270"/>
  </r>
  <r>
    <n v="146953230"/>
  </r>
  <r>
    <n v="250506360"/>
  </r>
  <r>
    <n v="342819830"/>
  </r>
  <r>
    <n v="50917195050"/>
  </r>
  <r>
    <n v="206926020"/>
  </r>
  <r>
    <n v="135989690"/>
  </r>
  <r>
    <n v="10928820000"/>
  </r>
  <r>
    <n v="19577700000"/>
  </r>
  <r>
    <n v="3545600000"/>
  </r>
  <r>
    <n v="5529520000"/>
  </r>
  <r>
    <n v="19888680000"/>
  </r>
  <r>
    <n v="4948100000"/>
  </r>
  <r>
    <n v="400000000"/>
  </r>
  <r>
    <n v="42927404060"/>
  </r>
  <r>
    <n v="172535070"/>
  </r>
  <r>
    <n v="1481673400"/>
  </r>
  <r>
    <n v="855629830"/>
  </r>
  <r>
    <n v="37000000"/>
  </r>
  <r>
    <n v="9391989030"/>
  </r>
  <r>
    <n v="66442350"/>
  </r>
  <r>
    <n v="300967490"/>
  </r>
  <r>
    <n v="497949580"/>
  </r>
  <r>
    <n v="723455820"/>
  </r>
  <r>
    <n v="-9311280"/>
  </r>
  <r>
    <n v="22181764740"/>
  </r>
  <r>
    <n v="1666958610"/>
  </r>
  <r>
    <n v="1545212950"/>
  </r>
  <r>
    <n v="15891470010"/>
  </r>
  <r>
    <n v="258647770"/>
  </r>
  <r>
    <n v="6714202750"/>
  </r>
  <r>
    <n v="662692600"/>
  </r>
  <r>
    <n v="3470660370"/>
  </r>
  <r>
    <n v="554694610"/>
  </r>
  <r>
    <n v="2757583340"/>
  </r>
  <r>
    <n v="1032551580"/>
  </r>
  <r>
    <n v="75973710"/>
  </r>
  <r>
    <n v="186403900"/>
  </r>
  <r>
    <n v="54780000"/>
  </r>
  <r>
    <n v="2477243100"/>
  </r>
  <r>
    <n v="1224976031"/>
  </r>
  <r>
    <n v="1420016964"/>
  </r>
  <r>
    <n v="556940432"/>
  </r>
  <r>
    <n v="334389500"/>
  </r>
  <r>
    <n v="203990689"/>
  </r>
  <r>
    <n v="1491035653"/>
  </r>
  <r>
    <n v="5238987730"/>
  </r>
  <r>
    <n v="0"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">
  <r>
    <n v="91794000"/>
  </r>
  <r>
    <n v="208490280"/>
  </r>
  <r>
    <n v="195345990"/>
  </r>
  <r>
    <n v="105196560"/>
  </r>
  <r>
    <n v="176208270"/>
  </r>
  <r>
    <n v="8351771180"/>
  </r>
  <r>
    <n v="61011280"/>
  </r>
  <r>
    <n v="91698060"/>
  </r>
  <r>
    <n v="496598620"/>
  </r>
  <r>
    <n v="342606720"/>
  </r>
  <r>
    <n v="59457361270"/>
  </r>
  <r>
    <n v="866054010"/>
  </r>
  <r>
    <n v="73812520"/>
  </r>
  <r>
    <n v="50000000"/>
  </r>
  <r>
    <n v="97569980"/>
  </r>
  <r>
    <n v="588280360"/>
  </r>
  <r>
    <n v="493712060"/>
  </r>
  <r>
    <n v="1258786760"/>
  </r>
  <r>
    <n v="547200"/>
  </r>
  <r>
    <n v="9100495190"/>
  </r>
  <r>
    <n v="14360390"/>
  </r>
  <r>
    <n v="576424870"/>
  </r>
  <r>
    <n v="414611270"/>
  </r>
  <r>
    <n v="1813492830"/>
  </r>
  <r>
    <n v="246987100"/>
  </r>
  <r>
    <n v="23787741990"/>
  </r>
  <r>
    <n v="31074933660"/>
  </r>
  <r>
    <n v="3153179450"/>
  </r>
  <r>
    <n v="14716203200"/>
  </r>
  <r>
    <n v="861276800"/>
  </r>
  <r>
    <n v="7459273970"/>
  </r>
  <r>
    <n v="761582580"/>
  </r>
  <r>
    <n v="4047084660"/>
  </r>
  <r>
    <n v="544136270"/>
  </r>
  <r>
    <n v="5043583860"/>
  </r>
  <r>
    <n v="24471270"/>
  </r>
  <r>
    <n v="3237583910"/>
  </r>
  <r>
    <n v="24696170"/>
  </r>
  <r>
    <n v="149390850"/>
  </r>
  <r>
    <n v="30120000"/>
  </r>
  <r>
    <n v="311448970"/>
  </r>
  <r>
    <n v="2774769150"/>
  </r>
  <r>
    <n v="2817550366"/>
  </r>
  <r>
    <n v="1021543990"/>
  </r>
  <r>
    <n v="1017923079"/>
  </r>
  <r>
    <n v="264280000"/>
  </r>
  <r>
    <n v="255741007"/>
  </r>
  <r>
    <n v="1174034287"/>
  </r>
  <r>
    <n v="11822421800"/>
  </r>
  <r>
    <n v="0"/>
  </r>
  <r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5">
  <r>
    <n v="8973950"/>
  </r>
  <r>
    <n v="168892820"/>
  </r>
  <r>
    <n v="146486610"/>
  </r>
  <r>
    <n v="56744220"/>
  </r>
  <r>
    <n v="35717270"/>
  </r>
  <r>
    <n v="6514969250"/>
  </r>
  <r>
    <n v="246820080"/>
  </r>
  <r>
    <n v="242833530"/>
  </r>
  <r>
    <n v="70979100"/>
  </r>
  <r>
    <n v="1263770710"/>
  </r>
  <r>
    <n v="29101130820"/>
  </r>
  <r>
    <n v="372481140"/>
  </r>
  <r>
    <n v="278104040"/>
  </r>
  <r>
    <n v="3914930000"/>
  </r>
  <r>
    <n v="9788850000"/>
  </r>
  <r>
    <n v="1139112500"/>
  </r>
  <r>
    <n v="2406760000"/>
  </r>
  <r>
    <n v="9944340000"/>
  </r>
  <r>
    <n v="2474050000"/>
  </r>
  <r>
    <n v="200000000"/>
  </r>
  <r>
    <n v="36621070"/>
  </r>
  <r>
    <n v="281070450"/>
  </r>
  <r>
    <n v="384514360"/>
  </r>
  <r>
    <n v="533830120"/>
  </r>
  <r>
    <n v="93432800"/>
  </r>
  <r>
    <n v="12254679750"/>
  </r>
  <r>
    <n v="225174580"/>
  </r>
  <r>
    <n v="330296790"/>
  </r>
  <r>
    <n v="337919400"/>
  </r>
  <r>
    <n v="916154240"/>
  </r>
  <r>
    <n v="28012890"/>
  </r>
  <r>
    <n v="21604912440"/>
  </r>
  <r>
    <n v="1252108720"/>
  </r>
  <r>
    <n v="638418280"/>
  </r>
  <r>
    <n v="14270681070"/>
  </r>
  <r>
    <n v="-63958460"/>
  </r>
  <r>
    <n v="6564420110"/>
  </r>
  <r>
    <n v="665300680"/>
  </r>
  <r>
    <n v="2467082680"/>
  </r>
  <r>
    <n v="449655220"/>
  </r>
  <r>
    <n v="4504343410"/>
  </r>
  <r>
    <n v="34303500"/>
  </r>
  <r>
    <n v="311006240"/>
  </r>
  <r>
    <n v="44339270"/>
  </r>
  <r>
    <n v="186070470"/>
  </r>
  <r>
    <n v="52050000"/>
  </r>
  <r>
    <n v="17175750840"/>
  </r>
  <r>
    <n v="1566505803"/>
  </r>
  <r>
    <n v="1576639150"/>
  </r>
  <r>
    <n v="953414669"/>
  </r>
  <r>
    <n v="202447904"/>
  </r>
  <r>
    <n v="930284965"/>
  </r>
  <r>
    <n v="6666549564"/>
  </r>
  <r>
    <n v="0"/>
  </r>
  <r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5">
  <r>
    <n v="18717720"/>
  </r>
  <r>
    <n v="110358130"/>
  </r>
  <r>
    <n v="212874910"/>
  </r>
  <r>
    <n v="53923630"/>
  </r>
  <r>
    <n v="254749440"/>
  </r>
  <r>
    <n v="1731024260"/>
  </r>
  <r>
    <n v="334331240"/>
  </r>
  <r>
    <n v="57371110"/>
  </r>
  <r>
    <n v="176110270"/>
  </r>
  <r>
    <n v="992446480"/>
  </r>
  <r>
    <n v="78105140960"/>
  </r>
  <r>
    <n v="816465350"/>
  </r>
  <r>
    <n v="121599230"/>
  </r>
  <r>
    <n v="8560693800"/>
  </r>
  <r>
    <n v="9472033800"/>
  </r>
  <r>
    <n v="6157262600"/>
  </r>
  <r>
    <n v="3643823400"/>
  </r>
  <r>
    <n v="9185077700"/>
  </r>
  <r>
    <n v="1649367000"/>
  </r>
  <r>
    <n v="37634161740"/>
  </r>
  <r>
    <n v="245272080"/>
  </r>
  <r>
    <n v="686984410"/>
  </r>
  <r>
    <n v="1404414380"/>
  </r>
  <r>
    <n v="10537140"/>
  </r>
  <r>
    <n v="11589218000"/>
  </r>
  <r>
    <n v="129835670"/>
  </r>
  <r>
    <n v="159262710"/>
  </r>
  <r>
    <n v="284933510"/>
  </r>
  <r>
    <n v="1013883620"/>
  </r>
  <r>
    <n v="-7995220"/>
  </r>
  <r>
    <n v="20933789760"/>
  </r>
  <r>
    <n v="1003917330"/>
  </r>
  <r>
    <n v="3278293770"/>
  </r>
  <r>
    <n v="14508853320"/>
  </r>
  <r>
    <n v="-190190080"/>
  </r>
  <r>
    <n v="6577424030"/>
  </r>
  <r>
    <n v="662104520"/>
  </r>
  <r>
    <n v="1657312980"/>
  </r>
  <r>
    <n v="520877200"/>
  </r>
  <r>
    <n v="2923610350"/>
  </r>
  <r>
    <n v="83322000"/>
  </r>
  <r>
    <n v="1154347560"/>
  </r>
  <r>
    <n v="11668000"/>
  </r>
  <r>
    <n v="11729065180"/>
  </r>
  <r>
    <n v="48474150"/>
  </r>
  <r>
    <n v="7661846880"/>
  </r>
  <r>
    <n v="1894539455"/>
  </r>
  <r>
    <n v="1507067541"/>
  </r>
  <r>
    <n v="528244504"/>
  </r>
  <r>
    <n v="166792993"/>
  </r>
  <r>
    <n v="212515325"/>
  </r>
  <r>
    <n v="1023286581"/>
  </r>
  <r>
    <n v="7842686352"/>
  </r>
  <r>
    <n v="0"/>
  </r>
  <r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7">
  <r>
    <n v="77458830"/>
  </r>
  <r>
    <n v="-101613560"/>
  </r>
  <r>
    <n v="262321530"/>
  </r>
  <r>
    <n v="235326280"/>
  </r>
  <r>
    <n v="739130160"/>
  </r>
  <r>
    <n v="13913467540"/>
  </r>
  <r>
    <n v="616897210"/>
  </r>
  <r>
    <n v="606947910"/>
  </r>
  <r>
    <n v="399348210"/>
  </r>
  <r>
    <n v="2563121810"/>
  </r>
  <r>
    <n v="146871840330"/>
  </r>
  <r>
    <n v="10895763210"/>
  </r>
  <r>
    <n v="502174740"/>
  </r>
  <r>
    <n v="17349556200"/>
  </r>
  <r>
    <n v="10016666200"/>
  </r>
  <r>
    <n v="6311274900"/>
  </r>
  <r>
    <n v="5267896600"/>
  </r>
  <r>
    <n v="17613153300"/>
  </r>
  <r>
    <n v="-9267000"/>
  </r>
  <r>
    <n v="2075000000"/>
  </r>
  <r>
    <n v="52239740"/>
  </r>
  <r>
    <n v="2436407500"/>
  </r>
  <r>
    <n v="2083138770"/>
  </r>
  <r>
    <n v="1556591460"/>
  </r>
  <r>
    <n v="9575890"/>
  </r>
  <r>
    <n v="24045373890"/>
  </r>
  <r>
    <n v="594881780"/>
  </r>
  <r>
    <n v="671108480"/>
  </r>
  <r>
    <n v="455567010"/>
  </r>
  <r>
    <n v="1708996640"/>
  </r>
  <r>
    <n v="437633140"/>
  </r>
  <r>
    <n v="22740473780"/>
  </r>
  <r>
    <n v="16665147820"/>
  </r>
  <r>
    <n v="4252730890"/>
  </r>
  <r>
    <n v="26282931010"/>
  </r>
  <r>
    <n v="10808331330"/>
  </r>
  <r>
    <n v="7286372530"/>
  </r>
  <r>
    <n v="619306900"/>
  </r>
  <r>
    <n v="8484238910"/>
  </r>
  <r>
    <n v="554778640"/>
  </r>
  <r>
    <n v="9452562950"/>
  </r>
  <r>
    <n v="227177630"/>
  </r>
  <r>
    <n v="873471760"/>
  </r>
  <r>
    <n v="405010050"/>
  </r>
  <r>
    <n v="11895409110"/>
  </r>
  <r>
    <n v="87464300"/>
  </r>
  <r>
    <n v="407112320"/>
  </r>
  <r>
    <n v="3081592060"/>
  </r>
  <r>
    <n v="2759929007"/>
  </r>
  <r>
    <n v="3730166438"/>
  </r>
  <r>
    <n v="3522890257"/>
  </r>
  <r>
    <n v="8109089386"/>
  </r>
  <r>
    <n v="471349178"/>
  </r>
  <r>
    <n v="2474753024"/>
  </r>
  <r>
    <n v="-2616793892"/>
  </r>
  <r>
    <n v="0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피벗테이블" cacheId="19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피벗테이블" cacheId="21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피벗테이블" cacheId="23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피벗테이블" cacheId="25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피벗테이블" cacheId="27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.xml><?xml version="1.0" encoding="utf-8"?>
<pivotTableDefinition xmlns="http://schemas.openxmlformats.org/spreadsheetml/2006/main" name="피벗테이블" cacheId="29" dataOnRows="1" applyNumberFormats="0" applyBorderFormats="0" applyFontFormats="0" applyPatternFormats="0" applyAlignmentFormats="0" applyWidthHeightFormats="1" dataCaption="데이터" updatedVersion="6" asteriskTotals="1" showMultipleLabel="0" showMemberPropertyTips="0" useAutoFormatting="1" itemPrintTitles="1" showDropZones="0" indent="0" outline="1" outlineData="1">
  <location ref="H2:H3" firstHeaderRow="1" firstDataRow="1" firstDataCol="0"/>
  <pivotFields count="1"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합계 : 당월집행액(원)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36" x14ac:dyDescent="0.45"/>
  <cols>
    <col min="1" max="1" width="26.75" style="6" customWidth="1"/>
    <col min="2" max="2" width="58.5" style="6" customWidth="1"/>
  </cols>
  <sheetData>
    <row r="1" spans="1:2" ht="39" customHeight="1" thickBot="1" x14ac:dyDescent="0.5">
      <c r="A1" s="2" t="s">
        <v>0</v>
      </c>
      <c r="B1" s="1"/>
    </row>
    <row r="2" spans="1:2" ht="39" customHeight="1" thickBot="1" x14ac:dyDescent="0.5">
      <c r="A2" s="16" t="s">
        <v>1</v>
      </c>
      <c r="B2" s="17" t="s">
        <v>2</v>
      </c>
    </row>
    <row r="3" spans="1:2" x14ac:dyDescent="0.45">
      <c r="A3" s="11" t="s">
        <v>3</v>
      </c>
      <c r="B3" s="12"/>
    </row>
    <row r="4" spans="1:2" x14ac:dyDescent="0.45">
      <c r="A4" s="13" t="s">
        <v>4</v>
      </c>
      <c r="B4" s="14"/>
    </row>
    <row r="5" spans="1:2" x14ac:dyDescent="0.45">
      <c r="A5" s="13" t="s">
        <v>5</v>
      </c>
      <c r="B5" s="14"/>
    </row>
    <row r="6" spans="1:2" x14ac:dyDescent="0.45">
      <c r="A6" s="13" t="s">
        <v>6</v>
      </c>
      <c r="B6" s="14"/>
    </row>
    <row r="7" spans="1:2" x14ac:dyDescent="0.45">
      <c r="A7" s="13" t="s">
        <v>7</v>
      </c>
      <c r="B7" s="14"/>
    </row>
    <row r="8" spans="1:2" ht="39" customHeight="1" thickBot="1" x14ac:dyDescent="0.5">
      <c r="A8" s="7" t="s">
        <v>8</v>
      </c>
      <c r="B8" s="8"/>
    </row>
    <row r="9" spans="1:2" ht="39" customHeight="1" thickBot="1" x14ac:dyDescent="0.5">
      <c r="A9" s="9" t="s">
        <v>9</v>
      </c>
      <c r="B9" s="10"/>
    </row>
    <row r="17" spans="2:2" x14ac:dyDescent="0.45">
      <c r="B17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  <col min="6" max="6" width="9" style="3" customWidth="1"/>
    <col min="7" max="16384" width="9" style="3"/>
  </cols>
  <sheetData>
    <row r="1" spans="1:5" customFormat="1" ht="17.25" customHeight="1" thickBot="1" x14ac:dyDescent="0.5">
      <c r="A1" s="18" t="s">
        <v>10</v>
      </c>
      <c r="B1" s="19" t="s">
        <v>11</v>
      </c>
      <c r="C1" s="19" t="s">
        <v>12</v>
      </c>
      <c r="D1" s="19" t="s">
        <v>13</v>
      </c>
      <c r="E1" s="20" t="s">
        <v>14</v>
      </c>
    </row>
    <row r="11" spans="1:5" customFormat="1" x14ac:dyDescent="0.4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21</v>
      </c>
      <c r="C2" s="15" t="s">
        <v>22</v>
      </c>
      <c r="D2" s="15" t="s">
        <v>23</v>
      </c>
      <c r="E2" s="15" t="s">
        <v>24</v>
      </c>
      <c r="G2" s="15">
        <f>VALUE(E:E)</f>
        <v>107535850</v>
      </c>
      <c r="H2" t="s">
        <v>411</v>
      </c>
      <c r="I2"/>
      <c r="J2"/>
    </row>
    <row r="3" spans="1:10" x14ac:dyDescent="0.45">
      <c r="A3" s="15" t="s">
        <v>20</v>
      </c>
      <c r="B3" s="15" t="s">
        <v>21</v>
      </c>
      <c r="C3" s="15" t="s">
        <v>22</v>
      </c>
      <c r="D3" s="15" t="s">
        <v>25</v>
      </c>
      <c r="E3" s="15" t="s">
        <v>26</v>
      </c>
      <c r="G3" s="15">
        <f>VALUE(E:E)</f>
        <v>197397550</v>
      </c>
      <c r="H3" s="21">
        <v>97252140509</v>
      </c>
      <c r="I3"/>
      <c r="J3"/>
    </row>
    <row r="4" spans="1:10" x14ac:dyDescent="0.45">
      <c r="A4" s="15" t="s">
        <v>20</v>
      </c>
      <c r="B4" s="15" t="s">
        <v>21</v>
      </c>
      <c r="C4" s="15" t="s">
        <v>22</v>
      </c>
      <c r="D4" s="15" t="s">
        <v>27</v>
      </c>
      <c r="E4" s="15" t="s">
        <v>28</v>
      </c>
      <c r="G4" s="15">
        <f>VALUE(E:E)</f>
        <v>232996000</v>
      </c>
      <c r="H4"/>
      <c r="I4"/>
      <c r="J4"/>
    </row>
    <row r="5" spans="1:10" x14ac:dyDescent="0.45">
      <c r="A5" s="15" t="s">
        <v>20</v>
      </c>
      <c r="B5" s="15" t="s">
        <v>21</v>
      </c>
      <c r="C5" s="15" t="s">
        <v>22</v>
      </c>
      <c r="D5" s="15" t="s">
        <v>29</v>
      </c>
      <c r="E5" s="15" t="s">
        <v>30</v>
      </c>
      <c r="G5" s="15">
        <f>VALUE(E:E)</f>
        <v>37110740</v>
      </c>
      <c r="H5"/>
      <c r="I5"/>
      <c r="J5"/>
    </row>
    <row r="6" spans="1:10" x14ac:dyDescent="0.45">
      <c r="A6" s="15" t="s">
        <v>20</v>
      </c>
      <c r="B6" s="15" t="s">
        <v>21</v>
      </c>
      <c r="C6" s="15" t="s">
        <v>22</v>
      </c>
      <c r="D6" s="15" t="s">
        <v>31</v>
      </c>
      <c r="E6" s="15" t="s">
        <v>32</v>
      </c>
      <c r="G6" s="15">
        <f>VALUE(E:E)</f>
        <v>737848530</v>
      </c>
      <c r="H6"/>
      <c r="I6"/>
      <c r="J6"/>
    </row>
    <row r="7" spans="1:10" x14ac:dyDescent="0.45">
      <c r="A7" s="15" t="s">
        <v>20</v>
      </c>
      <c r="B7" s="15" t="s">
        <v>21</v>
      </c>
      <c r="C7" s="15" t="s">
        <v>33</v>
      </c>
      <c r="D7" s="15" t="s">
        <v>34</v>
      </c>
      <c r="E7" s="15" t="s">
        <v>35</v>
      </c>
      <c r="G7" s="15">
        <f>VALUE(E:E)</f>
        <v>2837344470</v>
      </c>
      <c r="H7"/>
      <c r="I7"/>
      <c r="J7"/>
    </row>
    <row r="8" spans="1:10" x14ac:dyDescent="0.45">
      <c r="A8" s="15" t="s">
        <v>20</v>
      </c>
      <c r="B8" s="15" t="s">
        <v>21</v>
      </c>
      <c r="C8" s="15" t="s">
        <v>36</v>
      </c>
      <c r="D8" s="15" t="s">
        <v>37</v>
      </c>
      <c r="E8" s="15" t="s">
        <v>38</v>
      </c>
      <c r="G8" s="15">
        <f>VALUE(E:E)</f>
        <v>58007630</v>
      </c>
      <c r="H8"/>
      <c r="I8"/>
      <c r="J8"/>
    </row>
    <row r="9" spans="1:10" x14ac:dyDescent="0.45">
      <c r="A9" s="15" t="s">
        <v>20</v>
      </c>
      <c r="B9" s="15" t="s">
        <v>21</v>
      </c>
      <c r="C9" s="15" t="s">
        <v>36</v>
      </c>
      <c r="D9" s="15" t="s">
        <v>39</v>
      </c>
      <c r="E9" s="15" t="s">
        <v>40</v>
      </c>
      <c r="G9" s="15">
        <f>VALUE(E:E)</f>
        <v>124264460</v>
      </c>
      <c r="H9"/>
      <c r="I9"/>
      <c r="J9"/>
    </row>
    <row r="10" spans="1:10" x14ac:dyDescent="0.45">
      <c r="A10" s="15" t="s">
        <v>20</v>
      </c>
      <c r="B10" s="15" t="s">
        <v>21</v>
      </c>
      <c r="C10" s="15" t="s">
        <v>41</v>
      </c>
      <c r="D10" s="15" t="s">
        <v>42</v>
      </c>
      <c r="E10" s="15" t="s">
        <v>43</v>
      </c>
      <c r="G10" s="15">
        <f>VALUE(E:E)</f>
        <v>336556580</v>
      </c>
      <c r="H10"/>
      <c r="I10"/>
      <c r="J10"/>
    </row>
    <row r="11" spans="1:10" x14ac:dyDescent="0.45">
      <c r="A11" s="15" t="s">
        <v>20</v>
      </c>
      <c r="B11" s="15" t="s">
        <v>21</v>
      </c>
      <c r="C11" s="15" t="s">
        <v>41</v>
      </c>
      <c r="D11" s="15" t="s">
        <v>44</v>
      </c>
      <c r="E11" s="15" t="s">
        <v>45</v>
      </c>
      <c r="G11" s="15">
        <f>VALUE(E:E)</f>
        <v>166075990</v>
      </c>
      <c r="H11"/>
      <c r="I11"/>
      <c r="J11"/>
    </row>
    <row r="12" spans="1:10" x14ac:dyDescent="0.45">
      <c r="A12" s="15" t="s">
        <v>20</v>
      </c>
      <c r="B12" s="15" t="s">
        <v>21</v>
      </c>
      <c r="C12" s="15" t="s">
        <v>46</v>
      </c>
      <c r="D12" s="15" t="s">
        <v>46</v>
      </c>
      <c r="E12" s="15" t="s">
        <v>47</v>
      </c>
      <c r="G12" s="15">
        <f>VALUE(E:E)</f>
        <v>541549420</v>
      </c>
      <c r="H12"/>
      <c r="I12"/>
      <c r="J12"/>
    </row>
    <row r="13" spans="1:10" x14ac:dyDescent="0.45">
      <c r="A13" s="15" t="s">
        <v>20</v>
      </c>
      <c r="B13" s="15" t="s">
        <v>21</v>
      </c>
      <c r="C13" s="15" t="s">
        <v>48</v>
      </c>
      <c r="D13" s="15" t="s">
        <v>49</v>
      </c>
      <c r="E13" s="15" t="s">
        <v>50</v>
      </c>
      <c r="G13" s="15">
        <f>VALUE(E:E)</f>
        <v>431852550</v>
      </c>
      <c r="H13"/>
      <c r="I13"/>
      <c r="J13"/>
    </row>
    <row r="14" spans="1:10" x14ac:dyDescent="0.45">
      <c r="A14" s="15" t="s">
        <v>20</v>
      </c>
      <c r="B14" s="15" t="s">
        <v>21</v>
      </c>
      <c r="C14" s="15" t="s">
        <v>51</v>
      </c>
      <c r="D14" s="15" t="s">
        <v>52</v>
      </c>
      <c r="E14" s="15" t="s">
        <v>53</v>
      </c>
      <c r="G14" s="15">
        <f>VALUE(E:E)</f>
        <v>359243090</v>
      </c>
      <c r="H14"/>
      <c r="I14"/>
      <c r="J14"/>
    </row>
    <row r="15" spans="1:10" x14ac:dyDescent="0.45">
      <c r="A15" s="15" t="s">
        <v>20</v>
      </c>
      <c r="B15" s="15" t="s">
        <v>21</v>
      </c>
      <c r="C15" s="15" t="s">
        <v>54</v>
      </c>
      <c r="D15" s="15" t="s">
        <v>55</v>
      </c>
      <c r="E15" s="15" t="s">
        <v>56</v>
      </c>
      <c r="G15" s="15">
        <f>VALUE(E:E)</f>
        <v>-28667000</v>
      </c>
      <c r="H15"/>
      <c r="I15"/>
      <c r="J15"/>
    </row>
    <row r="16" spans="1:10" x14ac:dyDescent="0.45">
      <c r="A16" s="15" t="s">
        <v>20</v>
      </c>
      <c r="B16" s="15" t="s">
        <v>21</v>
      </c>
      <c r="C16" s="15" t="s">
        <v>54</v>
      </c>
      <c r="D16" s="15" t="s">
        <v>57</v>
      </c>
      <c r="E16" s="15" t="s">
        <v>58</v>
      </c>
      <c r="G16" s="15">
        <f>VALUE(E:E)</f>
        <v>26261930</v>
      </c>
      <c r="H16"/>
      <c r="I16"/>
      <c r="J16"/>
    </row>
    <row r="17" spans="1:10" x14ac:dyDescent="0.45">
      <c r="A17" s="15" t="s">
        <v>20</v>
      </c>
      <c r="B17" s="15" t="s">
        <v>21</v>
      </c>
      <c r="C17" s="15" t="s">
        <v>59</v>
      </c>
      <c r="D17" s="15" t="s">
        <v>60</v>
      </c>
      <c r="E17" s="15" t="s">
        <v>61</v>
      </c>
      <c r="G17" s="15">
        <f>VALUE(E:E)</f>
        <v>614413370</v>
      </c>
      <c r="H17"/>
      <c r="I17"/>
      <c r="J17"/>
    </row>
    <row r="18" spans="1:10" x14ac:dyDescent="0.45">
      <c r="A18" s="15" t="s">
        <v>20</v>
      </c>
      <c r="B18" s="15" t="s">
        <v>21</v>
      </c>
      <c r="C18" s="15" t="s">
        <v>62</v>
      </c>
      <c r="D18" s="15" t="s">
        <v>63</v>
      </c>
      <c r="E18" s="15" t="s">
        <v>64</v>
      </c>
      <c r="G18" s="15">
        <f>VALUE(E:E)</f>
        <v>826848350</v>
      </c>
      <c r="H18"/>
      <c r="I18"/>
      <c r="J18"/>
    </row>
    <row r="19" spans="1:10" x14ac:dyDescent="0.45">
      <c r="A19" s="15" t="s">
        <v>20</v>
      </c>
      <c r="B19" s="15" t="s">
        <v>21</v>
      </c>
      <c r="C19" s="15" t="s">
        <v>65</v>
      </c>
      <c r="D19" s="15" t="s">
        <v>66</v>
      </c>
      <c r="E19" s="15" t="s">
        <v>67</v>
      </c>
      <c r="G19" s="15">
        <f>VALUE(E:E)</f>
        <v>545926120</v>
      </c>
      <c r="H19"/>
      <c r="I19"/>
      <c r="J19"/>
    </row>
    <row r="20" spans="1:10" x14ac:dyDescent="0.45">
      <c r="A20" s="15" t="s">
        <v>20</v>
      </c>
      <c r="B20" s="15" t="s">
        <v>21</v>
      </c>
      <c r="C20" s="15" t="s">
        <v>68</v>
      </c>
      <c r="D20" s="15" t="s">
        <v>69</v>
      </c>
      <c r="E20" s="15" t="s">
        <v>70</v>
      </c>
      <c r="G20" s="15">
        <f>VALUE(E:E)</f>
        <v>7920000</v>
      </c>
    </row>
    <row r="21" spans="1:10" x14ac:dyDescent="0.45">
      <c r="A21" s="15" t="s">
        <v>20</v>
      </c>
      <c r="B21" s="15" t="s">
        <v>21</v>
      </c>
      <c r="C21" s="15" t="s">
        <v>71</v>
      </c>
      <c r="D21" s="15" t="s">
        <v>72</v>
      </c>
      <c r="E21" s="15" t="s">
        <v>73</v>
      </c>
      <c r="G21" s="15">
        <f>VALUE(E:E)</f>
        <v>6811473350</v>
      </c>
    </row>
    <row r="22" spans="1:10" x14ac:dyDescent="0.45">
      <c r="A22" s="15" t="s">
        <v>20</v>
      </c>
      <c r="B22" s="15" t="s">
        <v>21</v>
      </c>
      <c r="C22" s="15" t="s">
        <v>74</v>
      </c>
      <c r="D22" s="15" t="s">
        <v>75</v>
      </c>
      <c r="E22" s="15" t="s">
        <v>76</v>
      </c>
      <c r="G22" s="15">
        <f>VALUE(E:E)</f>
        <v>39703630</v>
      </c>
    </row>
    <row r="23" spans="1:10" x14ac:dyDescent="0.45">
      <c r="A23" s="15" t="s">
        <v>20</v>
      </c>
      <c r="B23" s="15" t="s">
        <v>21</v>
      </c>
      <c r="C23" s="15" t="s">
        <v>74</v>
      </c>
      <c r="D23" s="15" t="s">
        <v>77</v>
      </c>
      <c r="E23" s="15" t="s">
        <v>78</v>
      </c>
      <c r="G23" s="15">
        <f>VALUE(E:E)</f>
        <v>688459360</v>
      </c>
    </row>
    <row r="24" spans="1:10" x14ac:dyDescent="0.45">
      <c r="A24" s="15" t="s">
        <v>20</v>
      </c>
      <c r="B24" s="15" t="s">
        <v>21</v>
      </c>
      <c r="C24" s="15" t="s">
        <v>79</v>
      </c>
      <c r="D24" s="15" t="s">
        <v>80</v>
      </c>
      <c r="E24" s="15" t="s">
        <v>81</v>
      </c>
      <c r="G24" s="15">
        <f>VALUE(E:E)</f>
        <v>336129940</v>
      </c>
    </row>
    <row r="25" spans="1:10" x14ac:dyDescent="0.45">
      <c r="A25" s="15" t="s">
        <v>20</v>
      </c>
      <c r="B25" s="15" t="s">
        <v>21</v>
      </c>
      <c r="C25" s="15" t="s">
        <v>82</v>
      </c>
      <c r="D25" s="15" t="s">
        <v>83</v>
      </c>
      <c r="E25" s="15" t="s">
        <v>84</v>
      </c>
      <c r="G25" s="15">
        <f>VALUE(E:E)</f>
        <v>780434170</v>
      </c>
    </row>
    <row r="26" spans="1:10" x14ac:dyDescent="0.45">
      <c r="A26" s="15" t="s">
        <v>20</v>
      </c>
      <c r="B26" s="15" t="s">
        <v>21</v>
      </c>
      <c r="C26" s="15" t="s">
        <v>82</v>
      </c>
      <c r="D26" s="15" t="s">
        <v>85</v>
      </c>
      <c r="E26" s="15" t="s">
        <v>86</v>
      </c>
      <c r="G26" s="15">
        <f>VALUE(E:E)</f>
        <v>29646080</v>
      </c>
    </row>
    <row r="27" spans="1:10" x14ac:dyDescent="0.45">
      <c r="A27" s="15" t="s">
        <v>20</v>
      </c>
      <c r="B27" s="15" t="s">
        <v>21</v>
      </c>
      <c r="C27" s="15" t="s">
        <v>87</v>
      </c>
      <c r="D27" s="15" t="s">
        <v>88</v>
      </c>
      <c r="E27" s="15" t="s">
        <v>89</v>
      </c>
      <c r="G27" s="15">
        <f>VALUE(E:E)</f>
        <v>22834479700</v>
      </c>
    </row>
    <row r="28" spans="1:10" x14ac:dyDescent="0.45">
      <c r="A28" s="15" t="s">
        <v>20</v>
      </c>
      <c r="B28" s="15" t="s">
        <v>21</v>
      </c>
      <c r="C28" s="15" t="s">
        <v>87</v>
      </c>
      <c r="D28" s="15" t="s">
        <v>90</v>
      </c>
      <c r="E28" s="15" t="s">
        <v>91</v>
      </c>
      <c r="G28" s="15">
        <f>VALUE(E:E)</f>
        <v>2957812140</v>
      </c>
    </row>
    <row r="29" spans="1:10" x14ac:dyDescent="0.45">
      <c r="A29" s="15" t="s">
        <v>20</v>
      </c>
      <c r="B29" s="15" t="s">
        <v>21</v>
      </c>
      <c r="C29" s="15" t="s">
        <v>87</v>
      </c>
      <c r="D29" s="15" t="s">
        <v>92</v>
      </c>
      <c r="E29" s="15" t="s">
        <v>93</v>
      </c>
      <c r="G29" s="15">
        <f>VALUE(E:E)</f>
        <v>1560841740</v>
      </c>
    </row>
    <row r="30" spans="1:10" x14ac:dyDescent="0.45">
      <c r="A30" s="15" t="s">
        <v>20</v>
      </c>
      <c r="B30" s="15" t="s">
        <v>21</v>
      </c>
      <c r="C30" s="15" t="s">
        <v>87</v>
      </c>
      <c r="D30" s="15" t="s">
        <v>94</v>
      </c>
      <c r="E30" s="15" t="s">
        <v>95</v>
      </c>
      <c r="G30" s="15">
        <f>VALUE(E:E)</f>
        <v>14076570150</v>
      </c>
    </row>
    <row r="31" spans="1:10" x14ac:dyDescent="0.45">
      <c r="A31" s="15" t="s">
        <v>20</v>
      </c>
      <c r="B31" s="15" t="s">
        <v>21</v>
      </c>
      <c r="C31" s="15" t="s">
        <v>87</v>
      </c>
      <c r="D31" s="15" t="s">
        <v>96</v>
      </c>
      <c r="E31" s="15" t="s">
        <v>97</v>
      </c>
      <c r="G31" s="15">
        <f>VALUE(E:E)</f>
        <v>4179974060</v>
      </c>
    </row>
    <row r="32" spans="1:10" x14ac:dyDescent="0.45">
      <c r="A32" s="15" t="s">
        <v>20</v>
      </c>
      <c r="B32" s="15" t="s">
        <v>21</v>
      </c>
      <c r="C32" s="15" t="s">
        <v>98</v>
      </c>
      <c r="D32" s="15" t="s">
        <v>99</v>
      </c>
      <c r="E32" s="15" t="s">
        <v>100</v>
      </c>
      <c r="G32" s="15">
        <f>VALUE(E:E)</f>
        <v>7223648940</v>
      </c>
    </row>
    <row r="33" spans="1:7" x14ac:dyDescent="0.45">
      <c r="A33" s="15" t="s">
        <v>20</v>
      </c>
      <c r="B33" s="15" t="s">
        <v>21</v>
      </c>
      <c r="C33" s="15" t="s">
        <v>98</v>
      </c>
      <c r="D33" s="15" t="s">
        <v>101</v>
      </c>
      <c r="E33" s="15" t="s">
        <v>102</v>
      </c>
      <c r="G33" s="15">
        <f>VALUE(E:E)</f>
        <v>734289460</v>
      </c>
    </row>
    <row r="34" spans="1:7" x14ac:dyDescent="0.45">
      <c r="A34" s="15" t="s">
        <v>20</v>
      </c>
      <c r="B34" s="15" t="s">
        <v>21</v>
      </c>
      <c r="C34" s="15" t="s">
        <v>98</v>
      </c>
      <c r="D34" s="15" t="s">
        <v>103</v>
      </c>
      <c r="E34" s="15" t="s">
        <v>104</v>
      </c>
      <c r="G34" s="15">
        <f>VALUE(E:E)</f>
        <v>2653343290</v>
      </c>
    </row>
    <row r="35" spans="1:7" x14ac:dyDescent="0.45">
      <c r="A35" s="15" t="s">
        <v>20</v>
      </c>
      <c r="B35" s="15" t="s">
        <v>21</v>
      </c>
      <c r="C35" s="15" t="s">
        <v>98</v>
      </c>
      <c r="D35" s="15" t="s">
        <v>105</v>
      </c>
      <c r="E35" s="15" t="s">
        <v>106</v>
      </c>
      <c r="G35" s="15">
        <f>VALUE(E:E)</f>
        <v>489490140</v>
      </c>
    </row>
    <row r="36" spans="1:7" x14ac:dyDescent="0.45">
      <c r="A36" s="15" t="s">
        <v>20</v>
      </c>
      <c r="B36" s="15" t="s">
        <v>21</v>
      </c>
      <c r="C36" s="15" t="s">
        <v>98</v>
      </c>
      <c r="D36" s="15" t="s">
        <v>107</v>
      </c>
      <c r="E36" s="15" t="s">
        <v>108</v>
      </c>
      <c r="G36" s="15">
        <f>VALUE(E:E)</f>
        <v>2538042210</v>
      </c>
    </row>
    <row r="37" spans="1:7" x14ac:dyDescent="0.45">
      <c r="A37" s="15" t="s">
        <v>20</v>
      </c>
      <c r="B37" s="15" t="s">
        <v>21</v>
      </c>
      <c r="C37" s="15" t="s">
        <v>98</v>
      </c>
      <c r="D37" s="15" t="s">
        <v>109</v>
      </c>
      <c r="E37" s="15" t="s">
        <v>110</v>
      </c>
      <c r="G37" s="15">
        <f>VALUE(E:E)</f>
        <v>2219090240</v>
      </c>
    </row>
    <row r="38" spans="1:7" x14ac:dyDescent="0.45">
      <c r="A38" s="15" t="s">
        <v>20</v>
      </c>
      <c r="B38" s="15" t="s">
        <v>21</v>
      </c>
      <c r="C38" s="15" t="s">
        <v>98</v>
      </c>
      <c r="D38" s="15" t="s">
        <v>111</v>
      </c>
      <c r="E38" s="15" t="s">
        <v>112</v>
      </c>
      <c r="G38" s="15">
        <f>VALUE(E:E)</f>
        <v>69406840</v>
      </c>
    </row>
    <row r="39" spans="1:7" x14ac:dyDescent="0.45">
      <c r="A39" s="15" t="s">
        <v>20</v>
      </c>
      <c r="B39" s="15" t="s">
        <v>21</v>
      </c>
      <c r="C39" s="15" t="s">
        <v>54</v>
      </c>
      <c r="D39" s="15" t="s">
        <v>113</v>
      </c>
      <c r="E39" s="15" t="s">
        <v>114</v>
      </c>
      <c r="G39" s="15">
        <f>VALUE(E:E)</f>
        <v>3986471060</v>
      </c>
    </row>
    <row r="40" spans="1:7" x14ac:dyDescent="0.45">
      <c r="A40" s="15" t="s">
        <v>20</v>
      </c>
      <c r="B40" s="15" t="s">
        <v>21</v>
      </c>
      <c r="C40" s="15" t="s">
        <v>98</v>
      </c>
      <c r="D40" s="15" t="s">
        <v>115</v>
      </c>
      <c r="E40" s="15" t="s">
        <v>116</v>
      </c>
      <c r="G40" s="15">
        <f>VALUE(E:E)</f>
        <v>41520000</v>
      </c>
    </row>
    <row r="41" spans="1:7" x14ac:dyDescent="0.45">
      <c r="A41" s="15" t="s">
        <v>20</v>
      </c>
      <c r="B41" s="15" t="s">
        <v>21</v>
      </c>
      <c r="C41" s="15" t="s">
        <v>117</v>
      </c>
      <c r="D41" s="15" t="s">
        <v>117</v>
      </c>
      <c r="E41" s="15" t="s">
        <v>118</v>
      </c>
      <c r="G41" s="15">
        <f>VALUE(E:E)</f>
        <v>3515397940</v>
      </c>
    </row>
    <row r="42" spans="1:7" x14ac:dyDescent="0.45">
      <c r="A42" s="15" t="s">
        <v>20</v>
      </c>
      <c r="B42" s="15" t="s">
        <v>21</v>
      </c>
      <c r="C42" s="15" t="s">
        <v>62</v>
      </c>
      <c r="D42" s="15" t="s">
        <v>119</v>
      </c>
      <c r="E42" s="15" t="s">
        <v>120</v>
      </c>
      <c r="G42" s="15">
        <f>VALUE(E:E)</f>
        <v>947976011</v>
      </c>
    </row>
    <row r="43" spans="1:7" x14ac:dyDescent="0.45">
      <c r="A43" s="15" t="s">
        <v>20</v>
      </c>
      <c r="B43" s="15" t="s">
        <v>21</v>
      </c>
      <c r="C43" s="15" t="s">
        <v>62</v>
      </c>
      <c r="D43" s="15" t="s">
        <v>121</v>
      </c>
      <c r="E43" s="15" t="s">
        <v>122</v>
      </c>
      <c r="G43" s="15">
        <f>VALUE(E:E)</f>
        <v>1564911358</v>
      </c>
    </row>
    <row r="44" spans="1:7" x14ac:dyDescent="0.45">
      <c r="A44" s="15" t="s">
        <v>20</v>
      </c>
      <c r="B44" s="15" t="s">
        <v>21</v>
      </c>
      <c r="C44" s="15" t="s">
        <v>62</v>
      </c>
      <c r="D44" s="15" t="s">
        <v>123</v>
      </c>
      <c r="E44" s="15" t="s">
        <v>124</v>
      </c>
      <c r="G44" s="15">
        <f>VALUE(E:E)</f>
        <v>903738704</v>
      </c>
    </row>
    <row r="45" spans="1:7" x14ac:dyDescent="0.45">
      <c r="A45" s="15" t="s">
        <v>20</v>
      </c>
      <c r="B45" s="15" t="s">
        <v>21</v>
      </c>
      <c r="C45" s="15" t="s">
        <v>62</v>
      </c>
      <c r="D45" s="15" t="s">
        <v>125</v>
      </c>
      <c r="E45" s="15" t="s">
        <v>126</v>
      </c>
      <c r="G45" s="15">
        <f>VALUE(E:E)</f>
        <v>209198884</v>
      </c>
    </row>
    <row r="46" spans="1:7" x14ac:dyDescent="0.45">
      <c r="A46" s="15" t="s">
        <v>20</v>
      </c>
      <c r="B46" s="15" t="s">
        <v>21</v>
      </c>
      <c r="C46" s="15" t="s">
        <v>98</v>
      </c>
      <c r="D46" s="15" t="s">
        <v>115</v>
      </c>
      <c r="E46" s="15" t="s">
        <v>127</v>
      </c>
      <c r="G46" s="15">
        <f>VALUE(E:E)</f>
        <v>1035413358</v>
      </c>
    </row>
    <row r="47" spans="1:7" x14ac:dyDescent="0.45">
      <c r="A47" s="15" t="s">
        <v>20</v>
      </c>
      <c r="B47" s="15" t="s">
        <v>21</v>
      </c>
      <c r="C47" s="15" t="s">
        <v>117</v>
      </c>
      <c r="D47" s="15" t="s">
        <v>117</v>
      </c>
      <c r="E47" s="15" t="s">
        <v>128</v>
      </c>
      <c r="G47" s="15">
        <f>VALUE(E:E)</f>
        <v>6664192124</v>
      </c>
    </row>
    <row r="48" spans="1:7" x14ac:dyDescent="0.45">
      <c r="G48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129</v>
      </c>
      <c r="C2" s="15" t="s">
        <v>22</v>
      </c>
      <c r="D2" s="15" t="s">
        <v>23</v>
      </c>
      <c r="E2" s="15" t="s">
        <v>130</v>
      </c>
      <c r="G2" s="15">
        <f>VALUE(E:E)</f>
        <v>1340850</v>
      </c>
      <c r="H2" t="s">
        <v>411</v>
      </c>
      <c r="I2"/>
      <c r="J2"/>
    </row>
    <row r="3" spans="1:10" x14ac:dyDescent="0.45">
      <c r="A3" s="15" t="s">
        <v>20</v>
      </c>
      <c r="B3" s="15" t="s">
        <v>129</v>
      </c>
      <c r="C3" s="15" t="s">
        <v>22</v>
      </c>
      <c r="D3" s="15" t="s">
        <v>25</v>
      </c>
      <c r="E3" s="15" t="s">
        <v>131</v>
      </c>
      <c r="G3" s="15">
        <f>VALUE(E:E)</f>
        <v>36028540</v>
      </c>
      <c r="H3" s="21">
        <v>251694373409</v>
      </c>
      <c r="I3"/>
      <c r="J3"/>
    </row>
    <row r="4" spans="1:10" x14ac:dyDescent="0.45">
      <c r="A4" s="15" t="s">
        <v>20</v>
      </c>
      <c r="B4" s="15" t="s">
        <v>129</v>
      </c>
      <c r="C4" s="15" t="s">
        <v>22</v>
      </c>
      <c r="D4" s="15" t="s">
        <v>27</v>
      </c>
      <c r="E4" s="15" t="s">
        <v>132</v>
      </c>
      <c r="G4" s="15">
        <f>VALUE(E:E)</f>
        <v>828590440</v>
      </c>
      <c r="H4"/>
      <c r="I4"/>
      <c r="J4"/>
    </row>
    <row r="5" spans="1:10" x14ac:dyDescent="0.45">
      <c r="A5" s="15" t="s">
        <v>20</v>
      </c>
      <c r="B5" s="15" t="s">
        <v>129</v>
      </c>
      <c r="C5" s="15" t="s">
        <v>22</v>
      </c>
      <c r="D5" s="15" t="s">
        <v>29</v>
      </c>
      <c r="E5" s="15" t="s">
        <v>133</v>
      </c>
      <c r="G5" s="15">
        <f>VALUE(E:E)</f>
        <v>307166480</v>
      </c>
      <c r="H5"/>
      <c r="I5"/>
      <c r="J5"/>
    </row>
    <row r="6" spans="1:10" x14ac:dyDescent="0.45">
      <c r="A6" s="15" t="s">
        <v>20</v>
      </c>
      <c r="B6" s="15" t="s">
        <v>129</v>
      </c>
      <c r="C6" s="15" t="s">
        <v>22</v>
      </c>
      <c r="D6" s="15" t="s">
        <v>31</v>
      </c>
      <c r="E6" s="15" t="s">
        <v>134</v>
      </c>
      <c r="G6" s="15">
        <f>VALUE(E:E)</f>
        <v>1900698140</v>
      </c>
      <c r="H6"/>
      <c r="I6"/>
      <c r="J6"/>
    </row>
    <row r="7" spans="1:10" x14ac:dyDescent="0.45">
      <c r="A7" s="15" t="s">
        <v>20</v>
      </c>
      <c r="B7" s="15" t="s">
        <v>129</v>
      </c>
      <c r="C7" s="15" t="s">
        <v>33</v>
      </c>
      <c r="D7" s="15" t="s">
        <v>34</v>
      </c>
      <c r="E7" s="15" t="s">
        <v>135</v>
      </c>
      <c r="G7" s="15">
        <f>VALUE(E:E)</f>
        <v>4936592120</v>
      </c>
      <c r="H7"/>
      <c r="I7"/>
      <c r="J7"/>
    </row>
    <row r="8" spans="1:10" x14ac:dyDescent="0.45">
      <c r="A8" s="15" t="s">
        <v>20</v>
      </c>
      <c r="B8" s="15" t="s">
        <v>129</v>
      </c>
      <c r="C8" s="15" t="s">
        <v>36</v>
      </c>
      <c r="D8" s="15" t="s">
        <v>37</v>
      </c>
      <c r="E8" s="15" t="s">
        <v>136</v>
      </c>
      <c r="G8" s="15">
        <f>VALUE(E:E)</f>
        <v>418234270</v>
      </c>
      <c r="H8"/>
      <c r="I8"/>
      <c r="J8"/>
    </row>
    <row r="9" spans="1:10" x14ac:dyDescent="0.45">
      <c r="A9" s="15" t="s">
        <v>20</v>
      </c>
      <c r="B9" s="15" t="s">
        <v>129</v>
      </c>
      <c r="C9" s="15" t="s">
        <v>36</v>
      </c>
      <c r="D9" s="15" t="s">
        <v>39</v>
      </c>
      <c r="E9" s="15" t="s">
        <v>137</v>
      </c>
      <c r="G9" s="15">
        <f>VALUE(E:E)</f>
        <v>146953230</v>
      </c>
      <c r="H9"/>
      <c r="I9"/>
      <c r="J9"/>
    </row>
    <row r="10" spans="1:10" x14ac:dyDescent="0.45">
      <c r="A10" s="15" t="s">
        <v>20</v>
      </c>
      <c r="B10" s="15" t="s">
        <v>129</v>
      </c>
      <c r="C10" s="15" t="s">
        <v>41</v>
      </c>
      <c r="D10" s="15" t="s">
        <v>42</v>
      </c>
      <c r="E10" s="15" t="s">
        <v>138</v>
      </c>
      <c r="G10" s="15">
        <f>VALUE(E:E)</f>
        <v>250506360</v>
      </c>
      <c r="H10"/>
      <c r="I10"/>
      <c r="J10"/>
    </row>
    <row r="11" spans="1:10" x14ac:dyDescent="0.45">
      <c r="A11" s="15" t="s">
        <v>20</v>
      </c>
      <c r="B11" s="15" t="s">
        <v>129</v>
      </c>
      <c r="C11" s="15" t="s">
        <v>41</v>
      </c>
      <c r="D11" s="15" t="s">
        <v>44</v>
      </c>
      <c r="E11" s="15" t="s">
        <v>139</v>
      </c>
      <c r="G11" s="15">
        <f>VALUE(E:E)</f>
        <v>342819830</v>
      </c>
      <c r="H11"/>
      <c r="I11"/>
      <c r="J11"/>
    </row>
    <row r="12" spans="1:10" x14ac:dyDescent="0.45">
      <c r="A12" s="15" t="s">
        <v>20</v>
      </c>
      <c r="B12" s="15" t="s">
        <v>129</v>
      </c>
      <c r="C12" s="15" t="s">
        <v>46</v>
      </c>
      <c r="D12" s="15" t="s">
        <v>46</v>
      </c>
      <c r="E12" s="15" t="s">
        <v>140</v>
      </c>
      <c r="G12" s="15">
        <f>VALUE(E:E)</f>
        <v>50917195050</v>
      </c>
      <c r="H12"/>
      <c r="I12"/>
      <c r="J12"/>
    </row>
    <row r="13" spans="1:10" x14ac:dyDescent="0.45">
      <c r="A13" s="15" t="s">
        <v>20</v>
      </c>
      <c r="B13" s="15" t="s">
        <v>129</v>
      </c>
      <c r="C13" s="15" t="s">
        <v>48</v>
      </c>
      <c r="D13" s="15" t="s">
        <v>49</v>
      </c>
      <c r="E13" s="15" t="s">
        <v>141</v>
      </c>
      <c r="G13" s="15">
        <f>VALUE(E:E)</f>
        <v>206926020</v>
      </c>
      <c r="H13"/>
      <c r="I13"/>
      <c r="J13"/>
    </row>
    <row r="14" spans="1:10" x14ac:dyDescent="0.45">
      <c r="A14" s="15" t="s">
        <v>20</v>
      </c>
      <c r="B14" s="15" t="s">
        <v>129</v>
      </c>
      <c r="C14" s="15" t="s">
        <v>51</v>
      </c>
      <c r="D14" s="15" t="s">
        <v>52</v>
      </c>
      <c r="E14" s="15" t="s">
        <v>142</v>
      </c>
      <c r="G14" s="15">
        <f>VALUE(E:E)</f>
        <v>135989690</v>
      </c>
      <c r="H14"/>
      <c r="I14"/>
      <c r="J14"/>
    </row>
    <row r="15" spans="1:10" x14ac:dyDescent="0.45">
      <c r="A15" s="15" t="s">
        <v>20</v>
      </c>
      <c r="B15" s="15" t="s">
        <v>129</v>
      </c>
      <c r="C15" s="15" t="s">
        <v>54</v>
      </c>
      <c r="D15" s="15" t="s">
        <v>55</v>
      </c>
      <c r="E15" s="15" t="s">
        <v>143</v>
      </c>
      <c r="G15" s="15">
        <f>VALUE(E:E)</f>
        <v>10928820000</v>
      </c>
      <c r="H15"/>
      <c r="I15"/>
      <c r="J15"/>
    </row>
    <row r="16" spans="1:10" x14ac:dyDescent="0.45">
      <c r="A16" s="15" t="s">
        <v>20</v>
      </c>
      <c r="B16" s="15" t="s">
        <v>129</v>
      </c>
      <c r="C16" s="15" t="s">
        <v>54</v>
      </c>
      <c r="D16" s="15" t="s">
        <v>144</v>
      </c>
      <c r="E16" s="15" t="s">
        <v>145</v>
      </c>
      <c r="G16" s="15">
        <f>VALUE(E:E)</f>
        <v>19577700000</v>
      </c>
      <c r="H16"/>
      <c r="I16"/>
      <c r="J16"/>
    </row>
    <row r="17" spans="1:10" x14ac:dyDescent="0.45">
      <c r="A17" s="15" t="s">
        <v>20</v>
      </c>
      <c r="B17" s="15" t="s">
        <v>129</v>
      </c>
      <c r="C17" s="15" t="s">
        <v>54</v>
      </c>
      <c r="D17" s="15" t="s">
        <v>146</v>
      </c>
      <c r="E17" s="15" t="s">
        <v>147</v>
      </c>
      <c r="G17" s="15">
        <f>VALUE(E:E)</f>
        <v>3545600000</v>
      </c>
      <c r="H17"/>
      <c r="I17"/>
      <c r="J17"/>
    </row>
    <row r="18" spans="1:10" x14ac:dyDescent="0.45">
      <c r="A18" s="15" t="s">
        <v>20</v>
      </c>
      <c r="B18" s="15" t="s">
        <v>129</v>
      </c>
      <c r="C18" s="15" t="s">
        <v>54</v>
      </c>
      <c r="D18" s="15" t="s">
        <v>148</v>
      </c>
      <c r="E18" s="15" t="s">
        <v>149</v>
      </c>
      <c r="G18" s="15">
        <f>VALUE(E:E)</f>
        <v>5529520000</v>
      </c>
      <c r="H18"/>
      <c r="I18"/>
      <c r="J18"/>
    </row>
    <row r="19" spans="1:10" x14ac:dyDescent="0.45">
      <c r="A19" s="15" t="s">
        <v>20</v>
      </c>
      <c r="B19" s="15" t="s">
        <v>129</v>
      </c>
      <c r="C19" s="15" t="s">
        <v>54</v>
      </c>
      <c r="D19" s="15" t="s">
        <v>150</v>
      </c>
      <c r="E19" s="15" t="s">
        <v>151</v>
      </c>
      <c r="G19" s="15">
        <f>VALUE(E:E)</f>
        <v>19888680000</v>
      </c>
      <c r="H19"/>
      <c r="I19"/>
      <c r="J19"/>
    </row>
    <row r="20" spans="1:10" x14ac:dyDescent="0.45">
      <c r="A20" s="15" t="s">
        <v>20</v>
      </c>
      <c r="B20" s="15" t="s">
        <v>129</v>
      </c>
      <c r="C20" s="15" t="s">
        <v>54</v>
      </c>
      <c r="D20" s="15" t="s">
        <v>152</v>
      </c>
      <c r="E20" s="15" t="s">
        <v>153</v>
      </c>
      <c r="G20" s="15">
        <f>VALUE(E:E)</f>
        <v>4948100000</v>
      </c>
    </row>
    <row r="21" spans="1:10" x14ac:dyDescent="0.45">
      <c r="A21" s="15" t="s">
        <v>20</v>
      </c>
      <c r="B21" s="15" t="s">
        <v>129</v>
      </c>
      <c r="C21" s="15" t="s">
        <v>54</v>
      </c>
      <c r="D21" s="15" t="s">
        <v>154</v>
      </c>
      <c r="E21" s="15" t="s">
        <v>155</v>
      </c>
      <c r="G21" s="15">
        <f>VALUE(E:E)</f>
        <v>400000000</v>
      </c>
    </row>
    <row r="22" spans="1:10" x14ac:dyDescent="0.45">
      <c r="A22" s="15" t="s">
        <v>20</v>
      </c>
      <c r="B22" s="15" t="s">
        <v>129</v>
      </c>
      <c r="C22" s="15" t="s">
        <v>54</v>
      </c>
      <c r="D22" s="15" t="s">
        <v>57</v>
      </c>
      <c r="E22" s="15" t="s">
        <v>156</v>
      </c>
      <c r="G22" s="15">
        <f>VALUE(E:E)</f>
        <v>42927404060</v>
      </c>
    </row>
    <row r="23" spans="1:10" x14ac:dyDescent="0.45">
      <c r="A23" s="15" t="s">
        <v>20</v>
      </c>
      <c r="B23" s="15" t="s">
        <v>129</v>
      </c>
      <c r="C23" s="15" t="s">
        <v>59</v>
      </c>
      <c r="D23" s="15" t="s">
        <v>60</v>
      </c>
      <c r="E23" s="15" t="s">
        <v>157</v>
      </c>
      <c r="G23" s="15">
        <f>VALUE(E:E)</f>
        <v>172535070</v>
      </c>
    </row>
    <row r="24" spans="1:10" x14ac:dyDescent="0.45">
      <c r="A24" s="15" t="s">
        <v>20</v>
      </c>
      <c r="B24" s="15" t="s">
        <v>129</v>
      </c>
      <c r="C24" s="15" t="s">
        <v>62</v>
      </c>
      <c r="D24" s="15" t="s">
        <v>63</v>
      </c>
      <c r="E24" s="15" t="s">
        <v>158</v>
      </c>
      <c r="G24" s="15">
        <f>VALUE(E:E)</f>
        <v>1481673400</v>
      </c>
    </row>
    <row r="25" spans="1:10" x14ac:dyDescent="0.45">
      <c r="A25" s="15" t="s">
        <v>20</v>
      </c>
      <c r="B25" s="15" t="s">
        <v>129</v>
      </c>
      <c r="C25" s="15" t="s">
        <v>65</v>
      </c>
      <c r="D25" s="15" t="s">
        <v>66</v>
      </c>
      <c r="E25" s="15" t="s">
        <v>159</v>
      </c>
      <c r="G25" s="15">
        <f>VALUE(E:E)</f>
        <v>855629830</v>
      </c>
    </row>
    <row r="26" spans="1:10" x14ac:dyDescent="0.45">
      <c r="A26" s="15" t="s">
        <v>20</v>
      </c>
      <c r="B26" s="15" t="s">
        <v>129</v>
      </c>
      <c r="C26" s="15" t="s">
        <v>68</v>
      </c>
      <c r="D26" s="15" t="s">
        <v>69</v>
      </c>
      <c r="E26" s="15" t="s">
        <v>160</v>
      </c>
      <c r="G26" s="15">
        <f>VALUE(E:E)</f>
        <v>37000000</v>
      </c>
    </row>
    <row r="27" spans="1:10" x14ac:dyDescent="0.45">
      <c r="A27" s="15" t="s">
        <v>20</v>
      </c>
      <c r="B27" s="15" t="s">
        <v>129</v>
      </c>
      <c r="C27" s="15" t="s">
        <v>71</v>
      </c>
      <c r="D27" s="15" t="s">
        <v>72</v>
      </c>
      <c r="E27" s="15" t="s">
        <v>161</v>
      </c>
      <c r="G27" s="15">
        <f>VALUE(E:E)</f>
        <v>9391989030</v>
      </c>
    </row>
    <row r="28" spans="1:10" x14ac:dyDescent="0.45">
      <c r="A28" s="15" t="s">
        <v>20</v>
      </c>
      <c r="B28" s="15" t="s">
        <v>129</v>
      </c>
      <c r="C28" s="15" t="s">
        <v>74</v>
      </c>
      <c r="D28" s="15" t="s">
        <v>75</v>
      </c>
      <c r="E28" s="15" t="s">
        <v>162</v>
      </c>
      <c r="G28" s="15">
        <f>VALUE(E:E)</f>
        <v>66442350</v>
      </c>
    </row>
    <row r="29" spans="1:10" x14ac:dyDescent="0.45">
      <c r="A29" s="15" t="s">
        <v>20</v>
      </c>
      <c r="B29" s="15" t="s">
        <v>129</v>
      </c>
      <c r="C29" s="15" t="s">
        <v>74</v>
      </c>
      <c r="D29" s="15" t="s">
        <v>77</v>
      </c>
      <c r="E29" s="15" t="s">
        <v>163</v>
      </c>
      <c r="G29" s="15">
        <f>VALUE(E:E)</f>
        <v>300967490</v>
      </c>
    </row>
    <row r="30" spans="1:10" x14ac:dyDescent="0.45">
      <c r="A30" s="15" t="s">
        <v>20</v>
      </c>
      <c r="B30" s="15" t="s">
        <v>129</v>
      </c>
      <c r="C30" s="15" t="s">
        <v>79</v>
      </c>
      <c r="D30" s="15" t="s">
        <v>80</v>
      </c>
      <c r="E30" s="15" t="s">
        <v>164</v>
      </c>
      <c r="G30" s="15">
        <f>VALUE(E:E)</f>
        <v>497949580</v>
      </c>
    </row>
    <row r="31" spans="1:10" x14ac:dyDescent="0.45">
      <c r="A31" s="15" t="s">
        <v>20</v>
      </c>
      <c r="B31" s="15" t="s">
        <v>129</v>
      </c>
      <c r="C31" s="15" t="s">
        <v>82</v>
      </c>
      <c r="D31" s="15" t="s">
        <v>83</v>
      </c>
      <c r="E31" s="15" t="s">
        <v>165</v>
      </c>
      <c r="G31" s="15">
        <f>VALUE(E:E)</f>
        <v>723455820</v>
      </c>
    </row>
    <row r="32" spans="1:10" x14ac:dyDescent="0.45">
      <c r="A32" s="15" t="s">
        <v>20</v>
      </c>
      <c r="B32" s="15" t="s">
        <v>129</v>
      </c>
      <c r="C32" s="15" t="s">
        <v>82</v>
      </c>
      <c r="D32" s="15" t="s">
        <v>85</v>
      </c>
      <c r="E32" s="15" t="s">
        <v>166</v>
      </c>
      <c r="G32" s="15">
        <f>VALUE(E:E)</f>
        <v>-9311280</v>
      </c>
    </row>
    <row r="33" spans="1:7" x14ac:dyDescent="0.45">
      <c r="A33" s="15" t="s">
        <v>20</v>
      </c>
      <c r="B33" s="15" t="s">
        <v>129</v>
      </c>
      <c r="C33" s="15" t="s">
        <v>87</v>
      </c>
      <c r="D33" s="15" t="s">
        <v>88</v>
      </c>
      <c r="E33" s="15" t="s">
        <v>167</v>
      </c>
      <c r="G33" s="15">
        <f>VALUE(E:E)</f>
        <v>22181764740</v>
      </c>
    </row>
    <row r="34" spans="1:7" x14ac:dyDescent="0.45">
      <c r="A34" s="15" t="s">
        <v>20</v>
      </c>
      <c r="B34" s="15" t="s">
        <v>129</v>
      </c>
      <c r="C34" s="15" t="s">
        <v>87</v>
      </c>
      <c r="D34" s="15" t="s">
        <v>90</v>
      </c>
      <c r="E34" s="15" t="s">
        <v>168</v>
      </c>
      <c r="G34" s="15">
        <f>VALUE(E:E)</f>
        <v>1666958610</v>
      </c>
    </row>
    <row r="35" spans="1:7" x14ac:dyDescent="0.45">
      <c r="A35" s="15" t="s">
        <v>20</v>
      </c>
      <c r="B35" s="15" t="s">
        <v>129</v>
      </c>
      <c r="C35" s="15" t="s">
        <v>87</v>
      </c>
      <c r="D35" s="15" t="s">
        <v>92</v>
      </c>
      <c r="E35" s="15" t="s">
        <v>169</v>
      </c>
      <c r="G35" s="15">
        <f>VALUE(E:E)</f>
        <v>1545212950</v>
      </c>
    </row>
    <row r="36" spans="1:7" x14ac:dyDescent="0.45">
      <c r="A36" s="15" t="s">
        <v>20</v>
      </c>
      <c r="B36" s="15" t="s">
        <v>129</v>
      </c>
      <c r="C36" s="15" t="s">
        <v>87</v>
      </c>
      <c r="D36" s="15" t="s">
        <v>94</v>
      </c>
      <c r="E36" s="15" t="s">
        <v>170</v>
      </c>
      <c r="G36" s="15">
        <f>VALUE(E:E)</f>
        <v>15891470010</v>
      </c>
    </row>
    <row r="37" spans="1:7" x14ac:dyDescent="0.45">
      <c r="A37" s="15" t="s">
        <v>20</v>
      </c>
      <c r="B37" s="15" t="s">
        <v>129</v>
      </c>
      <c r="C37" s="15" t="s">
        <v>87</v>
      </c>
      <c r="D37" s="15" t="s">
        <v>96</v>
      </c>
      <c r="E37" s="15" t="s">
        <v>171</v>
      </c>
      <c r="G37" s="15">
        <f>VALUE(E:E)</f>
        <v>258647770</v>
      </c>
    </row>
    <row r="38" spans="1:7" x14ac:dyDescent="0.45">
      <c r="A38" s="15" t="s">
        <v>20</v>
      </c>
      <c r="B38" s="15" t="s">
        <v>129</v>
      </c>
      <c r="C38" s="15" t="s">
        <v>98</v>
      </c>
      <c r="D38" s="15" t="s">
        <v>99</v>
      </c>
      <c r="E38" s="15" t="s">
        <v>172</v>
      </c>
      <c r="G38" s="15">
        <f>VALUE(E:E)</f>
        <v>6714202750</v>
      </c>
    </row>
    <row r="39" spans="1:7" x14ac:dyDescent="0.45">
      <c r="A39" s="15" t="s">
        <v>20</v>
      </c>
      <c r="B39" s="15" t="s">
        <v>129</v>
      </c>
      <c r="C39" s="15" t="s">
        <v>98</v>
      </c>
      <c r="D39" s="15" t="s">
        <v>101</v>
      </c>
      <c r="E39" s="15" t="s">
        <v>173</v>
      </c>
      <c r="G39" s="15">
        <f>VALUE(E:E)</f>
        <v>662692600</v>
      </c>
    </row>
    <row r="40" spans="1:7" x14ac:dyDescent="0.45">
      <c r="A40" s="15" t="s">
        <v>20</v>
      </c>
      <c r="B40" s="15" t="s">
        <v>129</v>
      </c>
      <c r="C40" s="15" t="s">
        <v>98</v>
      </c>
      <c r="D40" s="15" t="s">
        <v>103</v>
      </c>
      <c r="E40" s="15" t="s">
        <v>174</v>
      </c>
      <c r="G40" s="15">
        <f>VALUE(E:E)</f>
        <v>3470660370</v>
      </c>
    </row>
    <row r="41" spans="1:7" x14ac:dyDescent="0.45">
      <c r="A41" s="15" t="s">
        <v>20</v>
      </c>
      <c r="B41" s="15" t="s">
        <v>129</v>
      </c>
      <c r="C41" s="15" t="s">
        <v>98</v>
      </c>
      <c r="D41" s="15" t="s">
        <v>105</v>
      </c>
      <c r="E41" s="15" t="s">
        <v>175</v>
      </c>
      <c r="G41" s="15">
        <f>VALUE(E:E)</f>
        <v>554694610</v>
      </c>
    </row>
    <row r="42" spans="1:7" x14ac:dyDescent="0.45">
      <c r="A42" s="15" t="s">
        <v>20</v>
      </c>
      <c r="B42" s="15" t="s">
        <v>129</v>
      </c>
      <c r="C42" s="15" t="s">
        <v>98</v>
      </c>
      <c r="D42" s="15" t="s">
        <v>107</v>
      </c>
      <c r="E42" s="15" t="s">
        <v>176</v>
      </c>
      <c r="G42" s="15">
        <f>VALUE(E:E)</f>
        <v>2757583340</v>
      </c>
    </row>
    <row r="43" spans="1:7" x14ac:dyDescent="0.45">
      <c r="A43" s="15" t="s">
        <v>20</v>
      </c>
      <c r="B43" s="15" t="s">
        <v>129</v>
      </c>
      <c r="C43" s="15" t="s">
        <v>98</v>
      </c>
      <c r="D43" s="15" t="s">
        <v>109</v>
      </c>
      <c r="E43" s="15" t="s">
        <v>177</v>
      </c>
      <c r="G43" s="15">
        <f>VALUE(E:E)</f>
        <v>1032551580</v>
      </c>
    </row>
    <row r="44" spans="1:7" x14ac:dyDescent="0.45">
      <c r="A44" s="15" t="s">
        <v>20</v>
      </c>
      <c r="B44" s="15" t="s">
        <v>129</v>
      </c>
      <c r="C44" s="15" t="s">
        <v>98</v>
      </c>
      <c r="D44" s="15" t="s">
        <v>111</v>
      </c>
      <c r="E44" s="15" t="s">
        <v>178</v>
      </c>
      <c r="G44" s="15">
        <f>VALUE(E:E)</f>
        <v>75973710</v>
      </c>
    </row>
    <row r="45" spans="1:7" x14ac:dyDescent="0.45">
      <c r="A45" s="15" t="s">
        <v>20</v>
      </c>
      <c r="B45" s="15" t="s">
        <v>129</v>
      </c>
      <c r="C45" s="15" t="s">
        <v>54</v>
      </c>
      <c r="D45" s="15" t="s">
        <v>113</v>
      </c>
      <c r="E45" s="15" t="s">
        <v>179</v>
      </c>
      <c r="G45" s="15">
        <f>VALUE(E:E)</f>
        <v>186403900</v>
      </c>
    </row>
    <row r="46" spans="1:7" x14ac:dyDescent="0.45">
      <c r="A46" s="15" t="s">
        <v>20</v>
      </c>
      <c r="B46" s="15" t="s">
        <v>129</v>
      </c>
      <c r="C46" s="15" t="s">
        <v>98</v>
      </c>
      <c r="D46" s="15" t="s">
        <v>115</v>
      </c>
      <c r="E46" s="15" t="s">
        <v>180</v>
      </c>
      <c r="G46" s="15">
        <f>VALUE(E:E)</f>
        <v>54780000</v>
      </c>
    </row>
    <row r="47" spans="1:7" x14ac:dyDescent="0.45">
      <c r="A47" s="15" t="s">
        <v>20</v>
      </c>
      <c r="B47" s="15" t="s">
        <v>129</v>
      </c>
      <c r="C47" s="15" t="s">
        <v>117</v>
      </c>
      <c r="D47" s="15" t="s">
        <v>117</v>
      </c>
      <c r="E47" s="15" t="s">
        <v>181</v>
      </c>
      <c r="G47" s="15">
        <f>VALUE(E:E)</f>
        <v>2477243100</v>
      </c>
    </row>
    <row r="48" spans="1:7" x14ac:dyDescent="0.45">
      <c r="A48" s="15" t="s">
        <v>20</v>
      </c>
      <c r="B48" s="15" t="s">
        <v>129</v>
      </c>
      <c r="C48" s="15" t="s">
        <v>62</v>
      </c>
      <c r="D48" s="15" t="s">
        <v>119</v>
      </c>
      <c r="E48" s="15" t="s">
        <v>182</v>
      </c>
      <c r="G48" s="15">
        <f>VALUE(E:E)</f>
        <v>1224976031</v>
      </c>
    </row>
    <row r="49" spans="1:7" x14ac:dyDescent="0.45">
      <c r="A49" s="15" t="s">
        <v>20</v>
      </c>
      <c r="B49" s="15" t="s">
        <v>129</v>
      </c>
      <c r="C49" s="15" t="s">
        <v>62</v>
      </c>
      <c r="D49" s="15" t="s">
        <v>121</v>
      </c>
      <c r="E49" s="15" t="s">
        <v>183</v>
      </c>
      <c r="G49" s="15">
        <f>VALUE(E:E)</f>
        <v>1420016964</v>
      </c>
    </row>
    <row r="50" spans="1:7" x14ac:dyDescent="0.45">
      <c r="A50" s="15" t="s">
        <v>20</v>
      </c>
      <c r="B50" s="15" t="s">
        <v>129</v>
      </c>
      <c r="C50" s="15" t="s">
        <v>62</v>
      </c>
      <c r="D50" s="15" t="s">
        <v>123</v>
      </c>
      <c r="E50" s="15" t="s">
        <v>184</v>
      </c>
      <c r="G50" s="15">
        <f>VALUE(E:E)</f>
        <v>556940432</v>
      </c>
    </row>
    <row r="51" spans="1:7" x14ac:dyDescent="0.45">
      <c r="A51" s="15" t="s">
        <v>20</v>
      </c>
      <c r="B51" s="15" t="s">
        <v>129</v>
      </c>
      <c r="C51" s="15" t="s">
        <v>62</v>
      </c>
      <c r="D51" s="15" t="s">
        <v>185</v>
      </c>
      <c r="E51" s="15" t="s">
        <v>186</v>
      </c>
      <c r="G51" s="15">
        <f>VALUE(E:E)</f>
        <v>334389500</v>
      </c>
    </row>
    <row r="52" spans="1:7" x14ac:dyDescent="0.45">
      <c r="A52" s="15" t="s">
        <v>20</v>
      </c>
      <c r="B52" s="15" t="s">
        <v>129</v>
      </c>
      <c r="C52" s="15" t="s">
        <v>62</v>
      </c>
      <c r="D52" s="15" t="s">
        <v>125</v>
      </c>
      <c r="E52" s="15" t="s">
        <v>187</v>
      </c>
      <c r="G52" s="15">
        <f>VALUE(E:E)</f>
        <v>203990689</v>
      </c>
    </row>
    <row r="53" spans="1:7" x14ac:dyDescent="0.45">
      <c r="A53" s="15" t="s">
        <v>20</v>
      </c>
      <c r="B53" s="15" t="s">
        <v>129</v>
      </c>
      <c r="C53" s="15" t="s">
        <v>98</v>
      </c>
      <c r="D53" s="15" t="s">
        <v>115</v>
      </c>
      <c r="E53" s="15" t="s">
        <v>188</v>
      </c>
      <c r="G53" s="15">
        <f>VALUE(E:E)</f>
        <v>1491035653</v>
      </c>
    </row>
    <row r="54" spans="1:7" x14ac:dyDescent="0.45">
      <c r="A54" s="15" t="s">
        <v>20</v>
      </c>
      <c r="B54" s="15" t="s">
        <v>129</v>
      </c>
      <c r="C54" s="15" t="s">
        <v>117</v>
      </c>
      <c r="D54" s="15" t="s">
        <v>117</v>
      </c>
      <c r="E54" s="15" t="s">
        <v>189</v>
      </c>
      <c r="G54" s="15">
        <f>VALUE(E:E)</f>
        <v>5238987730</v>
      </c>
    </row>
    <row r="55" spans="1:7" x14ac:dyDescent="0.45">
      <c r="G55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190</v>
      </c>
      <c r="C2" s="15" t="s">
        <v>22</v>
      </c>
      <c r="D2" s="15" t="s">
        <v>23</v>
      </c>
      <c r="E2" s="15" t="s">
        <v>191</v>
      </c>
      <c r="G2" s="15">
        <f>VALUE(E:E)</f>
        <v>91794000</v>
      </c>
      <c r="H2" t="s">
        <v>411</v>
      </c>
      <c r="I2"/>
      <c r="J2"/>
    </row>
    <row r="3" spans="1:10" x14ac:dyDescent="0.45">
      <c r="A3" s="15" t="s">
        <v>20</v>
      </c>
      <c r="B3" s="15" t="s">
        <v>190</v>
      </c>
      <c r="C3" s="15" t="s">
        <v>22</v>
      </c>
      <c r="D3" s="15" t="s">
        <v>25</v>
      </c>
      <c r="E3" s="15" t="s">
        <v>192</v>
      </c>
      <c r="G3" s="15">
        <f>VALUE(E:E)</f>
        <v>208490280</v>
      </c>
      <c r="H3" s="21">
        <v>201548188059</v>
      </c>
      <c r="I3"/>
      <c r="J3"/>
    </row>
    <row r="4" spans="1:10" x14ac:dyDescent="0.45">
      <c r="A4" s="15" t="s">
        <v>20</v>
      </c>
      <c r="B4" s="15" t="s">
        <v>190</v>
      </c>
      <c r="C4" s="15" t="s">
        <v>22</v>
      </c>
      <c r="D4" s="15" t="s">
        <v>27</v>
      </c>
      <c r="E4" s="15" t="s">
        <v>193</v>
      </c>
      <c r="G4" s="15">
        <f>VALUE(E:E)</f>
        <v>195345990</v>
      </c>
      <c r="H4"/>
      <c r="I4"/>
      <c r="J4"/>
    </row>
    <row r="5" spans="1:10" x14ac:dyDescent="0.45">
      <c r="A5" s="15" t="s">
        <v>20</v>
      </c>
      <c r="B5" s="15" t="s">
        <v>190</v>
      </c>
      <c r="C5" s="15" t="s">
        <v>22</v>
      </c>
      <c r="D5" s="15" t="s">
        <v>29</v>
      </c>
      <c r="E5" s="15" t="s">
        <v>194</v>
      </c>
      <c r="G5" s="15">
        <f>VALUE(E:E)</f>
        <v>105196560</v>
      </c>
      <c r="H5"/>
      <c r="I5"/>
      <c r="J5"/>
    </row>
    <row r="6" spans="1:10" x14ac:dyDescent="0.45">
      <c r="A6" s="15" t="s">
        <v>20</v>
      </c>
      <c r="B6" s="15" t="s">
        <v>190</v>
      </c>
      <c r="C6" s="15" t="s">
        <v>22</v>
      </c>
      <c r="D6" s="15" t="s">
        <v>31</v>
      </c>
      <c r="E6" s="15" t="s">
        <v>195</v>
      </c>
      <c r="G6" s="15">
        <f>VALUE(E:E)</f>
        <v>176208270</v>
      </c>
      <c r="H6"/>
      <c r="I6"/>
      <c r="J6"/>
    </row>
    <row r="7" spans="1:10" x14ac:dyDescent="0.45">
      <c r="A7" s="15" t="s">
        <v>20</v>
      </c>
      <c r="B7" s="15" t="s">
        <v>190</v>
      </c>
      <c r="C7" s="15" t="s">
        <v>33</v>
      </c>
      <c r="D7" s="15" t="s">
        <v>34</v>
      </c>
      <c r="E7" s="15" t="s">
        <v>196</v>
      </c>
      <c r="G7" s="15">
        <f>VALUE(E:E)</f>
        <v>8351771180</v>
      </c>
      <c r="H7"/>
      <c r="I7"/>
      <c r="J7"/>
    </row>
    <row r="8" spans="1:10" x14ac:dyDescent="0.45">
      <c r="A8" s="15" t="s">
        <v>20</v>
      </c>
      <c r="B8" s="15" t="s">
        <v>190</v>
      </c>
      <c r="C8" s="15" t="s">
        <v>36</v>
      </c>
      <c r="D8" s="15" t="s">
        <v>37</v>
      </c>
      <c r="E8" s="15" t="s">
        <v>197</v>
      </c>
      <c r="G8" s="15">
        <f>VALUE(E:E)</f>
        <v>61011280</v>
      </c>
      <c r="H8"/>
      <c r="I8"/>
      <c r="J8"/>
    </row>
    <row r="9" spans="1:10" x14ac:dyDescent="0.45">
      <c r="A9" s="15" t="s">
        <v>20</v>
      </c>
      <c r="B9" s="15" t="s">
        <v>190</v>
      </c>
      <c r="C9" s="15" t="s">
        <v>36</v>
      </c>
      <c r="D9" s="15" t="s">
        <v>39</v>
      </c>
      <c r="E9" s="15" t="s">
        <v>198</v>
      </c>
      <c r="G9" s="15">
        <f>VALUE(E:E)</f>
        <v>91698060</v>
      </c>
      <c r="H9"/>
      <c r="I9"/>
      <c r="J9"/>
    </row>
    <row r="10" spans="1:10" x14ac:dyDescent="0.45">
      <c r="A10" s="15" t="s">
        <v>20</v>
      </c>
      <c r="B10" s="15" t="s">
        <v>190</v>
      </c>
      <c r="C10" s="15" t="s">
        <v>41</v>
      </c>
      <c r="D10" s="15" t="s">
        <v>42</v>
      </c>
      <c r="E10" s="15" t="s">
        <v>199</v>
      </c>
      <c r="G10" s="15">
        <f>VALUE(E:E)</f>
        <v>496598620</v>
      </c>
      <c r="H10"/>
      <c r="I10"/>
      <c r="J10"/>
    </row>
    <row r="11" spans="1:10" x14ac:dyDescent="0.45">
      <c r="A11" s="15" t="s">
        <v>20</v>
      </c>
      <c r="B11" s="15" t="s">
        <v>190</v>
      </c>
      <c r="C11" s="15" t="s">
        <v>41</v>
      </c>
      <c r="D11" s="15" t="s">
        <v>44</v>
      </c>
      <c r="E11" s="15" t="s">
        <v>200</v>
      </c>
      <c r="G11" s="15">
        <f>VALUE(E:E)</f>
        <v>342606720</v>
      </c>
      <c r="H11"/>
      <c r="I11"/>
      <c r="J11"/>
    </row>
    <row r="12" spans="1:10" x14ac:dyDescent="0.45">
      <c r="A12" s="15" t="s">
        <v>20</v>
      </c>
      <c r="B12" s="15" t="s">
        <v>190</v>
      </c>
      <c r="C12" s="15" t="s">
        <v>46</v>
      </c>
      <c r="D12" s="15" t="s">
        <v>46</v>
      </c>
      <c r="E12" s="15" t="s">
        <v>201</v>
      </c>
      <c r="G12" s="15">
        <f>VALUE(E:E)</f>
        <v>59457361270</v>
      </c>
      <c r="H12"/>
      <c r="I12"/>
      <c r="J12"/>
    </row>
    <row r="13" spans="1:10" x14ac:dyDescent="0.45">
      <c r="A13" s="15" t="s">
        <v>20</v>
      </c>
      <c r="B13" s="15" t="s">
        <v>190</v>
      </c>
      <c r="C13" s="15" t="s">
        <v>48</v>
      </c>
      <c r="D13" s="15" t="s">
        <v>49</v>
      </c>
      <c r="E13" s="15" t="s">
        <v>202</v>
      </c>
      <c r="G13" s="15">
        <f>VALUE(E:E)</f>
        <v>866054010</v>
      </c>
      <c r="H13"/>
      <c r="I13"/>
      <c r="J13"/>
    </row>
    <row r="14" spans="1:10" x14ac:dyDescent="0.45">
      <c r="A14" s="15" t="s">
        <v>20</v>
      </c>
      <c r="B14" s="15" t="s">
        <v>190</v>
      </c>
      <c r="C14" s="15" t="s">
        <v>51</v>
      </c>
      <c r="D14" s="15" t="s">
        <v>52</v>
      </c>
      <c r="E14" s="15" t="s">
        <v>203</v>
      </c>
      <c r="G14" s="15">
        <f>VALUE(E:E)</f>
        <v>73812520</v>
      </c>
      <c r="H14"/>
      <c r="I14"/>
      <c r="J14"/>
    </row>
    <row r="15" spans="1:10" x14ac:dyDescent="0.45">
      <c r="A15" s="15" t="s">
        <v>20</v>
      </c>
      <c r="B15" s="15" t="s">
        <v>190</v>
      </c>
      <c r="C15" s="15" t="s">
        <v>54</v>
      </c>
      <c r="D15" s="15" t="s">
        <v>154</v>
      </c>
      <c r="E15" s="15" t="s">
        <v>204</v>
      </c>
      <c r="G15" s="15">
        <f>VALUE(E:E)</f>
        <v>50000000</v>
      </c>
      <c r="H15"/>
      <c r="I15"/>
      <c r="J15"/>
    </row>
    <row r="16" spans="1:10" x14ac:dyDescent="0.45">
      <c r="A16" s="15" t="s">
        <v>20</v>
      </c>
      <c r="B16" s="15" t="s">
        <v>190</v>
      </c>
      <c r="C16" s="15" t="s">
        <v>54</v>
      </c>
      <c r="D16" s="15" t="s">
        <v>57</v>
      </c>
      <c r="E16" s="15" t="s">
        <v>205</v>
      </c>
      <c r="G16" s="15">
        <f>VALUE(E:E)</f>
        <v>97569980</v>
      </c>
      <c r="H16"/>
      <c r="I16"/>
      <c r="J16"/>
    </row>
    <row r="17" spans="1:10" x14ac:dyDescent="0.45">
      <c r="A17" s="15" t="s">
        <v>20</v>
      </c>
      <c r="B17" s="15" t="s">
        <v>190</v>
      </c>
      <c r="C17" s="15" t="s">
        <v>59</v>
      </c>
      <c r="D17" s="15" t="s">
        <v>60</v>
      </c>
      <c r="E17" s="15" t="s">
        <v>206</v>
      </c>
      <c r="G17" s="15">
        <f>VALUE(E:E)</f>
        <v>588280360</v>
      </c>
      <c r="H17"/>
      <c r="I17"/>
      <c r="J17"/>
    </row>
    <row r="18" spans="1:10" x14ac:dyDescent="0.45">
      <c r="A18" s="15" t="s">
        <v>20</v>
      </c>
      <c r="B18" s="15" t="s">
        <v>190</v>
      </c>
      <c r="C18" s="15" t="s">
        <v>62</v>
      </c>
      <c r="D18" s="15" t="s">
        <v>63</v>
      </c>
      <c r="E18" s="15" t="s">
        <v>207</v>
      </c>
      <c r="G18" s="15">
        <f>VALUE(E:E)</f>
        <v>493712060</v>
      </c>
      <c r="H18"/>
      <c r="I18"/>
      <c r="J18"/>
    </row>
    <row r="19" spans="1:10" x14ac:dyDescent="0.45">
      <c r="A19" s="15" t="s">
        <v>20</v>
      </c>
      <c r="B19" s="15" t="s">
        <v>190</v>
      </c>
      <c r="C19" s="15" t="s">
        <v>65</v>
      </c>
      <c r="D19" s="15" t="s">
        <v>66</v>
      </c>
      <c r="E19" s="15" t="s">
        <v>208</v>
      </c>
      <c r="G19" s="15">
        <f>VALUE(E:E)</f>
        <v>1258786760</v>
      </c>
      <c r="H19"/>
      <c r="I19"/>
      <c r="J19"/>
    </row>
    <row r="20" spans="1:10" x14ac:dyDescent="0.45">
      <c r="A20" s="15" t="s">
        <v>20</v>
      </c>
      <c r="B20" s="15" t="s">
        <v>190</v>
      </c>
      <c r="C20" s="15" t="s">
        <v>68</v>
      </c>
      <c r="D20" s="15" t="s">
        <v>69</v>
      </c>
      <c r="E20" s="15" t="s">
        <v>209</v>
      </c>
      <c r="G20" s="15">
        <f>VALUE(E:E)</f>
        <v>547200</v>
      </c>
    </row>
    <row r="21" spans="1:10" x14ac:dyDescent="0.45">
      <c r="A21" s="15" t="s">
        <v>20</v>
      </c>
      <c r="B21" s="15" t="s">
        <v>190</v>
      </c>
      <c r="C21" s="15" t="s">
        <v>71</v>
      </c>
      <c r="D21" s="15" t="s">
        <v>72</v>
      </c>
      <c r="E21" s="15" t="s">
        <v>210</v>
      </c>
      <c r="G21" s="15">
        <f>VALUE(E:E)</f>
        <v>9100495190</v>
      </c>
    </row>
    <row r="22" spans="1:10" x14ac:dyDescent="0.45">
      <c r="A22" s="15" t="s">
        <v>20</v>
      </c>
      <c r="B22" s="15" t="s">
        <v>190</v>
      </c>
      <c r="C22" s="15" t="s">
        <v>74</v>
      </c>
      <c r="D22" s="15" t="s">
        <v>75</v>
      </c>
      <c r="E22" s="15" t="s">
        <v>211</v>
      </c>
      <c r="G22" s="15">
        <f>VALUE(E:E)</f>
        <v>14360390</v>
      </c>
    </row>
    <row r="23" spans="1:10" x14ac:dyDescent="0.45">
      <c r="A23" s="15" t="s">
        <v>20</v>
      </c>
      <c r="B23" s="15" t="s">
        <v>190</v>
      </c>
      <c r="C23" s="15" t="s">
        <v>74</v>
      </c>
      <c r="D23" s="15" t="s">
        <v>77</v>
      </c>
      <c r="E23" s="15" t="s">
        <v>212</v>
      </c>
      <c r="G23" s="15">
        <f>VALUE(E:E)</f>
        <v>576424870</v>
      </c>
    </row>
    <row r="24" spans="1:10" x14ac:dyDescent="0.45">
      <c r="A24" s="15" t="s">
        <v>20</v>
      </c>
      <c r="B24" s="15" t="s">
        <v>190</v>
      </c>
      <c r="C24" s="15" t="s">
        <v>79</v>
      </c>
      <c r="D24" s="15" t="s">
        <v>80</v>
      </c>
      <c r="E24" s="15" t="s">
        <v>213</v>
      </c>
      <c r="G24" s="15">
        <f>VALUE(E:E)</f>
        <v>414611270</v>
      </c>
    </row>
    <row r="25" spans="1:10" x14ac:dyDescent="0.45">
      <c r="A25" s="15" t="s">
        <v>20</v>
      </c>
      <c r="B25" s="15" t="s">
        <v>190</v>
      </c>
      <c r="C25" s="15" t="s">
        <v>82</v>
      </c>
      <c r="D25" s="15" t="s">
        <v>83</v>
      </c>
      <c r="E25" s="15" t="s">
        <v>214</v>
      </c>
      <c r="G25" s="15">
        <f>VALUE(E:E)</f>
        <v>1813492830</v>
      </c>
    </row>
    <row r="26" spans="1:10" x14ac:dyDescent="0.45">
      <c r="A26" s="15" t="s">
        <v>20</v>
      </c>
      <c r="B26" s="15" t="s">
        <v>190</v>
      </c>
      <c r="C26" s="15" t="s">
        <v>82</v>
      </c>
      <c r="D26" s="15" t="s">
        <v>85</v>
      </c>
      <c r="E26" s="15" t="s">
        <v>215</v>
      </c>
      <c r="G26" s="15">
        <f>VALUE(E:E)</f>
        <v>246987100</v>
      </c>
    </row>
    <row r="27" spans="1:10" x14ac:dyDescent="0.45">
      <c r="A27" s="15" t="s">
        <v>20</v>
      </c>
      <c r="B27" s="15" t="s">
        <v>190</v>
      </c>
      <c r="C27" s="15" t="s">
        <v>87</v>
      </c>
      <c r="D27" s="15" t="s">
        <v>88</v>
      </c>
      <c r="E27" s="15" t="s">
        <v>216</v>
      </c>
      <c r="G27" s="15">
        <f>VALUE(E:E)</f>
        <v>23787741990</v>
      </c>
    </row>
    <row r="28" spans="1:10" x14ac:dyDescent="0.45">
      <c r="A28" s="15" t="s">
        <v>20</v>
      </c>
      <c r="B28" s="15" t="s">
        <v>190</v>
      </c>
      <c r="C28" s="15" t="s">
        <v>87</v>
      </c>
      <c r="D28" s="15" t="s">
        <v>90</v>
      </c>
      <c r="E28" s="15" t="s">
        <v>217</v>
      </c>
      <c r="G28" s="15">
        <f>VALUE(E:E)</f>
        <v>31074933660</v>
      </c>
    </row>
    <row r="29" spans="1:10" x14ac:dyDescent="0.45">
      <c r="A29" s="15" t="s">
        <v>20</v>
      </c>
      <c r="B29" s="15" t="s">
        <v>190</v>
      </c>
      <c r="C29" s="15" t="s">
        <v>87</v>
      </c>
      <c r="D29" s="15" t="s">
        <v>92</v>
      </c>
      <c r="E29" s="15" t="s">
        <v>218</v>
      </c>
      <c r="G29" s="15">
        <f>VALUE(E:E)</f>
        <v>3153179450</v>
      </c>
    </row>
    <row r="30" spans="1:10" x14ac:dyDescent="0.45">
      <c r="A30" s="15" t="s">
        <v>20</v>
      </c>
      <c r="B30" s="15" t="s">
        <v>190</v>
      </c>
      <c r="C30" s="15" t="s">
        <v>87</v>
      </c>
      <c r="D30" s="15" t="s">
        <v>94</v>
      </c>
      <c r="E30" s="15" t="s">
        <v>219</v>
      </c>
      <c r="G30" s="15">
        <f>VALUE(E:E)</f>
        <v>14716203200</v>
      </c>
    </row>
    <row r="31" spans="1:10" x14ac:dyDescent="0.45">
      <c r="A31" s="15" t="s">
        <v>20</v>
      </c>
      <c r="B31" s="15" t="s">
        <v>190</v>
      </c>
      <c r="C31" s="15" t="s">
        <v>87</v>
      </c>
      <c r="D31" s="15" t="s">
        <v>96</v>
      </c>
      <c r="E31" s="15" t="s">
        <v>220</v>
      </c>
      <c r="G31" s="15">
        <f>VALUE(E:E)</f>
        <v>861276800</v>
      </c>
    </row>
    <row r="32" spans="1:10" x14ac:dyDescent="0.45">
      <c r="A32" s="15" t="s">
        <v>20</v>
      </c>
      <c r="B32" s="15" t="s">
        <v>190</v>
      </c>
      <c r="C32" s="15" t="s">
        <v>98</v>
      </c>
      <c r="D32" s="15" t="s">
        <v>99</v>
      </c>
      <c r="E32" s="15" t="s">
        <v>221</v>
      </c>
      <c r="G32" s="15">
        <f>VALUE(E:E)</f>
        <v>7459273970</v>
      </c>
    </row>
    <row r="33" spans="1:7" x14ac:dyDescent="0.45">
      <c r="A33" s="15" t="s">
        <v>20</v>
      </c>
      <c r="B33" s="15" t="s">
        <v>190</v>
      </c>
      <c r="C33" s="15" t="s">
        <v>98</v>
      </c>
      <c r="D33" s="15" t="s">
        <v>101</v>
      </c>
      <c r="E33" s="15" t="s">
        <v>222</v>
      </c>
      <c r="G33" s="15">
        <f>VALUE(E:E)</f>
        <v>761582580</v>
      </c>
    </row>
    <row r="34" spans="1:7" x14ac:dyDescent="0.45">
      <c r="A34" s="15" t="s">
        <v>20</v>
      </c>
      <c r="B34" s="15" t="s">
        <v>190</v>
      </c>
      <c r="C34" s="15" t="s">
        <v>98</v>
      </c>
      <c r="D34" s="15" t="s">
        <v>103</v>
      </c>
      <c r="E34" s="15" t="s">
        <v>223</v>
      </c>
      <c r="G34" s="15">
        <f>VALUE(E:E)</f>
        <v>4047084660</v>
      </c>
    </row>
    <row r="35" spans="1:7" x14ac:dyDescent="0.45">
      <c r="A35" s="15" t="s">
        <v>20</v>
      </c>
      <c r="B35" s="15" t="s">
        <v>190</v>
      </c>
      <c r="C35" s="15" t="s">
        <v>98</v>
      </c>
      <c r="D35" s="15" t="s">
        <v>105</v>
      </c>
      <c r="E35" s="15" t="s">
        <v>224</v>
      </c>
      <c r="G35" s="15">
        <f>VALUE(E:E)</f>
        <v>544136270</v>
      </c>
    </row>
    <row r="36" spans="1:7" x14ac:dyDescent="0.45">
      <c r="A36" s="15" t="s">
        <v>20</v>
      </c>
      <c r="B36" s="15" t="s">
        <v>190</v>
      </c>
      <c r="C36" s="15" t="s">
        <v>98</v>
      </c>
      <c r="D36" s="15" t="s">
        <v>107</v>
      </c>
      <c r="E36" s="15" t="s">
        <v>225</v>
      </c>
      <c r="G36" s="15">
        <f>VALUE(E:E)</f>
        <v>5043583860</v>
      </c>
    </row>
    <row r="37" spans="1:7" x14ac:dyDescent="0.45">
      <c r="A37" s="15" t="s">
        <v>20</v>
      </c>
      <c r="B37" s="15" t="s">
        <v>190</v>
      </c>
      <c r="C37" s="15" t="s">
        <v>98</v>
      </c>
      <c r="D37" s="15" t="s">
        <v>226</v>
      </c>
      <c r="E37" s="15" t="s">
        <v>227</v>
      </c>
      <c r="G37" s="15">
        <f>VALUE(E:E)</f>
        <v>24471270</v>
      </c>
    </row>
    <row r="38" spans="1:7" x14ac:dyDescent="0.45">
      <c r="A38" s="15" t="s">
        <v>20</v>
      </c>
      <c r="B38" s="15" t="s">
        <v>190</v>
      </c>
      <c r="C38" s="15" t="s">
        <v>98</v>
      </c>
      <c r="D38" s="15" t="s">
        <v>109</v>
      </c>
      <c r="E38" s="15" t="s">
        <v>228</v>
      </c>
      <c r="G38" s="15">
        <f>VALUE(E:E)</f>
        <v>3237583910</v>
      </c>
    </row>
    <row r="39" spans="1:7" x14ac:dyDescent="0.45">
      <c r="A39" s="15" t="s">
        <v>20</v>
      </c>
      <c r="B39" s="15" t="s">
        <v>190</v>
      </c>
      <c r="C39" s="15" t="s">
        <v>98</v>
      </c>
      <c r="D39" s="15" t="s">
        <v>111</v>
      </c>
      <c r="E39" s="15" t="s">
        <v>229</v>
      </c>
      <c r="G39" s="15">
        <f>VALUE(E:E)</f>
        <v>24696170</v>
      </c>
    </row>
    <row r="40" spans="1:7" x14ac:dyDescent="0.45">
      <c r="A40" s="15" t="s">
        <v>20</v>
      </c>
      <c r="B40" s="15" t="s">
        <v>190</v>
      </c>
      <c r="C40" s="15" t="s">
        <v>54</v>
      </c>
      <c r="D40" s="15" t="s">
        <v>113</v>
      </c>
      <c r="E40" s="15" t="s">
        <v>230</v>
      </c>
      <c r="G40" s="15">
        <f>VALUE(E:E)</f>
        <v>149390850</v>
      </c>
    </row>
    <row r="41" spans="1:7" x14ac:dyDescent="0.45">
      <c r="A41" s="15" t="s">
        <v>20</v>
      </c>
      <c r="B41" s="15" t="s">
        <v>190</v>
      </c>
      <c r="C41" s="15" t="s">
        <v>98</v>
      </c>
      <c r="D41" s="15" t="s">
        <v>115</v>
      </c>
      <c r="E41" s="15" t="s">
        <v>231</v>
      </c>
      <c r="G41" s="15">
        <f>VALUE(E:E)</f>
        <v>30120000</v>
      </c>
    </row>
    <row r="42" spans="1:7" x14ac:dyDescent="0.45">
      <c r="A42" s="15" t="s">
        <v>20</v>
      </c>
      <c r="B42" s="15" t="s">
        <v>190</v>
      </c>
      <c r="C42" s="15" t="s">
        <v>232</v>
      </c>
      <c r="D42" s="15" t="s">
        <v>232</v>
      </c>
      <c r="E42" s="15" t="s">
        <v>233</v>
      </c>
      <c r="G42" s="15">
        <f>VALUE(E:E)</f>
        <v>311448970</v>
      </c>
    </row>
    <row r="43" spans="1:7" x14ac:dyDescent="0.45">
      <c r="A43" s="15" t="s">
        <v>20</v>
      </c>
      <c r="B43" s="15" t="s">
        <v>190</v>
      </c>
      <c r="C43" s="15" t="s">
        <v>117</v>
      </c>
      <c r="D43" s="15" t="s">
        <v>117</v>
      </c>
      <c r="E43" s="15" t="s">
        <v>234</v>
      </c>
      <c r="G43" s="15">
        <f>VALUE(E:E)</f>
        <v>2774769150</v>
      </c>
    </row>
    <row r="44" spans="1:7" x14ac:dyDescent="0.45">
      <c r="A44" s="15" t="s">
        <v>20</v>
      </c>
      <c r="B44" s="15" t="s">
        <v>190</v>
      </c>
      <c r="C44" s="15" t="s">
        <v>62</v>
      </c>
      <c r="D44" s="15" t="s">
        <v>119</v>
      </c>
      <c r="E44" s="15" t="s">
        <v>235</v>
      </c>
      <c r="G44" s="15">
        <f>VALUE(E:E)</f>
        <v>2817550366</v>
      </c>
    </row>
    <row r="45" spans="1:7" x14ac:dyDescent="0.45">
      <c r="A45" s="15" t="s">
        <v>20</v>
      </c>
      <c r="B45" s="15" t="s">
        <v>190</v>
      </c>
      <c r="C45" s="15" t="s">
        <v>62</v>
      </c>
      <c r="D45" s="15" t="s">
        <v>121</v>
      </c>
      <c r="E45" s="15" t="s">
        <v>236</v>
      </c>
      <c r="G45" s="15">
        <f>VALUE(E:E)</f>
        <v>1021543990</v>
      </c>
    </row>
    <row r="46" spans="1:7" x14ac:dyDescent="0.45">
      <c r="A46" s="15" t="s">
        <v>20</v>
      </c>
      <c r="B46" s="15" t="s">
        <v>190</v>
      </c>
      <c r="C46" s="15" t="s">
        <v>62</v>
      </c>
      <c r="D46" s="15" t="s">
        <v>123</v>
      </c>
      <c r="E46" s="15" t="s">
        <v>237</v>
      </c>
      <c r="G46" s="15">
        <f>VALUE(E:E)</f>
        <v>1017923079</v>
      </c>
    </row>
    <row r="47" spans="1:7" x14ac:dyDescent="0.45">
      <c r="A47" s="15" t="s">
        <v>20</v>
      </c>
      <c r="B47" s="15" t="s">
        <v>190</v>
      </c>
      <c r="C47" s="15" t="s">
        <v>62</v>
      </c>
      <c r="D47" s="15" t="s">
        <v>185</v>
      </c>
      <c r="E47" s="15" t="s">
        <v>238</v>
      </c>
      <c r="G47" s="15">
        <f>VALUE(E:E)</f>
        <v>264280000</v>
      </c>
    </row>
    <row r="48" spans="1:7" x14ac:dyDescent="0.45">
      <c r="A48" s="15" t="s">
        <v>20</v>
      </c>
      <c r="B48" s="15" t="s">
        <v>190</v>
      </c>
      <c r="C48" s="15" t="s">
        <v>62</v>
      </c>
      <c r="D48" s="15" t="s">
        <v>125</v>
      </c>
      <c r="E48" s="15" t="s">
        <v>239</v>
      </c>
      <c r="G48" s="15">
        <f>VALUE(E:E)</f>
        <v>255741007</v>
      </c>
    </row>
    <row r="49" spans="1:7" x14ac:dyDescent="0.45">
      <c r="A49" s="15" t="s">
        <v>20</v>
      </c>
      <c r="B49" s="15" t="s">
        <v>190</v>
      </c>
      <c r="C49" s="15" t="s">
        <v>98</v>
      </c>
      <c r="D49" s="15" t="s">
        <v>115</v>
      </c>
      <c r="E49" s="15" t="s">
        <v>240</v>
      </c>
      <c r="G49" s="15">
        <f>VALUE(E:E)</f>
        <v>1174034287</v>
      </c>
    </row>
    <row r="50" spans="1:7" x14ac:dyDescent="0.45">
      <c r="A50" s="15" t="s">
        <v>20</v>
      </c>
      <c r="B50" s="15" t="s">
        <v>190</v>
      </c>
      <c r="C50" s="15" t="s">
        <v>117</v>
      </c>
      <c r="D50" s="15" t="s">
        <v>117</v>
      </c>
      <c r="E50" s="15" t="s">
        <v>241</v>
      </c>
      <c r="G50" s="15">
        <f>VALUE(E:E)</f>
        <v>11822421800</v>
      </c>
    </row>
    <row r="51" spans="1:7" x14ac:dyDescent="0.45">
      <c r="G51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242</v>
      </c>
      <c r="C2" s="15" t="s">
        <v>22</v>
      </c>
      <c r="D2" s="15" t="s">
        <v>23</v>
      </c>
      <c r="E2" s="15" t="s">
        <v>243</v>
      </c>
      <c r="G2" s="15">
        <f>VALUE(E:E)</f>
        <v>8973950</v>
      </c>
      <c r="H2" t="s">
        <v>411</v>
      </c>
      <c r="I2"/>
      <c r="J2"/>
    </row>
    <row r="3" spans="1:10" x14ac:dyDescent="0.45">
      <c r="A3" s="15" t="s">
        <v>20</v>
      </c>
      <c r="B3" s="15" t="s">
        <v>242</v>
      </c>
      <c r="C3" s="15" t="s">
        <v>22</v>
      </c>
      <c r="D3" s="15" t="s">
        <v>25</v>
      </c>
      <c r="E3" s="15" t="s">
        <v>244</v>
      </c>
      <c r="G3" s="15">
        <f>VALUE(E:E)</f>
        <v>168892820</v>
      </c>
      <c r="H3" s="21">
        <v>165849979015</v>
      </c>
      <c r="I3"/>
      <c r="J3"/>
    </row>
    <row r="4" spans="1:10" x14ac:dyDescent="0.45">
      <c r="A4" s="15" t="s">
        <v>20</v>
      </c>
      <c r="B4" s="15" t="s">
        <v>242</v>
      </c>
      <c r="C4" s="15" t="s">
        <v>22</v>
      </c>
      <c r="D4" s="15" t="s">
        <v>27</v>
      </c>
      <c r="E4" s="15" t="s">
        <v>245</v>
      </c>
      <c r="G4" s="15">
        <f>VALUE(E:E)</f>
        <v>146486610</v>
      </c>
      <c r="H4"/>
      <c r="I4"/>
      <c r="J4"/>
    </row>
    <row r="5" spans="1:10" x14ac:dyDescent="0.45">
      <c r="A5" s="15" t="s">
        <v>20</v>
      </c>
      <c r="B5" s="15" t="s">
        <v>242</v>
      </c>
      <c r="C5" s="15" t="s">
        <v>22</v>
      </c>
      <c r="D5" s="15" t="s">
        <v>29</v>
      </c>
      <c r="E5" s="15" t="s">
        <v>246</v>
      </c>
      <c r="G5" s="15">
        <f>VALUE(E:E)</f>
        <v>56744220</v>
      </c>
      <c r="H5"/>
      <c r="I5"/>
      <c r="J5"/>
    </row>
    <row r="6" spans="1:10" x14ac:dyDescent="0.45">
      <c r="A6" s="15" t="s">
        <v>20</v>
      </c>
      <c r="B6" s="15" t="s">
        <v>242</v>
      </c>
      <c r="C6" s="15" t="s">
        <v>22</v>
      </c>
      <c r="D6" s="15" t="s">
        <v>31</v>
      </c>
      <c r="E6" s="15" t="s">
        <v>247</v>
      </c>
      <c r="G6" s="15">
        <f>VALUE(E:E)</f>
        <v>35717270</v>
      </c>
      <c r="H6"/>
      <c r="I6"/>
      <c r="J6"/>
    </row>
    <row r="7" spans="1:10" x14ac:dyDescent="0.45">
      <c r="A7" s="15" t="s">
        <v>20</v>
      </c>
      <c r="B7" s="15" t="s">
        <v>242</v>
      </c>
      <c r="C7" s="15" t="s">
        <v>33</v>
      </c>
      <c r="D7" s="15" t="s">
        <v>34</v>
      </c>
      <c r="E7" s="15" t="s">
        <v>248</v>
      </c>
      <c r="G7" s="15">
        <f>VALUE(E:E)</f>
        <v>6514969250</v>
      </c>
      <c r="H7"/>
      <c r="I7"/>
      <c r="J7"/>
    </row>
    <row r="8" spans="1:10" x14ac:dyDescent="0.45">
      <c r="A8" s="15" t="s">
        <v>20</v>
      </c>
      <c r="B8" s="15" t="s">
        <v>242</v>
      </c>
      <c r="C8" s="15" t="s">
        <v>36</v>
      </c>
      <c r="D8" s="15" t="s">
        <v>37</v>
      </c>
      <c r="E8" s="15" t="s">
        <v>249</v>
      </c>
      <c r="G8" s="15">
        <f>VALUE(E:E)</f>
        <v>246820080</v>
      </c>
      <c r="H8"/>
      <c r="I8"/>
      <c r="J8"/>
    </row>
    <row r="9" spans="1:10" x14ac:dyDescent="0.45">
      <c r="A9" s="15" t="s">
        <v>20</v>
      </c>
      <c r="B9" s="15" t="s">
        <v>242</v>
      </c>
      <c r="C9" s="15" t="s">
        <v>36</v>
      </c>
      <c r="D9" s="15" t="s">
        <v>39</v>
      </c>
      <c r="E9" s="15" t="s">
        <v>250</v>
      </c>
      <c r="G9" s="15">
        <f>VALUE(E:E)</f>
        <v>242833530</v>
      </c>
      <c r="H9"/>
      <c r="I9"/>
      <c r="J9"/>
    </row>
    <row r="10" spans="1:10" x14ac:dyDescent="0.45">
      <c r="A10" s="15" t="s">
        <v>20</v>
      </c>
      <c r="B10" s="15" t="s">
        <v>242</v>
      </c>
      <c r="C10" s="15" t="s">
        <v>41</v>
      </c>
      <c r="D10" s="15" t="s">
        <v>42</v>
      </c>
      <c r="E10" s="15" t="s">
        <v>251</v>
      </c>
      <c r="G10" s="15">
        <f>VALUE(E:E)</f>
        <v>70979100</v>
      </c>
      <c r="H10"/>
      <c r="I10"/>
      <c r="J10"/>
    </row>
    <row r="11" spans="1:10" x14ac:dyDescent="0.45">
      <c r="A11" s="15" t="s">
        <v>20</v>
      </c>
      <c r="B11" s="15" t="s">
        <v>242</v>
      </c>
      <c r="C11" s="15" t="s">
        <v>41</v>
      </c>
      <c r="D11" s="15" t="s">
        <v>44</v>
      </c>
      <c r="E11" s="15" t="s">
        <v>252</v>
      </c>
      <c r="G11" s="15">
        <f>VALUE(E:E)</f>
        <v>1263770710</v>
      </c>
      <c r="H11"/>
      <c r="I11"/>
      <c r="J11"/>
    </row>
    <row r="12" spans="1:10" x14ac:dyDescent="0.45">
      <c r="A12" s="15" t="s">
        <v>20</v>
      </c>
      <c r="B12" s="15" t="s">
        <v>242</v>
      </c>
      <c r="C12" s="15" t="s">
        <v>46</v>
      </c>
      <c r="D12" s="15" t="s">
        <v>46</v>
      </c>
      <c r="E12" s="15" t="s">
        <v>253</v>
      </c>
      <c r="G12" s="15">
        <f>VALUE(E:E)</f>
        <v>29101130820</v>
      </c>
      <c r="H12"/>
      <c r="I12"/>
      <c r="J12"/>
    </row>
    <row r="13" spans="1:10" x14ac:dyDescent="0.45">
      <c r="A13" s="15" t="s">
        <v>20</v>
      </c>
      <c r="B13" s="15" t="s">
        <v>242</v>
      </c>
      <c r="C13" s="15" t="s">
        <v>48</v>
      </c>
      <c r="D13" s="15" t="s">
        <v>49</v>
      </c>
      <c r="E13" s="15" t="s">
        <v>254</v>
      </c>
      <c r="G13" s="15">
        <f>VALUE(E:E)</f>
        <v>372481140</v>
      </c>
      <c r="H13"/>
      <c r="I13"/>
      <c r="J13"/>
    </row>
    <row r="14" spans="1:10" x14ac:dyDescent="0.45">
      <c r="A14" s="15" t="s">
        <v>20</v>
      </c>
      <c r="B14" s="15" t="s">
        <v>242</v>
      </c>
      <c r="C14" s="15" t="s">
        <v>51</v>
      </c>
      <c r="D14" s="15" t="s">
        <v>52</v>
      </c>
      <c r="E14" s="15" t="s">
        <v>255</v>
      </c>
      <c r="G14" s="15">
        <f>VALUE(E:E)</f>
        <v>278104040</v>
      </c>
      <c r="H14"/>
      <c r="I14"/>
      <c r="J14"/>
    </row>
    <row r="15" spans="1:10" x14ac:dyDescent="0.45">
      <c r="A15" s="15" t="s">
        <v>20</v>
      </c>
      <c r="B15" s="15" t="s">
        <v>242</v>
      </c>
      <c r="C15" s="15" t="s">
        <v>54</v>
      </c>
      <c r="D15" s="15" t="s">
        <v>55</v>
      </c>
      <c r="E15" s="15" t="s">
        <v>256</v>
      </c>
      <c r="G15" s="15">
        <f>VALUE(E:E)</f>
        <v>3914930000</v>
      </c>
      <c r="H15"/>
      <c r="I15"/>
      <c r="J15"/>
    </row>
    <row r="16" spans="1:10" x14ac:dyDescent="0.45">
      <c r="A16" s="15" t="s">
        <v>20</v>
      </c>
      <c r="B16" s="15" t="s">
        <v>242</v>
      </c>
      <c r="C16" s="15" t="s">
        <v>54</v>
      </c>
      <c r="D16" s="15" t="s">
        <v>144</v>
      </c>
      <c r="E16" s="15" t="s">
        <v>257</v>
      </c>
      <c r="G16" s="15">
        <f>VALUE(E:E)</f>
        <v>9788850000</v>
      </c>
      <c r="H16"/>
      <c r="I16"/>
      <c r="J16"/>
    </row>
    <row r="17" spans="1:10" x14ac:dyDescent="0.45">
      <c r="A17" s="15" t="s">
        <v>20</v>
      </c>
      <c r="B17" s="15" t="s">
        <v>242</v>
      </c>
      <c r="C17" s="15" t="s">
        <v>54</v>
      </c>
      <c r="D17" s="15" t="s">
        <v>146</v>
      </c>
      <c r="E17" s="15" t="s">
        <v>258</v>
      </c>
      <c r="G17" s="15">
        <f>VALUE(E:E)</f>
        <v>1139112500</v>
      </c>
      <c r="H17"/>
      <c r="I17"/>
      <c r="J17"/>
    </row>
    <row r="18" spans="1:10" x14ac:dyDescent="0.45">
      <c r="A18" s="15" t="s">
        <v>20</v>
      </c>
      <c r="B18" s="15" t="s">
        <v>242</v>
      </c>
      <c r="C18" s="15" t="s">
        <v>54</v>
      </c>
      <c r="D18" s="15" t="s">
        <v>148</v>
      </c>
      <c r="E18" s="15" t="s">
        <v>259</v>
      </c>
      <c r="G18" s="15">
        <f>VALUE(E:E)</f>
        <v>2406760000</v>
      </c>
      <c r="H18"/>
      <c r="I18"/>
      <c r="J18"/>
    </row>
    <row r="19" spans="1:10" x14ac:dyDescent="0.45">
      <c r="A19" s="15" t="s">
        <v>20</v>
      </c>
      <c r="B19" s="15" t="s">
        <v>242</v>
      </c>
      <c r="C19" s="15" t="s">
        <v>54</v>
      </c>
      <c r="D19" s="15" t="s">
        <v>150</v>
      </c>
      <c r="E19" s="15" t="s">
        <v>260</v>
      </c>
      <c r="G19" s="15">
        <f>VALUE(E:E)</f>
        <v>9944340000</v>
      </c>
      <c r="H19"/>
      <c r="I19"/>
      <c r="J19"/>
    </row>
    <row r="20" spans="1:10" x14ac:dyDescent="0.45">
      <c r="A20" s="15" t="s">
        <v>20</v>
      </c>
      <c r="B20" s="15" t="s">
        <v>242</v>
      </c>
      <c r="C20" s="15" t="s">
        <v>54</v>
      </c>
      <c r="D20" s="15" t="s">
        <v>152</v>
      </c>
      <c r="E20" s="15" t="s">
        <v>261</v>
      </c>
      <c r="G20" s="15">
        <f>VALUE(E:E)</f>
        <v>2474050000</v>
      </c>
    </row>
    <row r="21" spans="1:10" x14ac:dyDescent="0.45">
      <c r="A21" s="15" t="s">
        <v>20</v>
      </c>
      <c r="B21" s="15" t="s">
        <v>242</v>
      </c>
      <c r="C21" s="15" t="s">
        <v>54</v>
      </c>
      <c r="D21" s="15" t="s">
        <v>154</v>
      </c>
      <c r="E21" s="15" t="s">
        <v>262</v>
      </c>
      <c r="G21" s="15">
        <f>VALUE(E:E)</f>
        <v>200000000</v>
      </c>
    </row>
    <row r="22" spans="1:10" x14ac:dyDescent="0.45">
      <c r="A22" s="15" t="s">
        <v>20</v>
      </c>
      <c r="B22" s="15" t="s">
        <v>242</v>
      </c>
      <c r="C22" s="15" t="s">
        <v>54</v>
      </c>
      <c r="D22" s="15" t="s">
        <v>57</v>
      </c>
      <c r="E22" s="15" t="s">
        <v>263</v>
      </c>
      <c r="G22" s="15">
        <f>VALUE(E:E)</f>
        <v>36621070</v>
      </c>
    </row>
    <row r="23" spans="1:10" x14ac:dyDescent="0.45">
      <c r="A23" s="15" t="s">
        <v>20</v>
      </c>
      <c r="B23" s="15" t="s">
        <v>242</v>
      </c>
      <c r="C23" s="15" t="s">
        <v>59</v>
      </c>
      <c r="D23" s="15" t="s">
        <v>60</v>
      </c>
      <c r="E23" s="15" t="s">
        <v>264</v>
      </c>
      <c r="G23" s="15">
        <f>VALUE(E:E)</f>
        <v>281070450</v>
      </c>
    </row>
    <row r="24" spans="1:10" x14ac:dyDescent="0.45">
      <c r="A24" s="15" t="s">
        <v>20</v>
      </c>
      <c r="B24" s="15" t="s">
        <v>242</v>
      </c>
      <c r="C24" s="15" t="s">
        <v>62</v>
      </c>
      <c r="D24" s="15" t="s">
        <v>63</v>
      </c>
      <c r="E24" s="15" t="s">
        <v>265</v>
      </c>
      <c r="G24" s="15">
        <f>VALUE(E:E)</f>
        <v>384514360</v>
      </c>
    </row>
    <row r="25" spans="1:10" x14ac:dyDescent="0.45">
      <c r="A25" s="15" t="s">
        <v>20</v>
      </c>
      <c r="B25" s="15" t="s">
        <v>242</v>
      </c>
      <c r="C25" s="15" t="s">
        <v>65</v>
      </c>
      <c r="D25" s="15" t="s">
        <v>66</v>
      </c>
      <c r="E25" s="15" t="s">
        <v>266</v>
      </c>
      <c r="G25" s="15">
        <f>VALUE(E:E)</f>
        <v>533830120</v>
      </c>
    </row>
    <row r="26" spans="1:10" x14ac:dyDescent="0.45">
      <c r="A26" s="15" t="s">
        <v>20</v>
      </c>
      <c r="B26" s="15" t="s">
        <v>242</v>
      </c>
      <c r="C26" s="15" t="s">
        <v>68</v>
      </c>
      <c r="D26" s="15" t="s">
        <v>69</v>
      </c>
      <c r="E26" s="15" t="s">
        <v>267</v>
      </c>
      <c r="G26" s="15">
        <f>VALUE(E:E)</f>
        <v>93432800</v>
      </c>
    </row>
    <row r="27" spans="1:10" x14ac:dyDescent="0.45">
      <c r="A27" s="15" t="s">
        <v>20</v>
      </c>
      <c r="B27" s="15" t="s">
        <v>242</v>
      </c>
      <c r="C27" s="15" t="s">
        <v>71</v>
      </c>
      <c r="D27" s="15" t="s">
        <v>72</v>
      </c>
      <c r="E27" s="15" t="s">
        <v>268</v>
      </c>
      <c r="G27" s="15">
        <f>VALUE(E:E)</f>
        <v>12254679750</v>
      </c>
    </row>
    <row r="28" spans="1:10" x14ac:dyDescent="0.45">
      <c r="A28" s="15" t="s">
        <v>20</v>
      </c>
      <c r="B28" s="15" t="s">
        <v>242</v>
      </c>
      <c r="C28" s="15" t="s">
        <v>74</v>
      </c>
      <c r="D28" s="15" t="s">
        <v>75</v>
      </c>
      <c r="E28" s="15" t="s">
        <v>269</v>
      </c>
      <c r="G28" s="15">
        <f>VALUE(E:E)</f>
        <v>225174580</v>
      </c>
    </row>
    <row r="29" spans="1:10" x14ac:dyDescent="0.45">
      <c r="A29" s="15" t="s">
        <v>20</v>
      </c>
      <c r="B29" s="15" t="s">
        <v>242</v>
      </c>
      <c r="C29" s="15" t="s">
        <v>74</v>
      </c>
      <c r="D29" s="15" t="s">
        <v>77</v>
      </c>
      <c r="E29" s="15" t="s">
        <v>270</v>
      </c>
      <c r="G29" s="15">
        <f>VALUE(E:E)</f>
        <v>330296790</v>
      </c>
    </row>
    <row r="30" spans="1:10" x14ac:dyDescent="0.45">
      <c r="A30" s="15" t="s">
        <v>20</v>
      </c>
      <c r="B30" s="15" t="s">
        <v>242</v>
      </c>
      <c r="C30" s="15" t="s">
        <v>79</v>
      </c>
      <c r="D30" s="15" t="s">
        <v>80</v>
      </c>
      <c r="E30" s="15" t="s">
        <v>271</v>
      </c>
      <c r="G30" s="15">
        <f>VALUE(E:E)</f>
        <v>337919400</v>
      </c>
    </row>
    <row r="31" spans="1:10" x14ac:dyDescent="0.45">
      <c r="A31" s="15" t="s">
        <v>20</v>
      </c>
      <c r="B31" s="15" t="s">
        <v>242</v>
      </c>
      <c r="C31" s="15" t="s">
        <v>82</v>
      </c>
      <c r="D31" s="15" t="s">
        <v>83</v>
      </c>
      <c r="E31" s="15" t="s">
        <v>272</v>
      </c>
      <c r="G31" s="15">
        <f>VALUE(E:E)</f>
        <v>916154240</v>
      </c>
    </row>
    <row r="32" spans="1:10" x14ac:dyDescent="0.45">
      <c r="A32" s="15" t="s">
        <v>20</v>
      </c>
      <c r="B32" s="15" t="s">
        <v>242</v>
      </c>
      <c r="C32" s="15" t="s">
        <v>82</v>
      </c>
      <c r="D32" s="15" t="s">
        <v>85</v>
      </c>
      <c r="E32" s="15" t="s">
        <v>273</v>
      </c>
      <c r="G32" s="15">
        <f>VALUE(E:E)</f>
        <v>28012890</v>
      </c>
    </row>
    <row r="33" spans="1:7" x14ac:dyDescent="0.45">
      <c r="A33" s="15" t="s">
        <v>20</v>
      </c>
      <c r="B33" s="15" t="s">
        <v>242</v>
      </c>
      <c r="C33" s="15" t="s">
        <v>87</v>
      </c>
      <c r="D33" s="15" t="s">
        <v>88</v>
      </c>
      <c r="E33" s="15" t="s">
        <v>274</v>
      </c>
      <c r="G33" s="15">
        <f>VALUE(E:E)</f>
        <v>21604912440</v>
      </c>
    </row>
    <row r="34" spans="1:7" x14ac:dyDescent="0.45">
      <c r="A34" s="15" t="s">
        <v>20</v>
      </c>
      <c r="B34" s="15" t="s">
        <v>242</v>
      </c>
      <c r="C34" s="15" t="s">
        <v>87</v>
      </c>
      <c r="D34" s="15" t="s">
        <v>90</v>
      </c>
      <c r="E34" s="15" t="s">
        <v>275</v>
      </c>
      <c r="G34" s="15">
        <f>VALUE(E:E)</f>
        <v>1252108720</v>
      </c>
    </row>
    <row r="35" spans="1:7" x14ac:dyDescent="0.45">
      <c r="A35" s="15" t="s">
        <v>20</v>
      </c>
      <c r="B35" s="15" t="s">
        <v>242</v>
      </c>
      <c r="C35" s="15" t="s">
        <v>87</v>
      </c>
      <c r="D35" s="15" t="s">
        <v>92</v>
      </c>
      <c r="E35" s="15" t="s">
        <v>276</v>
      </c>
      <c r="G35" s="15">
        <f>VALUE(E:E)</f>
        <v>638418280</v>
      </c>
    </row>
    <row r="36" spans="1:7" x14ac:dyDescent="0.45">
      <c r="A36" s="15" t="s">
        <v>20</v>
      </c>
      <c r="B36" s="15" t="s">
        <v>242</v>
      </c>
      <c r="C36" s="15" t="s">
        <v>87</v>
      </c>
      <c r="D36" s="15" t="s">
        <v>94</v>
      </c>
      <c r="E36" s="15" t="s">
        <v>277</v>
      </c>
      <c r="G36" s="15">
        <f>VALUE(E:E)</f>
        <v>14270681070</v>
      </c>
    </row>
    <row r="37" spans="1:7" x14ac:dyDescent="0.45">
      <c r="A37" s="15" t="s">
        <v>20</v>
      </c>
      <c r="B37" s="15" t="s">
        <v>242</v>
      </c>
      <c r="C37" s="15" t="s">
        <v>87</v>
      </c>
      <c r="D37" s="15" t="s">
        <v>96</v>
      </c>
      <c r="E37" s="15" t="s">
        <v>278</v>
      </c>
      <c r="G37" s="15">
        <f>VALUE(E:E)</f>
        <v>-63958460</v>
      </c>
    </row>
    <row r="38" spans="1:7" x14ac:dyDescent="0.45">
      <c r="A38" s="15" t="s">
        <v>20</v>
      </c>
      <c r="B38" s="15" t="s">
        <v>242</v>
      </c>
      <c r="C38" s="15" t="s">
        <v>98</v>
      </c>
      <c r="D38" s="15" t="s">
        <v>99</v>
      </c>
      <c r="E38" s="15" t="s">
        <v>279</v>
      </c>
      <c r="G38" s="15">
        <f>VALUE(E:E)</f>
        <v>6564420110</v>
      </c>
    </row>
    <row r="39" spans="1:7" x14ac:dyDescent="0.45">
      <c r="A39" s="15" t="s">
        <v>20</v>
      </c>
      <c r="B39" s="15" t="s">
        <v>242</v>
      </c>
      <c r="C39" s="15" t="s">
        <v>98</v>
      </c>
      <c r="D39" s="15" t="s">
        <v>101</v>
      </c>
      <c r="E39" s="15" t="s">
        <v>280</v>
      </c>
      <c r="G39" s="15">
        <f>VALUE(E:E)</f>
        <v>665300680</v>
      </c>
    </row>
    <row r="40" spans="1:7" x14ac:dyDescent="0.45">
      <c r="A40" s="15" t="s">
        <v>20</v>
      </c>
      <c r="B40" s="15" t="s">
        <v>242</v>
      </c>
      <c r="C40" s="15" t="s">
        <v>98</v>
      </c>
      <c r="D40" s="15" t="s">
        <v>103</v>
      </c>
      <c r="E40" s="15" t="s">
        <v>281</v>
      </c>
      <c r="G40" s="15">
        <f>VALUE(E:E)</f>
        <v>2467082680</v>
      </c>
    </row>
    <row r="41" spans="1:7" x14ac:dyDescent="0.45">
      <c r="A41" s="15" t="s">
        <v>20</v>
      </c>
      <c r="B41" s="15" t="s">
        <v>242</v>
      </c>
      <c r="C41" s="15" t="s">
        <v>98</v>
      </c>
      <c r="D41" s="15" t="s">
        <v>105</v>
      </c>
      <c r="E41" s="15" t="s">
        <v>282</v>
      </c>
      <c r="G41" s="15">
        <f>VALUE(E:E)</f>
        <v>449655220</v>
      </c>
    </row>
    <row r="42" spans="1:7" x14ac:dyDescent="0.45">
      <c r="A42" s="15" t="s">
        <v>20</v>
      </c>
      <c r="B42" s="15" t="s">
        <v>242</v>
      </c>
      <c r="C42" s="15" t="s">
        <v>98</v>
      </c>
      <c r="D42" s="15" t="s">
        <v>107</v>
      </c>
      <c r="E42" s="15" t="s">
        <v>283</v>
      </c>
      <c r="G42" s="15">
        <f>VALUE(E:E)</f>
        <v>4504343410</v>
      </c>
    </row>
    <row r="43" spans="1:7" x14ac:dyDescent="0.45">
      <c r="A43" s="15" t="s">
        <v>20</v>
      </c>
      <c r="B43" s="15" t="s">
        <v>242</v>
      </c>
      <c r="C43" s="15" t="s">
        <v>98</v>
      </c>
      <c r="D43" s="15" t="s">
        <v>226</v>
      </c>
      <c r="E43" s="15" t="s">
        <v>284</v>
      </c>
      <c r="G43" s="15">
        <f>VALUE(E:E)</f>
        <v>34303500</v>
      </c>
    </row>
    <row r="44" spans="1:7" x14ac:dyDescent="0.45">
      <c r="A44" s="15" t="s">
        <v>20</v>
      </c>
      <c r="B44" s="15" t="s">
        <v>242</v>
      </c>
      <c r="C44" s="15" t="s">
        <v>98</v>
      </c>
      <c r="D44" s="15" t="s">
        <v>109</v>
      </c>
      <c r="E44" s="15" t="s">
        <v>285</v>
      </c>
      <c r="G44" s="15">
        <f>VALUE(E:E)</f>
        <v>311006240</v>
      </c>
    </row>
    <row r="45" spans="1:7" x14ac:dyDescent="0.45">
      <c r="A45" s="15" t="s">
        <v>20</v>
      </c>
      <c r="B45" s="15" t="s">
        <v>242</v>
      </c>
      <c r="C45" s="15" t="s">
        <v>98</v>
      </c>
      <c r="D45" s="15" t="s">
        <v>111</v>
      </c>
      <c r="E45" s="15" t="s">
        <v>286</v>
      </c>
      <c r="G45" s="15">
        <f>VALUE(E:E)</f>
        <v>44339270</v>
      </c>
    </row>
    <row r="46" spans="1:7" x14ac:dyDescent="0.45">
      <c r="A46" s="15" t="s">
        <v>20</v>
      </c>
      <c r="B46" s="15" t="s">
        <v>242</v>
      </c>
      <c r="C46" s="15" t="s">
        <v>54</v>
      </c>
      <c r="D46" s="15" t="s">
        <v>113</v>
      </c>
      <c r="E46" s="15" t="s">
        <v>287</v>
      </c>
      <c r="G46" s="15">
        <f>VALUE(E:E)</f>
        <v>186070470</v>
      </c>
    </row>
    <row r="47" spans="1:7" x14ac:dyDescent="0.45">
      <c r="A47" s="15" t="s">
        <v>20</v>
      </c>
      <c r="B47" s="15" t="s">
        <v>242</v>
      </c>
      <c r="C47" s="15" t="s">
        <v>98</v>
      </c>
      <c r="D47" s="15" t="s">
        <v>115</v>
      </c>
      <c r="E47" s="15" t="s">
        <v>288</v>
      </c>
      <c r="G47" s="15">
        <f>VALUE(E:E)</f>
        <v>52050000</v>
      </c>
    </row>
    <row r="48" spans="1:7" x14ac:dyDescent="0.45">
      <c r="A48" s="15" t="s">
        <v>20</v>
      </c>
      <c r="B48" s="15" t="s">
        <v>242</v>
      </c>
      <c r="C48" s="15" t="s">
        <v>117</v>
      </c>
      <c r="D48" s="15" t="s">
        <v>117</v>
      </c>
      <c r="E48" s="15" t="s">
        <v>289</v>
      </c>
      <c r="G48" s="15">
        <f>VALUE(E:E)</f>
        <v>17175750840</v>
      </c>
    </row>
    <row r="49" spans="1:7" x14ac:dyDescent="0.45">
      <c r="A49" s="15" t="s">
        <v>20</v>
      </c>
      <c r="B49" s="15" t="s">
        <v>242</v>
      </c>
      <c r="C49" s="15" t="s">
        <v>62</v>
      </c>
      <c r="D49" s="15" t="s">
        <v>119</v>
      </c>
      <c r="E49" s="15" t="s">
        <v>290</v>
      </c>
      <c r="G49" s="15">
        <f>VALUE(E:E)</f>
        <v>1566505803</v>
      </c>
    </row>
    <row r="50" spans="1:7" x14ac:dyDescent="0.45">
      <c r="A50" s="15" t="s">
        <v>20</v>
      </c>
      <c r="B50" s="15" t="s">
        <v>242</v>
      </c>
      <c r="C50" s="15" t="s">
        <v>62</v>
      </c>
      <c r="D50" s="15" t="s">
        <v>121</v>
      </c>
      <c r="E50" s="15" t="s">
        <v>291</v>
      </c>
      <c r="G50" s="15">
        <f>VALUE(E:E)</f>
        <v>1576639150</v>
      </c>
    </row>
    <row r="51" spans="1:7" x14ac:dyDescent="0.45">
      <c r="A51" s="15" t="s">
        <v>20</v>
      </c>
      <c r="B51" s="15" t="s">
        <v>242</v>
      </c>
      <c r="C51" s="15" t="s">
        <v>62</v>
      </c>
      <c r="D51" s="15" t="s">
        <v>123</v>
      </c>
      <c r="E51" s="15" t="s">
        <v>292</v>
      </c>
      <c r="G51" s="15">
        <f>VALUE(E:E)</f>
        <v>953414669</v>
      </c>
    </row>
    <row r="52" spans="1:7" x14ac:dyDescent="0.45">
      <c r="A52" s="15" t="s">
        <v>20</v>
      </c>
      <c r="B52" s="15" t="s">
        <v>242</v>
      </c>
      <c r="C52" s="15" t="s">
        <v>62</v>
      </c>
      <c r="D52" s="15" t="s">
        <v>125</v>
      </c>
      <c r="E52" s="15" t="s">
        <v>293</v>
      </c>
      <c r="G52" s="15">
        <f>VALUE(E:E)</f>
        <v>202447904</v>
      </c>
    </row>
    <row r="53" spans="1:7" x14ac:dyDescent="0.45">
      <c r="A53" s="15" t="s">
        <v>20</v>
      </c>
      <c r="B53" s="15" t="s">
        <v>242</v>
      </c>
      <c r="C53" s="15" t="s">
        <v>98</v>
      </c>
      <c r="D53" s="15" t="s">
        <v>115</v>
      </c>
      <c r="E53" s="15" t="s">
        <v>294</v>
      </c>
      <c r="G53" s="15">
        <f>VALUE(E:E)</f>
        <v>930284965</v>
      </c>
    </row>
    <row r="54" spans="1:7" x14ac:dyDescent="0.45">
      <c r="A54" s="15" t="s">
        <v>20</v>
      </c>
      <c r="B54" s="15" t="s">
        <v>242</v>
      </c>
      <c r="C54" s="15" t="s">
        <v>117</v>
      </c>
      <c r="D54" s="15" t="s">
        <v>117</v>
      </c>
      <c r="E54" s="15" t="s">
        <v>295</v>
      </c>
      <c r="G54" s="15">
        <f>VALUE(E:E)</f>
        <v>6666549564</v>
      </c>
    </row>
    <row r="55" spans="1:7" x14ac:dyDescent="0.45">
      <c r="G55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296</v>
      </c>
      <c r="C2" s="15" t="s">
        <v>22</v>
      </c>
      <c r="D2" s="15" t="s">
        <v>23</v>
      </c>
      <c r="E2" s="15" t="s">
        <v>297</v>
      </c>
      <c r="G2" s="15">
        <f>VALUE(E:E)</f>
        <v>18717720</v>
      </c>
      <c r="H2" t="s">
        <v>411</v>
      </c>
      <c r="I2"/>
      <c r="J2"/>
    </row>
    <row r="3" spans="1:10" x14ac:dyDescent="0.45">
      <c r="A3" s="15" t="s">
        <v>20</v>
      </c>
      <c r="B3" s="15" t="s">
        <v>296</v>
      </c>
      <c r="C3" s="15" t="s">
        <v>22</v>
      </c>
      <c r="D3" s="15" t="s">
        <v>25</v>
      </c>
      <c r="E3" s="15" t="s">
        <v>298</v>
      </c>
      <c r="G3" s="15">
        <f>VALUE(E:E)</f>
        <v>110358130</v>
      </c>
      <c r="H3" s="21">
        <v>260543728771</v>
      </c>
      <c r="I3"/>
      <c r="J3"/>
    </row>
    <row r="4" spans="1:10" x14ac:dyDescent="0.45">
      <c r="A4" s="15" t="s">
        <v>20</v>
      </c>
      <c r="B4" s="15" t="s">
        <v>296</v>
      </c>
      <c r="C4" s="15" t="s">
        <v>22</v>
      </c>
      <c r="D4" s="15" t="s">
        <v>27</v>
      </c>
      <c r="E4" s="15" t="s">
        <v>299</v>
      </c>
      <c r="G4" s="15">
        <f>VALUE(E:E)</f>
        <v>212874910</v>
      </c>
      <c r="H4"/>
      <c r="I4"/>
      <c r="J4"/>
    </row>
    <row r="5" spans="1:10" x14ac:dyDescent="0.45">
      <c r="A5" s="15" t="s">
        <v>20</v>
      </c>
      <c r="B5" s="15" t="s">
        <v>296</v>
      </c>
      <c r="C5" s="15" t="s">
        <v>22</v>
      </c>
      <c r="D5" s="15" t="s">
        <v>29</v>
      </c>
      <c r="E5" s="15" t="s">
        <v>300</v>
      </c>
      <c r="G5" s="15">
        <f>VALUE(E:E)</f>
        <v>53923630</v>
      </c>
      <c r="H5"/>
      <c r="I5"/>
      <c r="J5"/>
    </row>
    <row r="6" spans="1:10" x14ac:dyDescent="0.45">
      <c r="A6" s="15" t="s">
        <v>20</v>
      </c>
      <c r="B6" s="15" t="s">
        <v>296</v>
      </c>
      <c r="C6" s="15" t="s">
        <v>22</v>
      </c>
      <c r="D6" s="15" t="s">
        <v>31</v>
      </c>
      <c r="E6" s="15" t="s">
        <v>301</v>
      </c>
      <c r="G6" s="15">
        <f>VALUE(E:E)</f>
        <v>254749440</v>
      </c>
      <c r="H6"/>
      <c r="I6"/>
      <c r="J6"/>
    </row>
    <row r="7" spans="1:10" x14ac:dyDescent="0.45">
      <c r="A7" s="15" t="s">
        <v>20</v>
      </c>
      <c r="B7" s="15" t="s">
        <v>296</v>
      </c>
      <c r="C7" s="15" t="s">
        <v>33</v>
      </c>
      <c r="D7" s="15" t="s">
        <v>34</v>
      </c>
      <c r="E7" s="15" t="s">
        <v>302</v>
      </c>
      <c r="G7" s="15">
        <f>VALUE(E:E)</f>
        <v>1731024260</v>
      </c>
      <c r="H7"/>
      <c r="I7"/>
      <c r="J7"/>
    </row>
    <row r="8" spans="1:10" x14ac:dyDescent="0.45">
      <c r="A8" s="15" t="s">
        <v>20</v>
      </c>
      <c r="B8" s="15" t="s">
        <v>296</v>
      </c>
      <c r="C8" s="15" t="s">
        <v>36</v>
      </c>
      <c r="D8" s="15" t="s">
        <v>37</v>
      </c>
      <c r="E8" s="15" t="s">
        <v>303</v>
      </c>
      <c r="G8" s="15">
        <f>VALUE(E:E)</f>
        <v>334331240</v>
      </c>
      <c r="H8"/>
      <c r="I8"/>
      <c r="J8"/>
    </row>
    <row r="9" spans="1:10" x14ac:dyDescent="0.45">
      <c r="A9" s="15" t="s">
        <v>20</v>
      </c>
      <c r="B9" s="15" t="s">
        <v>296</v>
      </c>
      <c r="C9" s="15" t="s">
        <v>36</v>
      </c>
      <c r="D9" s="15" t="s">
        <v>39</v>
      </c>
      <c r="E9" s="15" t="s">
        <v>304</v>
      </c>
      <c r="G9" s="15">
        <f>VALUE(E:E)</f>
        <v>57371110</v>
      </c>
      <c r="H9"/>
      <c r="I9"/>
      <c r="J9"/>
    </row>
    <row r="10" spans="1:10" x14ac:dyDescent="0.45">
      <c r="A10" s="15" t="s">
        <v>20</v>
      </c>
      <c r="B10" s="15" t="s">
        <v>296</v>
      </c>
      <c r="C10" s="15" t="s">
        <v>41</v>
      </c>
      <c r="D10" s="15" t="s">
        <v>42</v>
      </c>
      <c r="E10" s="15" t="s">
        <v>305</v>
      </c>
      <c r="G10" s="15">
        <f>VALUE(E:E)</f>
        <v>176110270</v>
      </c>
      <c r="H10"/>
      <c r="I10"/>
      <c r="J10"/>
    </row>
    <row r="11" spans="1:10" x14ac:dyDescent="0.45">
      <c r="A11" s="15" t="s">
        <v>20</v>
      </c>
      <c r="B11" s="15" t="s">
        <v>296</v>
      </c>
      <c r="C11" s="15" t="s">
        <v>41</v>
      </c>
      <c r="D11" s="15" t="s">
        <v>44</v>
      </c>
      <c r="E11" s="15" t="s">
        <v>306</v>
      </c>
      <c r="G11" s="15">
        <f>VALUE(E:E)</f>
        <v>992446480</v>
      </c>
      <c r="H11"/>
      <c r="I11"/>
      <c r="J11"/>
    </row>
    <row r="12" spans="1:10" x14ac:dyDescent="0.45">
      <c r="A12" s="15" t="s">
        <v>20</v>
      </c>
      <c r="B12" s="15" t="s">
        <v>296</v>
      </c>
      <c r="C12" s="15" t="s">
        <v>46</v>
      </c>
      <c r="D12" s="15" t="s">
        <v>46</v>
      </c>
      <c r="E12" s="15" t="s">
        <v>307</v>
      </c>
      <c r="G12" s="15">
        <f>VALUE(E:E)</f>
        <v>78105140960</v>
      </c>
      <c r="H12"/>
      <c r="I12"/>
      <c r="J12"/>
    </row>
    <row r="13" spans="1:10" x14ac:dyDescent="0.45">
      <c r="A13" s="15" t="s">
        <v>20</v>
      </c>
      <c r="B13" s="15" t="s">
        <v>296</v>
      </c>
      <c r="C13" s="15" t="s">
        <v>48</v>
      </c>
      <c r="D13" s="15" t="s">
        <v>49</v>
      </c>
      <c r="E13" s="15" t="s">
        <v>308</v>
      </c>
      <c r="G13" s="15">
        <f>VALUE(E:E)</f>
        <v>816465350</v>
      </c>
      <c r="H13"/>
      <c r="I13"/>
      <c r="J13"/>
    </row>
    <row r="14" spans="1:10" x14ac:dyDescent="0.45">
      <c r="A14" s="15" t="s">
        <v>20</v>
      </c>
      <c r="B14" s="15" t="s">
        <v>296</v>
      </c>
      <c r="C14" s="15" t="s">
        <v>51</v>
      </c>
      <c r="D14" s="15" t="s">
        <v>52</v>
      </c>
      <c r="E14" s="15" t="s">
        <v>309</v>
      </c>
      <c r="G14" s="15">
        <f>VALUE(E:E)</f>
        <v>121599230</v>
      </c>
      <c r="H14"/>
      <c r="I14"/>
      <c r="J14"/>
    </row>
    <row r="15" spans="1:10" x14ac:dyDescent="0.45">
      <c r="A15" s="15" t="s">
        <v>20</v>
      </c>
      <c r="B15" s="15" t="s">
        <v>296</v>
      </c>
      <c r="C15" s="15" t="s">
        <v>54</v>
      </c>
      <c r="D15" s="15" t="s">
        <v>55</v>
      </c>
      <c r="E15" s="15" t="s">
        <v>310</v>
      </c>
      <c r="G15" s="15">
        <f>VALUE(E:E)</f>
        <v>8560693800</v>
      </c>
      <c r="H15"/>
      <c r="I15"/>
      <c r="J15"/>
    </row>
    <row r="16" spans="1:10" x14ac:dyDescent="0.45">
      <c r="A16" s="15" t="s">
        <v>20</v>
      </c>
      <c r="B16" s="15" t="s">
        <v>296</v>
      </c>
      <c r="C16" s="15" t="s">
        <v>54</v>
      </c>
      <c r="D16" s="15" t="s">
        <v>144</v>
      </c>
      <c r="E16" s="15" t="s">
        <v>311</v>
      </c>
      <c r="G16" s="15">
        <f>VALUE(E:E)</f>
        <v>9472033800</v>
      </c>
      <c r="H16"/>
      <c r="I16"/>
      <c r="J16"/>
    </row>
    <row r="17" spans="1:10" x14ac:dyDescent="0.45">
      <c r="A17" s="15" t="s">
        <v>20</v>
      </c>
      <c r="B17" s="15" t="s">
        <v>296</v>
      </c>
      <c r="C17" s="15" t="s">
        <v>54</v>
      </c>
      <c r="D17" s="15" t="s">
        <v>146</v>
      </c>
      <c r="E17" s="15" t="s">
        <v>312</v>
      </c>
      <c r="G17" s="15">
        <f>VALUE(E:E)</f>
        <v>6157262600</v>
      </c>
      <c r="H17"/>
      <c r="I17"/>
      <c r="J17"/>
    </row>
    <row r="18" spans="1:10" x14ac:dyDescent="0.45">
      <c r="A18" s="15" t="s">
        <v>20</v>
      </c>
      <c r="B18" s="15" t="s">
        <v>296</v>
      </c>
      <c r="C18" s="15" t="s">
        <v>54</v>
      </c>
      <c r="D18" s="15" t="s">
        <v>148</v>
      </c>
      <c r="E18" s="15" t="s">
        <v>313</v>
      </c>
      <c r="G18" s="15">
        <f>VALUE(E:E)</f>
        <v>3643823400</v>
      </c>
      <c r="H18"/>
      <c r="I18"/>
      <c r="J18"/>
    </row>
    <row r="19" spans="1:10" x14ac:dyDescent="0.45">
      <c r="A19" s="15" t="s">
        <v>20</v>
      </c>
      <c r="B19" s="15" t="s">
        <v>296</v>
      </c>
      <c r="C19" s="15" t="s">
        <v>54</v>
      </c>
      <c r="D19" s="15" t="s">
        <v>150</v>
      </c>
      <c r="E19" s="15" t="s">
        <v>314</v>
      </c>
      <c r="G19" s="15">
        <f>VALUE(E:E)</f>
        <v>9185077700</v>
      </c>
      <c r="H19"/>
      <c r="I19"/>
      <c r="J19"/>
    </row>
    <row r="20" spans="1:10" x14ac:dyDescent="0.45">
      <c r="A20" s="15" t="s">
        <v>20</v>
      </c>
      <c r="B20" s="15" t="s">
        <v>296</v>
      </c>
      <c r="C20" s="15" t="s">
        <v>54</v>
      </c>
      <c r="D20" s="15" t="s">
        <v>152</v>
      </c>
      <c r="E20" s="15" t="s">
        <v>315</v>
      </c>
      <c r="G20" s="15">
        <f>VALUE(E:E)</f>
        <v>1649367000</v>
      </c>
    </row>
    <row r="21" spans="1:10" x14ac:dyDescent="0.45">
      <c r="A21" s="15" t="s">
        <v>20</v>
      </c>
      <c r="B21" s="15" t="s">
        <v>296</v>
      </c>
      <c r="C21" s="15" t="s">
        <v>54</v>
      </c>
      <c r="D21" s="15" t="s">
        <v>57</v>
      </c>
      <c r="E21" s="15" t="s">
        <v>316</v>
      </c>
      <c r="G21" s="15">
        <f>VALUE(E:E)</f>
        <v>37634161740</v>
      </c>
    </row>
    <row r="22" spans="1:10" x14ac:dyDescent="0.45">
      <c r="A22" s="15" t="s">
        <v>20</v>
      </c>
      <c r="B22" s="15" t="s">
        <v>296</v>
      </c>
      <c r="C22" s="15" t="s">
        <v>59</v>
      </c>
      <c r="D22" s="15" t="s">
        <v>60</v>
      </c>
      <c r="E22" s="15" t="s">
        <v>317</v>
      </c>
      <c r="G22" s="15">
        <f>VALUE(E:E)</f>
        <v>245272080</v>
      </c>
    </row>
    <row r="23" spans="1:10" x14ac:dyDescent="0.45">
      <c r="A23" s="15" t="s">
        <v>20</v>
      </c>
      <c r="B23" s="15" t="s">
        <v>296</v>
      </c>
      <c r="C23" s="15" t="s">
        <v>62</v>
      </c>
      <c r="D23" s="15" t="s">
        <v>63</v>
      </c>
      <c r="E23" s="15" t="s">
        <v>318</v>
      </c>
      <c r="G23" s="15">
        <f>VALUE(E:E)</f>
        <v>686984410</v>
      </c>
    </row>
    <row r="24" spans="1:10" x14ac:dyDescent="0.45">
      <c r="A24" s="15" t="s">
        <v>20</v>
      </c>
      <c r="B24" s="15" t="s">
        <v>296</v>
      </c>
      <c r="C24" s="15" t="s">
        <v>65</v>
      </c>
      <c r="D24" s="15" t="s">
        <v>66</v>
      </c>
      <c r="E24" s="15" t="s">
        <v>319</v>
      </c>
      <c r="G24" s="15">
        <f>VALUE(E:E)</f>
        <v>1404414380</v>
      </c>
    </row>
    <row r="25" spans="1:10" x14ac:dyDescent="0.45">
      <c r="A25" s="15" t="s">
        <v>20</v>
      </c>
      <c r="B25" s="15" t="s">
        <v>296</v>
      </c>
      <c r="C25" s="15" t="s">
        <v>68</v>
      </c>
      <c r="D25" s="15" t="s">
        <v>69</v>
      </c>
      <c r="E25" s="15" t="s">
        <v>320</v>
      </c>
      <c r="G25" s="15">
        <f>VALUE(E:E)</f>
        <v>10537140</v>
      </c>
    </row>
    <row r="26" spans="1:10" x14ac:dyDescent="0.45">
      <c r="A26" s="15" t="s">
        <v>20</v>
      </c>
      <c r="B26" s="15" t="s">
        <v>296</v>
      </c>
      <c r="C26" s="15" t="s">
        <v>71</v>
      </c>
      <c r="D26" s="15" t="s">
        <v>72</v>
      </c>
      <c r="E26" s="15" t="s">
        <v>321</v>
      </c>
      <c r="G26" s="15">
        <f>VALUE(E:E)</f>
        <v>11589218000</v>
      </c>
    </row>
    <row r="27" spans="1:10" x14ac:dyDescent="0.45">
      <c r="A27" s="15" t="s">
        <v>20</v>
      </c>
      <c r="B27" s="15" t="s">
        <v>296</v>
      </c>
      <c r="C27" s="15" t="s">
        <v>74</v>
      </c>
      <c r="D27" s="15" t="s">
        <v>75</v>
      </c>
      <c r="E27" s="15" t="s">
        <v>322</v>
      </c>
      <c r="G27" s="15">
        <f>VALUE(E:E)</f>
        <v>129835670</v>
      </c>
    </row>
    <row r="28" spans="1:10" x14ac:dyDescent="0.45">
      <c r="A28" s="15" t="s">
        <v>20</v>
      </c>
      <c r="B28" s="15" t="s">
        <v>296</v>
      </c>
      <c r="C28" s="15" t="s">
        <v>74</v>
      </c>
      <c r="D28" s="15" t="s">
        <v>77</v>
      </c>
      <c r="E28" s="15" t="s">
        <v>323</v>
      </c>
      <c r="G28" s="15">
        <f>VALUE(E:E)</f>
        <v>159262710</v>
      </c>
    </row>
    <row r="29" spans="1:10" x14ac:dyDescent="0.45">
      <c r="A29" s="15" t="s">
        <v>20</v>
      </c>
      <c r="B29" s="15" t="s">
        <v>296</v>
      </c>
      <c r="C29" s="15" t="s">
        <v>79</v>
      </c>
      <c r="D29" s="15" t="s">
        <v>80</v>
      </c>
      <c r="E29" s="15" t="s">
        <v>324</v>
      </c>
      <c r="G29" s="15">
        <f>VALUE(E:E)</f>
        <v>284933510</v>
      </c>
    </row>
    <row r="30" spans="1:10" x14ac:dyDescent="0.45">
      <c r="A30" s="15" t="s">
        <v>20</v>
      </c>
      <c r="B30" s="15" t="s">
        <v>296</v>
      </c>
      <c r="C30" s="15" t="s">
        <v>82</v>
      </c>
      <c r="D30" s="15" t="s">
        <v>83</v>
      </c>
      <c r="E30" s="15" t="s">
        <v>325</v>
      </c>
      <c r="G30" s="15">
        <f>VALUE(E:E)</f>
        <v>1013883620</v>
      </c>
    </row>
    <row r="31" spans="1:10" x14ac:dyDescent="0.45">
      <c r="A31" s="15" t="s">
        <v>20</v>
      </c>
      <c r="B31" s="15" t="s">
        <v>296</v>
      </c>
      <c r="C31" s="15" t="s">
        <v>82</v>
      </c>
      <c r="D31" s="15" t="s">
        <v>85</v>
      </c>
      <c r="E31" s="15" t="s">
        <v>326</v>
      </c>
      <c r="G31" s="15">
        <f>VALUE(E:E)</f>
        <v>-7995220</v>
      </c>
    </row>
    <row r="32" spans="1:10" x14ac:dyDescent="0.45">
      <c r="A32" s="15" t="s">
        <v>20</v>
      </c>
      <c r="B32" s="15" t="s">
        <v>296</v>
      </c>
      <c r="C32" s="15" t="s">
        <v>87</v>
      </c>
      <c r="D32" s="15" t="s">
        <v>88</v>
      </c>
      <c r="E32" s="15" t="s">
        <v>327</v>
      </c>
      <c r="G32" s="15">
        <f>VALUE(E:E)</f>
        <v>20933789760</v>
      </c>
    </row>
    <row r="33" spans="1:7" x14ac:dyDescent="0.45">
      <c r="A33" s="15" t="s">
        <v>20</v>
      </c>
      <c r="B33" s="15" t="s">
        <v>296</v>
      </c>
      <c r="C33" s="15" t="s">
        <v>87</v>
      </c>
      <c r="D33" s="15" t="s">
        <v>90</v>
      </c>
      <c r="E33" s="15" t="s">
        <v>328</v>
      </c>
      <c r="G33" s="15">
        <f>VALUE(E:E)</f>
        <v>1003917330</v>
      </c>
    </row>
    <row r="34" spans="1:7" x14ac:dyDescent="0.45">
      <c r="A34" s="15" t="s">
        <v>20</v>
      </c>
      <c r="B34" s="15" t="s">
        <v>296</v>
      </c>
      <c r="C34" s="15" t="s">
        <v>87</v>
      </c>
      <c r="D34" s="15" t="s">
        <v>92</v>
      </c>
      <c r="E34" s="15" t="s">
        <v>329</v>
      </c>
      <c r="G34" s="15">
        <f>VALUE(E:E)</f>
        <v>3278293770</v>
      </c>
    </row>
    <row r="35" spans="1:7" x14ac:dyDescent="0.45">
      <c r="A35" s="15" t="s">
        <v>20</v>
      </c>
      <c r="B35" s="15" t="s">
        <v>296</v>
      </c>
      <c r="C35" s="15" t="s">
        <v>87</v>
      </c>
      <c r="D35" s="15" t="s">
        <v>94</v>
      </c>
      <c r="E35" s="15" t="s">
        <v>330</v>
      </c>
      <c r="G35" s="15">
        <f>VALUE(E:E)</f>
        <v>14508853320</v>
      </c>
    </row>
    <row r="36" spans="1:7" x14ac:dyDescent="0.45">
      <c r="A36" s="15" t="s">
        <v>20</v>
      </c>
      <c r="B36" s="15" t="s">
        <v>296</v>
      </c>
      <c r="C36" s="15" t="s">
        <v>87</v>
      </c>
      <c r="D36" s="15" t="s">
        <v>96</v>
      </c>
      <c r="E36" s="15" t="s">
        <v>331</v>
      </c>
      <c r="G36" s="15">
        <f>VALUE(E:E)</f>
        <v>-190190080</v>
      </c>
    </row>
    <row r="37" spans="1:7" x14ac:dyDescent="0.45">
      <c r="A37" s="15" t="s">
        <v>20</v>
      </c>
      <c r="B37" s="15" t="s">
        <v>296</v>
      </c>
      <c r="C37" s="15" t="s">
        <v>98</v>
      </c>
      <c r="D37" s="15" t="s">
        <v>99</v>
      </c>
      <c r="E37" s="15" t="s">
        <v>332</v>
      </c>
      <c r="G37" s="15">
        <f>VALUE(E:E)</f>
        <v>6577424030</v>
      </c>
    </row>
    <row r="38" spans="1:7" x14ac:dyDescent="0.45">
      <c r="A38" s="15" t="s">
        <v>20</v>
      </c>
      <c r="B38" s="15" t="s">
        <v>296</v>
      </c>
      <c r="C38" s="15" t="s">
        <v>98</v>
      </c>
      <c r="D38" s="15" t="s">
        <v>101</v>
      </c>
      <c r="E38" s="15" t="s">
        <v>333</v>
      </c>
      <c r="G38" s="15">
        <f>VALUE(E:E)</f>
        <v>662104520</v>
      </c>
    </row>
    <row r="39" spans="1:7" x14ac:dyDescent="0.45">
      <c r="A39" s="15" t="s">
        <v>20</v>
      </c>
      <c r="B39" s="15" t="s">
        <v>296</v>
      </c>
      <c r="C39" s="15" t="s">
        <v>98</v>
      </c>
      <c r="D39" s="15" t="s">
        <v>103</v>
      </c>
      <c r="E39" s="15" t="s">
        <v>334</v>
      </c>
      <c r="G39" s="15">
        <f>VALUE(E:E)</f>
        <v>1657312980</v>
      </c>
    </row>
    <row r="40" spans="1:7" x14ac:dyDescent="0.45">
      <c r="A40" s="15" t="s">
        <v>20</v>
      </c>
      <c r="B40" s="15" t="s">
        <v>296</v>
      </c>
      <c r="C40" s="15" t="s">
        <v>98</v>
      </c>
      <c r="D40" s="15" t="s">
        <v>105</v>
      </c>
      <c r="E40" s="15" t="s">
        <v>335</v>
      </c>
      <c r="G40" s="15">
        <f>VALUE(E:E)</f>
        <v>520877200</v>
      </c>
    </row>
    <row r="41" spans="1:7" x14ac:dyDescent="0.45">
      <c r="A41" s="15" t="s">
        <v>20</v>
      </c>
      <c r="B41" s="15" t="s">
        <v>296</v>
      </c>
      <c r="C41" s="15" t="s">
        <v>98</v>
      </c>
      <c r="D41" s="15" t="s">
        <v>107</v>
      </c>
      <c r="E41" s="15" t="s">
        <v>336</v>
      </c>
      <c r="G41" s="15">
        <f>VALUE(E:E)</f>
        <v>2923610350</v>
      </c>
    </row>
    <row r="42" spans="1:7" x14ac:dyDescent="0.45">
      <c r="A42" s="15" t="s">
        <v>20</v>
      </c>
      <c r="B42" s="15" t="s">
        <v>296</v>
      </c>
      <c r="C42" s="15" t="s">
        <v>98</v>
      </c>
      <c r="D42" s="15" t="s">
        <v>226</v>
      </c>
      <c r="E42" s="15" t="s">
        <v>337</v>
      </c>
      <c r="G42" s="15">
        <f>VALUE(E:E)</f>
        <v>83322000</v>
      </c>
    </row>
    <row r="43" spans="1:7" x14ac:dyDescent="0.45">
      <c r="A43" s="15" t="s">
        <v>20</v>
      </c>
      <c r="B43" s="15" t="s">
        <v>296</v>
      </c>
      <c r="C43" s="15" t="s">
        <v>98</v>
      </c>
      <c r="D43" s="15" t="s">
        <v>109</v>
      </c>
      <c r="E43" s="15" t="s">
        <v>338</v>
      </c>
      <c r="G43" s="15">
        <f>VALUE(E:E)</f>
        <v>1154347560</v>
      </c>
    </row>
    <row r="44" spans="1:7" x14ac:dyDescent="0.45">
      <c r="A44" s="15" t="s">
        <v>20</v>
      </c>
      <c r="B44" s="15" t="s">
        <v>296</v>
      </c>
      <c r="C44" s="15" t="s">
        <v>98</v>
      </c>
      <c r="D44" s="15" t="s">
        <v>111</v>
      </c>
      <c r="E44" s="15" t="s">
        <v>339</v>
      </c>
      <c r="G44" s="15">
        <f>VALUE(E:E)</f>
        <v>11668000</v>
      </c>
    </row>
    <row r="45" spans="1:7" x14ac:dyDescent="0.45">
      <c r="A45" s="15" t="s">
        <v>20</v>
      </c>
      <c r="B45" s="15" t="s">
        <v>296</v>
      </c>
      <c r="C45" s="15" t="s">
        <v>54</v>
      </c>
      <c r="D45" s="15" t="s">
        <v>113</v>
      </c>
      <c r="E45" s="15" t="s">
        <v>340</v>
      </c>
      <c r="G45" s="15">
        <f>VALUE(E:E)</f>
        <v>11729065180</v>
      </c>
    </row>
    <row r="46" spans="1:7" x14ac:dyDescent="0.45">
      <c r="A46" s="15" t="s">
        <v>20</v>
      </c>
      <c r="B46" s="15" t="s">
        <v>296</v>
      </c>
      <c r="C46" s="15" t="s">
        <v>98</v>
      </c>
      <c r="D46" s="15" t="s">
        <v>115</v>
      </c>
      <c r="E46" s="15" t="s">
        <v>341</v>
      </c>
      <c r="G46" s="15">
        <f>VALUE(E:E)</f>
        <v>48474150</v>
      </c>
    </row>
    <row r="47" spans="1:7" x14ac:dyDescent="0.45">
      <c r="A47" s="15" t="s">
        <v>20</v>
      </c>
      <c r="B47" s="15" t="s">
        <v>296</v>
      </c>
      <c r="C47" s="15" t="s">
        <v>117</v>
      </c>
      <c r="D47" s="15" t="s">
        <v>117</v>
      </c>
      <c r="E47" s="15" t="s">
        <v>342</v>
      </c>
      <c r="G47" s="15">
        <f>VALUE(E:E)</f>
        <v>7661846880</v>
      </c>
    </row>
    <row r="48" spans="1:7" x14ac:dyDescent="0.45">
      <c r="A48" s="15" t="s">
        <v>20</v>
      </c>
      <c r="B48" s="15" t="s">
        <v>296</v>
      </c>
      <c r="C48" s="15" t="s">
        <v>62</v>
      </c>
      <c r="D48" s="15" t="s">
        <v>119</v>
      </c>
      <c r="E48" s="15" t="s">
        <v>343</v>
      </c>
      <c r="G48" s="15">
        <f>VALUE(E:E)</f>
        <v>1894539455</v>
      </c>
    </row>
    <row r="49" spans="1:7" x14ac:dyDescent="0.45">
      <c r="A49" s="15" t="s">
        <v>20</v>
      </c>
      <c r="B49" s="15" t="s">
        <v>296</v>
      </c>
      <c r="C49" s="15" t="s">
        <v>62</v>
      </c>
      <c r="D49" s="15" t="s">
        <v>121</v>
      </c>
      <c r="E49" s="15" t="s">
        <v>344</v>
      </c>
      <c r="G49" s="15">
        <f>VALUE(E:E)</f>
        <v>1507067541</v>
      </c>
    </row>
    <row r="50" spans="1:7" x14ac:dyDescent="0.45">
      <c r="A50" s="15" t="s">
        <v>20</v>
      </c>
      <c r="B50" s="15" t="s">
        <v>296</v>
      </c>
      <c r="C50" s="15" t="s">
        <v>62</v>
      </c>
      <c r="D50" s="15" t="s">
        <v>123</v>
      </c>
      <c r="E50" s="15" t="s">
        <v>345</v>
      </c>
      <c r="G50" s="15">
        <f>VALUE(E:E)</f>
        <v>528244504</v>
      </c>
    </row>
    <row r="51" spans="1:7" x14ac:dyDescent="0.45">
      <c r="A51" s="15" t="s">
        <v>20</v>
      </c>
      <c r="B51" s="15" t="s">
        <v>296</v>
      </c>
      <c r="C51" s="15" t="s">
        <v>62</v>
      </c>
      <c r="D51" s="15" t="s">
        <v>185</v>
      </c>
      <c r="E51" s="15" t="s">
        <v>346</v>
      </c>
      <c r="G51" s="15">
        <f>VALUE(E:E)</f>
        <v>166792993</v>
      </c>
    </row>
    <row r="52" spans="1:7" x14ac:dyDescent="0.45">
      <c r="A52" s="15" t="s">
        <v>20</v>
      </c>
      <c r="B52" s="15" t="s">
        <v>296</v>
      </c>
      <c r="C52" s="15" t="s">
        <v>62</v>
      </c>
      <c r="D52" s="15" t="s">
        <v>125</v>
      </c>
      <c r="E52" s="15" t="s">
        <v>347</v>
      </c>
      <c r="G52" s="15">
        <f>VALUE(E:E)</f>
        <v>212515325</v>
      </c>
    </row>
    <row r="53" spans="1:7" x14ac:dyDescent="0.45">
      <c r="A53" s="15" t="s">
        <v>20</v>
      </c>
      <c r="B53" s="15" t="s">
        <v>296</v>
      </c>
      <c r="C53" s="15" t="s">
        <v>98</v>
      </c>
      <c r="D53" s="15" t="s">
        <v>115</v>
      </c>
      <c r="E53" s="15" t="s">
        <v>348</v>
      </c>
      <c r="G53" s="15">
        <f>VALUE(E:E)</f>
        <v>1023286581</v>
      </c>
    </row>
    <row r="54" spans="1:7" x14ac:dyDescent="0.45">
      <c r="A54" s="15" t="s">
        <v>20</v>
      </c>
      <c r="B54" s="15" t="s">
        <v>296</v>
      </c>
      <c r="C54" s="15" t="s">
        <v>117</v>
      </c>
      <c r="D54" s="15" t="s">
        <v>117</v>
      </c>
      <c r="E54" s="15" t="s">
        <v>349</v>
      </c>
      <c r="G54" s="15">
        <f>VALUE(E:E)</f>
        <v>7842686352</v>
      </c>
    </row>
    <row r="55" spans="1:7" x14ac:dyDescent="0.45">
      <c r="G55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ColWidth="9.1640625" defaultRowHeight="17" x14ac:dyDescent="0.45"/>
  <cols>
    <col min="1" max="1" width="9.1640625" style="15" customWidth="1"/>
    <col min="2" max="7" width="9.1640625" style="15"/>
    <col min="8" max="8" width="19.83203125" style="15" bestFit="1" customWidth="1"/>
    <col min="9" max="16384" width="9.1640625" style="15"/>
  </cols>
  <sheetData>
    <row r="1" spans="1:10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G1" s="15" t="str">
        <f>E1</f>
        <v>당월집행액(원)</v>
      </c>
    </row>
    <row r="2" spans="1:10" x14ac:dyDescent="0.45">
      <c r="A2" s="15" t="s">
        <v>20</v>
      </c>
      <c r="B2" s="15" t="s">
        <v>350</v>
      </c>
      <c r="C2" s="15" t="s">
        <v>22</v>
      </c>
      <c r="D2" s="15" t="s">
        <v>23</v>
      </c>
      <c r="E2" s="15" t="s">
        <v>351</v>
      </c>
      <c r="G2" s="15">
        <f>VALUE(E:E)</f>
        <v>77458830</v>
      </c>
      <c r="H2" t="s">
        <v>411</v>
      </c>
      <c r="I2"/>
      <c r="J2"/>
    </row>
    <row r="3" spans="1:10" x14ac:dyDescent="0.45">
      <c r="A3" s="15" t="s">
        <v>20</v>
      </c>
      <c r="B3" s="15" t="s">
        <v>350</v>
      </c>
      <c r="C3" s="15" t="s">
        <v>22</v>
      </c>
      <c r="D3" s="15" t="s">
        <v>25</v>
      </c>
      <c r="E3" s="15" t="s">
        <v>352</v>
      </c>
      <c r="G3" s="15">
        <f>VALUE(E:E)</f>
        <v>-101613560</v>
      </c>
      <c r="H3" s="21">
        <v>412833474088</v>
      </c>
      <c r="I3"/>
      <c r="J3"/>
    </row>
    <row r="4" spans="1:10" x14ac:dyDescent="0.45">
      <c r="A4" s="15" t="s">
        <v>20</v>
      </c>
      <c r="B4" s="15" t="s">
        <v>350</v>
      </c>
      <c r="C4" s="15" t="s">
        <v>22</v>
      </c>
      <c r="D4" s="15" t="s">
        <v>27</v>
      </c>
      <c r="E4" s="15" t="s">
        <v>353</v>
      </c>
      <c r="G4" s="15">
        <f>VALUE(E:E)</f>
        <v>262321530</v>
      </c>
      <c r="H4"/>
      <c r="I4"/>
      <c r="J4"/>
    </row>
    <row r="5" spans="1:10" x14ac:dyDescent="0.45">
      <c r="A5" s="15" t="s">
        <v>20</v>
      </c>
      <c r="B5" s="15" t="s">
        <v>350</v>
      </c>
      <c r="C5" s="15" t="s">
        <v>22</v>
      </c>
      <c r="D5" s="15" t="s">
        <v>29</v>
      </c>
      <c r="E5" s="15" t="s">
        <v>354</v>
      </c>
      <c r="G5" s="15">
        <f>VALUE(E:E)</f>
        <v>235326280</v>
      </c>
      <c r="H5"/>
      <c r="I5"/>
      <c r="J5"/>
    </row>
    <row r="6" spans="1:10" x14ac:dyDescent="0.45">
      <c r="A6" s="15" t="s">
        <v>20</v>
      </c>
      <c r="B6" s="15" t="s">
        <v>350</v>
      </c>
      <c r="C6" s="15" t="s">
        <v>22</v>
      </c>
      <c r="D6" s="15" t="s">
        <v>31</v>
      </c>
      <c r="E6" s="15" t="s">
        <v>355</v>
      </c>
      <c r="G6" s="15">
        <f>VALUE(E:E)</f>
        <v>739130160</v>
      </c>
      <c r="H6"/>
      <c r="I6"/>
      <c r="J6"/>
    </row>
    <row r="7" spans="1:10" x14ac:dyDescent="0.45">
      <c r="A7" s="15" t="s">
        <v>20</v>
      </c>
      <c r="B7" s="15" t="s">
        <v>350</v>
      </c>
      <c r="C7" s="15" t="s">
        <v>33</v>
      </c>
      <c r="D7" s="15" t="s">
        <v>34</v>
      </c>
      <c r="E7" s="15" t="s">
        <v>356</v>
      </c>
      <c r="G7" s="15">
        <f>VALUE(E:E)</f>
        <v>13913467540</v>
      </c>
      <c r="H7"/>
      <c r="I7"/>
      <c r="J7"/>
    </row>
    <row r="8" spans="1:10" x14ac:dyDescent="0.45">
      <c r="A8" s="15" t="s">
        <v>20</v>
      </c>
      <c r="B8" s="15" t="s">
        <v>350</v>
      </c>
      <c r="C8" s="15" t="s">
        <v>36</v>
      </c>
      <c r="D8" s="15" t="s">
        <v>37</v>
      </c>
      <c r="E8" s="15" t="s">
        <v>357</v>
      </c>
      <c r="G8" s="15">
        <f>VALUE(E:E)</f>
        <v>616897210</v>
      </c>
      <c r="H8"/>
      <c r="I8"/>
      <c r="J8"/>
    </row>
    <row r="9" spans="1:10" x14ac:dyDescent="0.45">
      <c r="A9" s="15" t="s">
        <v>20</v>
      </c>
      <c r="B9" s="15" t="s">
        <v>350</v>
      </c>
      <c r="C9" s="15" t="s">
        <v>36</v>
      </c>
      <c r="D9" s="15" t="s">
        <v>39</v>
      </c>
      <c r="E9" s="15" t="s">
        <v>358</v>
      </c>
      <c r="G9" s="15">
        <f>VALUE(E:E)</f>
        <v>606947910</v>
      </c>
      <c r="H9"/>
      <c r="I9"/>
      <c r="J9"/>
    </row>
    <row r="10" spans="1:10" x14ac:dyDescent="0.45">
      <c r="A10" s="15" t="s">
        <v>20</v>
      </c>
      <c r="B10" s="15" t="s">
        <v>350</v>
      </c>
      <c r="C10" s="15" t="s">
        <v>41</v>
      </c>
      <c r="D10" s="15" t="s">
        <v>42</v>
      </c>
      <c r="E10" s="15" t="s">
        <v>359</v>
      </c>
      <c r="G10" s="15">
        <f>VALUE(E:E)</f>
        <v>399348210</v>
      </c>
      <c r="H10"/>
      <c r="I10"/>
      <c r="J10"/>
    </row>
    <row r="11" spans="1:10" x14ac:dyDescent="0.45">
      <c r="A11" s="15" t="s">
        <v>20</v>
      </c>
      <c r="B11" s="15" t="s">
        <v>350</v>
      </c>
      <c r="C11" s="15" t="s">
        <v>41</v>
      </c>
      <c r="D11" s="15" t="s">
        <v>44</v>
      </c>
      <c r="E11" s="15" t="s">
        <v>360</v>
      </c>
      <c r="G11" s="15">
        <f>VALUE(E:E)</f>
        <v>2563121810</v>
      </c>
      <c r="H11"/>
      <c r="I11"/>
      <c r="J11"/>
    </row>
    <row r="12" spans="1:10" x14ac:dyDescent="0.45">
      <c r="A12" s="15" t="s">
        <v>20</v>
      </c>
      <c r="B12" s="15" t="s">
        <v>350</v>
      </c>
      <c r="C12" s="15" t="s">
        <v>46</v>
      </c>
      <c r="D12" s="15" t="s">
        <v>46</v>
      </c>
      <c r="E12" s="15" t="s">
        <v>361</v>
      </c>
      <c r="G12" s="15">
        <f>VALUE(E:E)</f>
        <v>146871840330</v>
      </c>
      <c r="H12"/>
      <c r="I12"/>
      <c r="J12"/>
    </row>
    <row r="13" spans="1:10" x14ac:dyDescent="0.45">
      <c r="A13" s="15" t="s">
        <v>20</v>
      </c>
      <c r="B13" s="15" t="s">
        <v>350</v>
      </c>
      <c r="C13" s="15" t="s">
        <v>48</v>
      </c>
      <c r="D13" s="15" t="s">
        <v>49</v>
      </c>
      <c r="E13" s="15" t="s">
        <v>362</v>
      </c>
      <c r="G13" s="15">
        <f>VALUE(E:E)</f>
        <v>10895763210</v>
      </c>
      <c r="H13"/>
      <c r="I13"/>
      <c r="J13"/>
    </row>
    <row r="14" spans="1:10" x14ac:dyDescent="0.45">
      <c r="A14" s="15" t="s">
        <v>20</v>
      </c>
      <c r="B14" s="15" t="s">
        <v>350</v>
      </c>
      <c r="C14" s="15" t="s">
        <v>51</v>
      </c>
      <c r="D14" s="15" t="s">
        <v>52</v>
      </c>
      <c r="E14" s="15" t="s">
        <v>363</v>
      </c>
      <c r="G14" s="15">
        <f>VALUE(E:E)</f>
        <v>502174740</v>
      </c>
      <c r="H14"/>
      <c r="I14"/>
      <c r="J14"/>
    </row>
    <row r="15" spans="1:10" x14ac:dyDescent="0.45">
      <c r="A15" s="15" t="s">
        <v>20</v>
      </c>
      <c r="B15" s="15" t="s">
        <v>350</v>
      </c>
      <c r="C15" s="15" t="s">
        <v>54</v>
      </c>
      <c r="D15" s="15" t="s">
        <v>55</v>
      </c>
      <c r="E15" s="15" t="s">
        <v>364</v>
      </c>
      <c r="G15" s="15">
        <f>VALUE(E:E)</f>
        <v>17349556200</v>
      </c>
      <c r="H15"/>
      <c r="I15"/>
      <c r="J15"/>
    </row>
    <row r="16" spans="1:10" x14ac:dyDescent="0.45">
      <c r="A16" s="15" t="s">
        <v>20</v>
      </c>
      <c r="B16" s="15" t="s">
        <v>350</v>
      </c>
      <c r="C16" s="15" t="s">
        <v>54</v>
      </c>
      <c r="D16" s="15" t="s">
        <v>144</v>
      </c>
      <c r="E16" s="15" t="s">
        <v>365</v>
      </c>
      <c r="G16" s="15">
        <f>VALUE(E:E)</f>
        <v>10016666200</v>
      </c>
      <c r="H16"/>
      <c r="I16"/>
      <c r="J16"/>
    </row>
    <row r="17" spans="1:10" x14ac:dyDescent="0.45">
      <c r="A17" s="15" t="s">
        <v>20</v>
      </c>
      <c r="B17" s="15" t="s">
        <v>350</v>
      </c>
      <c r="C17" s="15" t="s">
        <v>54</v>
      </c>
      <c r="D17" s="15" t="s">
        <v>146</v>
      </c>
      <c r="E17" s="15" t="s">
        <v>366</v>
      </c>
      <c r="G17" s="15">
        <f>VALUE(E:E)</f>
        <v>6311274900</v>
      </c>
      <c r="H17"/>
      <c r="I17"/>
      <c r="J17"/>
    </row>
    <row r="18" spans="1:10" x14ac:dyDescent="0.45">
      <c r="A18" s="15" t="s">
        <v>20</v>
      </c>
      <c r="B18" s="15" t="s">
        <v>350</v>
      </c>
      <c r="C18" s="15" t="s">
        <v>54</v>
      </c>
      <c r="D18" s="15" t="s">
        <v>148</v>
      </c>
      <c r="E18" s="15" t="s">
        <v>367</v>
      </c>
      <c r="G18" s="15">
        <f>VALUE(E:E)</f>
        <v>5267896600</v>
      </c>
      <c r="H18"/>
      <c r="I18"/>
      <c r="J18"/>
    </row>
    <row r="19" spans="1:10" x14ac:dyDescent="0.45">
      <c r="A19" s="15" t="s">
        <v>20</v>
      </c>
      <c r="B19" s="15" t="s">
        <v>350</v>
      </c>
      <c r="C19" s="15" t="s">
        <v>54</v>
      </c>
      <c r="D19" s="15" t="s">
        <v>150</v>
      </c>
      <c r="E19" s="15" t="s">
        <v>368</v>
      </c>
      <c r="G19" s="15">
        <f>VALUE(E:E)</f>
        <v>17613153300</v>
      </c>
      <c r="H19"/>
      <c r="I19"/>
      <c r="J19"/>
    </row>
    <row r="20" spans="1:10" x14ac:dyDescent="0.45">
      <c r="A20" s="15" t="s">
        <v>20</v>
      </c>
      <c r="B20" s="15" t="s">
        <v>350</v>
      </c>
      <c r="C20" s="15" t="s">
        <v>54</v>
      </c>
      <c r="D20" s="15" t="s">
        <v>152</v>
      </c>
      <c r="E20" s="15" t="s">
        <v>369</v>
      </c>
      <c r="G20" s="15">
        <f>VALUE(E:E)</f>
        <v>-9267000</v>
      </c>
    </row>
    <row r="21" spans="1:10" x14ac:dyDescent="0.45">
      <c r="A21" s="15" t="s">
        <v>20</v>
      </c>
      <c r="B21" s="15" t="s">
        <v>350</v>
      </c>
      <c r="C21" s="15" t="s">
        <v>54</v>
      </c>
      <c r="D21" s="15" t="s">
        <v>154</v>
      </c>
      <c r="E21" s="15" t="s">
        <v>370</v>
      </c>
      <c r="G21" s="15">
        <f>VALUE(E:E)</f>
        <v>2075000000</v>
      </c>
    </row>
    <row r="22" spans="1:10" x14ac:dyDescent="0.45">
      <c r="A22" s="15" t="s">
        <v>20</v>
      </c>
      <c r="B22" s="15" t="s">
        <v>350</v>
      </c>
      <c r="C22" s="15" t="s">
        <v>54</v>
      </c>
      <c r="D22" s="15" t="s">
        <v>57</v>
      </c>
      <c r="E22" s="15" t="s">
        <v>371</v>
      </c>
      <c r="G22" s="15">
        <f>VALUE(E:E)</f>
        <v>52239740</v>
      </c>
    </row>
    <row r="23" spans="1:10" x14ac:dyDescent="0.45">
      <c r="A23" s="15" t="s">
        <v>20</v>
      </c>
      <c r="B23" s="15" t="s">
        <v>350</v>
      </c>
      <c r="C23" s="15" t="s">
        <v>59</v>
      </c>
      <c r="D23" s="15" t="s">
        <v>60</v>
      </c>
      <c r="E23" s="15" t="s">
        <v>372</v>
      </c>
      <c r="G23" s="15">
        <f>VALUE(E:E)</f>
        <v>2436407500</v>
      </c>
    </row>
    <row r="24" spans="1:10" x14ac:dyDescent="0.45">
      <c r="A24" s="15" t="s">
        <v>20</v>
      </c>
      <c r="B24" s="15" t="s">
        <v>350</v>
      </c>
      <c r="C24" s="15" t="s">
        <v>62</v>
      </c>
      <c r="D24" s="15" t="s">
        <v>63</v>
      </c>
      <c r="E24" s="15" t="s">
        <v>373</v>
      </c>
      <c r="G24" s="15">
        <f>VALUE(E:E)</f>
        <v>2083138770</v>
      </c>
    </row>
    <row r="25" spans="1:10" x14ac:dyDescent="0.45">
      <c r="A25" s="15" t="s">
        <v>20</v>
      </c>
      <c r="B25" s="15" t="s">
        <v>350</v>
      </c>
      <c r="C25" s="15" t="s">
        <v>65</v>
      </c>
      <c r="D25" s="15" t="s">
        <v>66</v>
      </c>
      <c r="E25" s="15" t="s">
        <v>374</v>
      </c>
      <c r="G25" s="15">
        <f>VALUE(E:E)</f>
        <v>1556591460</v>
      </c>
    </row>
    <row r="26" spans="1:10" x14ac:dyDescent="0.45">
      <c r="A26" s="15" t="s">
        <v>20</v>
      </c>
      <c r="B26" s="15" t="s">
        <v>350</v>
      </c>
      <c r="C26" s="15" t="s">
        <v>68</v>
      </c>
      <c r="D26" s="15" t="s">
        <v>69</v>
      </c>
      <c r="E26" s="15" t="s">
        <v>375</v>
      </c>
      <c r="G26" s="15">
        <f>VALUE(E:E)</f>
        <v>9575890</v>
      </c>
    </row>
    <row r="27" spans="1:10" x14ac:dyDescent="0.45">
      <c r="A27" s="15" t="s">
        <v>20</v>
      </c>
      <c r="B27" s="15" t="s">
        <v>350</v>
      </c>
      <c r="C27" s="15" t="s">
        <v>71</v>
      </c>
      <c r="D27" s="15" t="s">
        <v>72</v>
      </c>
      <c r="E27" s="15" t="s">
        <v>376</v>
      </c>
      <c r="G27" s="15">
        <f>VALUE(E:E)</f>
        <v>24045373890</v>
      </c>
    </row>
    <row r="28" spans="1:10" x14ac:dyDescent="0.45">
      <c r="A28" s="15" t="s">
        <v>20</v>
      </c>
      <c r="B28" s="15" t="s">
        <v>350</v>
      </c>
      <c r="C28" s="15" t="s">
        <v>74</v>
      </c>
      <c r="D28" s="15" t="s">
        <v>75</v>
      </c>
      <c r="E28" s="15" t="s">
        <v>377</v>
      </c>
      <c r="G28" s="15">
        <f>VALUE(E:E)</f>
        <v>594881780</v>
      </c>
    </row>
    <row r="29" spans="1:10" x14ac:dyDescent="0.45">
      <c r="A29" s="15" t="s">
        <v>20</v>
      </c>
      <c r="B29" s="15" t="s">
        <v>350</v>
      </c>
      <c r="C29" s="15" t="s">
        <v>74</v>
      </c>
      <c r="D29" s="15" t="s">
        <v>77</v>
      </c>
      <c r="E29" s="15" t="s">
        <v>378</v>
      </c>
      <c r="G29" s="15">
        <f>VALUE(E:E)</f>
        <v>671108480</v>
      </c>
    </row>
    <row r="30" spans="1:10" x14ac:dyDescent="0.45">
      <c r="A30" s="15" t="s">
        <v>20</v>
      </c>
      <c r="B30" s="15" t="s">
        <v>350</v>
      </c>
      <c r="C30" s="15" t="s">
        <v>79</v>
      </c>
      <c r="D30" s="15" t="s">
        <v>80</v>
      </c>
      <c r="E30" s="15" t="s">
        <v>379</v>
      </c>
      <c r="G30" s="15">
        <f>VALUE(E:E)</f>
        <v>455567010</v>
      </c>
    </row>
    <row r="31" spans="1:10" x14ac:dyDescent="0.45">
      <c r="A31" s="15" t="s">
        <v>20</v>
      </c>
      <c r="B31" s="15" t="s">
        <v>350</v>
      </c>
      <c r="C31" s="15" t="s">
        <v>82</v>
      </c>
      <c r="D31" s="15" t="s">
        <v>83</v>
      </c>
      <c r="E31" s="15" t="s">
        <v>380</v>
      </c>
      <c r="G31" s="15">
        <f>VALUE(E:E)</f>
        <v>1708996640</v>
      </c>
    </row>
    <row r="32" spans="1:10" x14ac:dyDescent="0.45">
      <c r="A32" s="15" t="s">
        <v>20</v>
      </c>
      <c r="B32" s="15" t="s">
        <v>350</v>
      </c>
      <c r="C32" s="15" t="s">
        <v>82</v>
      </c>
      <c r="D32" s="15" t="s">
        <v>85</v>
      </c>
      <c r="E32" s="15" t="s">
        <v>381</v>
      </c>
      <c r="G32" s="15">
        <f>VALUE(E:E)</f>
        <v>437633140</v>
      </c>
    </row>
    <row r="33" spans="1:7" x14ac:dyDescent="0.45">
      <c r="A33" s="15" t="s">
        <v>20</v>
      </c>
      <c r="B33" s="15" t="s">
        <v>350</v>
      </c>
      <c r="C33" s="15" t="s">
        <v>87</v>
      </c>
      <c r="D33" s="15" t="s">
        <v>88</v>
      </c>
      <c r="E33" s="15" t="s">
        <v>382</v>
      </c>
      <c r="G33" s="15">
        <f>VALUE(E:E)</f>
        <v>22740473780</v>
      </c>
    </row>
    <row r="34" spans="1:7" x14ac:dyDescent="0.45">
      <c r="A34" s="15" t="s">
        <v>20</v>
      </c>
      <c r="B34" s="15" t="s">
        <v>350</v>
      </c>
      <c r="C34" s="15" t="s">
        <v>87</v>
      </c>
      <c r="D34" s="15" t="s">
        <v>90</v>
      </c>
      <c r="E34" s="15" t="s">
        <v>383</v>
      </c>
      <c r="G34" s="15">
        <f>VALUE(E:E)</f>
        <v>16665147820</v>
      </c>
    </row>
    <row r="35" spans="1:7" x14ac:dyDescent="0.45">
      <c r="A35" s="15" t="s">
        <v>20</v>
      </c>
      <c r="B35" s="15" t="s">
        <v>350</v>
      </c>
      <c r="C35" s="15" t="s">
        <v>87</v>
      </c>
      <c r="D35" s="15" t="s">
        <v>92</v>
      </c>
      <c r="E35" s="15" t="s">
        <v>384</v>
      </c>
      <c r="G35" s="15">
        <f>VALUE(E:E)</f>
        <v>4252730890</v>
      </c>
    </row>
    <row r="36" spans="1:7" x14ac:dyDescent="0.45">
      <c r="A36" s="15" t="s">
        <v>20</v>
      </c>
      <c r="B36" s="15" t="s">
        <v>350</v>
      </c>
      <c r="C36" s="15" t="s">
        <v>87</v>
      </c>
      <c r="D36" s="15" t="s">
        <v>94</v>
      </c>
      <c r="E36" s="15" t="s">
        <v>385</v>
      </c>
      <c r="G36" s="15">
        <f>VALUE(E:E)</f>
        <v>26282931010</v>
      </c>
    </row>
    <row r="37" spans="1:7" x14ac:dyDescent="0.45">
      <c r="A37" s="15" t="s">
        <v>20</v>
      </c>
      <c r="B37" s="15" t="s">
        <v>350</v>
      </c>
      <c r="C37" s="15" t="s">
        <v>87</v>
      </c>
      <c r="D37" s="15" t="s">
        <v>96</v>
      </c>
      <c r="E37" s="15" t="s">
        <v>386</v>
      </c>
      <c r="G37" s="15">
        <f>VALUE(E:E)</f>
        <v>10808331330</v>
      </c>
    </row>
    <row r="38" spans="1:7" x14ac:dyDescent="0.45">
      <c r="A38" s="15" t="s">
        <v>20</v>
      </c>
      <c r="B38" s="15" t="s">
        <v>350</v>
      </c>
      <c r="C38" s="15" t="s">
        <v>98</v>
      </c>
      <c r="D38" s="15" t="s">
        <v>99</v>
      </c>
      <c r="E38" s="15" t="s">
        <v>387</v>
      </c>
      <c r="G38" s="15">
        <f>VALUE(E:E)</f>
        <v>7286372530</v>
      </c>
    </row>
    <row r="39" spans="1:7" x14ac:dyDescent="0.45">
      <c r="A39" s="15" t="s">
        <v>20</v>
      </c>
      <c r="B39" s="15" t="s">
        <v>350</v>
      </c>
      <c r="C39" s="15" t="s">
        <v>98</v>
      </c>
      <c r="D39" s="15" t="s">
        <v>101</v>
      </c>
      <c r="E39" s="15" t="s">
        <v>388</v>
      </c>
      <c r="G39" s="15">
        <f>VALUE(E:E)</f>
        <v>619306900</v>
      </c>
    </row>
    <row r="40" spans="1:7" x14ac:dyDescent="0.45">
      <c r="A40" s="15" t="s">
        <v>20</v>
      </c>
      <c r="B40" s="15" t="s">
        <v>350</v>
      </c>
      <c r="C40" s="15" t="s">
        <v>98</v>
      </c>
      <c r="D40" s="15" t="s">
        <v>103</v>
      </c>
      <c r="E40" s="15" t="s">
        <v>389</v>
      </c>
      <c r="G40" s="15">
        <f>VALUE(E:E)</f>
        <v>8484238910</v>
      </c>
    </row>
    <row r="41" spans="1:7" x14ac:dyDescent="0.45">
      <c r="A41" s="15" t="s">
        <v>20</v>
      </c>
      <c r="B41" s="15" t="s">
        <v>350</v>
      </c>
      <c r="C41" s="15" t="s">
        <v>98</v>
      </c>
      <c r="D41" s="15" t="s">
        <v>105</v>
      </c>
      <c r="E41" s="15" t="s">
        <v>390</v>
      </c>
      <c r="G41" s="15">
        <f>VALUE(E:E)</f>
        <v>554778640</v>
      </c>
    </row>
    <row r="42" spans="1:7" x14ac:dyDescent="0.45">
      <c r="A42" s="15" t="s">
        <v>20</v>
      </c>
      <c r="B42" s="15" t="s">
        <v>350</v>
      </c>
      <c r="C42" s="15" t="s">
        <v>98</v>
      </c>
      <c r="D42" s="15" t="s">
        <v>107</v>
      </c>
      <c r="E42" s="15" t="s">
        <v>391</v>
      </c>
      <c r="G42" s="15">
        <f>VALUE(E:E)</f>
        <v>9452562950</v>
      </c>
    </row>
    <row r="43" spans="1:7" x14ac:dyDescent="0.45">
      <c r="A43" s="15" t="s">
        <v>20</v>
      </c>
      <c r="B43" s="15" t="s">
        <v>350</v>
      </c>
      <c r="C43" s="15" t="s">
        <v>98</v>
      </c>
      <c r="D43" s="15" t="s">
        <v>226</v>
      </c>
      <c r="E43" s="15" t="s">
        <v>392</v>
      </c>
      <c r="G43" s="15">
        <f>VALUE(E:E)</f>
        <v>227177630</v>
      </c>
    </row>
    <row r="44" spans="1:7" x14ac:dyDescent="0.45">
      <c r="A44" s="15" t="s">
        <v>20</v>
      </c>
      <c r="B44" s="15" t="s">
        <v>350</v>
      </c>
      <c r="C44" s="15" t="s">
        <v>98</v>
      </c>
      <c r="D44" s="15" t="s">
        <v>109</v>
      </c>
      <c r="E44" s="15" t="s">
        <v>393</v>
      </c>
      <c r="G44" s="15">
        <f>VALUE(E:E)</f>
        <v>873471760</v>
      </c>
    </row>
    <row r="45" spans="1:7" x14ac:dyDescent="0.45">
      <c r="A45" s="15" t="s">
        <v>20</v>
      </c>
      <c r="B45" s="15" t="s">
        <v>350</v>
      </c>
      <c r="C45" s="15" t="s">
        <v>98</v>
      </c>
      <c r="D45" s="15" t="s">
        <v>111</v>
      </c>
      <c r="E45" s="15" t="s">
        <v>394</v>
      </c>
      <c r="G45" s="15">
        <f>VALUE(E:E)</f>
        <v>405010050</v>
      </c>
    </row>
    <row r="46" spans="1:7" x14ac:dyDescent="0.45">
      <c r="A46" s="15" t="s">
        <v>20</v>
      </c>
      <c r="B46" s="15" t="s">
        <v>350</v>
      </c>
      <c r="C46" s="15" t="s">
        <v>54</v>
      </c>
      <c r="D46" s="15" t="s">
        <v>113</v>
      </c>
      <c r="E46" s="15" t="s">
        <v>395</v>
      </c>
      <c r="G46" s="15">
        <f>VALUE(E:E)</f>
        <v>11895409110</v>
      </c>
    </row>
    <row r="47" spans="1:7" x14ac:dyDescent="0.45">
      <c r="A47" s="15" t="s">
        <v>20</v>
      </c>
      <c r="B47" s="15" t="s">
        <v>350</v>
      </c>
      <c r="C47" s="15" t="s">
        <v>98</v>
      </c>
      <c r="D47" s="15" t="s">
        <v>115</v>
      </c>
      <c r="E47" s="15" t="s">
        <v>396</v>
      </c>
      <c r="G47" s="15">
        <f>VALUE(E:E)</f>
        <v>87464300</v>
      </c>
    </row>
    <row r="48" spans="1:7" x14ac:dyDescent="0.45">
      <c r="A48" s="15" t="s">
        <v>20</v>
      </c>
      <c r="B48" s="15" t="s">
        <v>350</v>
      </c>
      <c r="C48" s="15" t="s">
        <v>232</v>
      </c>
      <c r="D48" s="15" t="s">
        <v>232</v>
      </c>
      <c r="E48" s="15" t="s">
        <v>397</v>
      </c>
      <c r="G48" s="15">
        <f>VALUE(E:E)</f>
        <v>407112320</v>
      </c>
    </row>
    <row r="49" spans="1:7" x14ac:dyDescent="0.45">
      <c r="A49" s="15" t="s">
        <v>20</v>
      </c>
      <c r="B49" s="15" t="s">
        <v>350</v>
      </c>
      <c r="C49" s="15" t="s">
        <v>117</v>
      </c>
      <c r="D49" s="15" t="s">
        <v>117</v>
      </c>
      <c r="E49" s="15" t="s">
        <v>398</v>
      </c>
      <c r="G49" s="15">
        <f>VALUE(E:E)</f>
        <v>3081592060</v>
      </c>
    </row>
    <row r="50" spans="1:7" x14ac:dyDescent="0.45">
      <c r="A50" s="15" t="s">
        <v>20</v>
      </c>
      <c r="B50" s="15" t="s">
        <v>350</v>
      </c>
      <c r="C50" s="15" t="s">
        <v>62</v>
      </c>
      <c r="D50" s="15" t="s">
        <v>119</v>
      </c>
      <c r="E50" s="15" t="s">
        <v>399</v>
      </c>
      <c r="G50" s="15">
        <f>VALUE(E:E)</f>
        <v>2759929007</v>
      </c>
    </row>
    <row r="51" spans="1:7" x14ac:dyDescent="0.45">
      <c r="A51" s="15" t="s">
        <v>20</v>
      </c>
      <c r="B51" s="15" t="s">
        <v>350</v>
      </c>
      <c r="C51" s="15" t="s">
        <v>62</v>
      </c>
      <c r="D51" s="15" t="s">
        <v>121</v>
      </c>
      <c r="E51" s="15" t="s">
        <v>400</v>
      </c>
      <c r="G51" s="15">
        <f>VALUE(E:E)</f>
        <v>3730166438</v>
      </c>
    </row>
    <row r="52" spans="1:7" x14ac:dyDescent="0.45">
      <c r="A52" s="15" t="s">
        <v>20</v>
      </c>
      <c r="B52" s="15" t="s">
        <v>350</v>
      </c>
      <c r="C52" s="15" t="s">
        <v>62</v>
      </c>
      <c r="D52" s="15" t="s">
        <v>123</v>
      </c>
      <c r="E52" s="15" t="s">
        <v>401</v>
      </c>
      <c r="G52" s="15">
        <f>VALUE(E:E)</f>
        <v>3522890257</v>
      </c>
    </row>
    <row r="53" spans="1:7" x14ac:dyDescent="0.45">
      <c r="A53" s="15" t="s">
        <v>20</v>
      </c>
      <c r="B53" s="15" t="s">
        <v>350</v>
      </c>
      <c r="C53" s="15" t="s">
        <v>62</v>
      </c>
      <c r="D53" s="15" t="s">
        <v>185</v>
      </c>
      <c r="E53" s="15" t="s">
        <v>402</v>
      </c>
      <c r="G53" s="15">
        <f>VALUE(E:E)</f>
        <v>8109089386</v>
      </c>
    </row>
    <row r="54" spans="1:7" x14ac:dyDescent="0.45">
      <c r="A54" s="15" t="s">
        <v>20</v>
      </c>
      <c r="B54" s="15" t="s">
        <v>350</v>
      </c>
      <c r="C54" s="15" t="s">
        <v>62</v>
      </c>
      <c r="D54" s="15" t="s">
        <v>125</v>
      </c>
      <c r="E54" s="15" t="s">
        <v>403</v>
      </c>
      <c r="G54" s="15">
        <f>VALUE(E:E)</f>
        <v>471349178</v>
      </c>
    </row>
    <row r="55" spans="1:7" x14ac:dyDescent="0.45">
      <c r="A55" s="15" t="s">
        <v>20</v>
      </c>
      <c r="B55" s="15" t="s">
        <v>350</v>
      </c>
      <c r="C55" s="15" t="s">
        <v>98</v>
      </c>
      <c r="D55" s="15" t="s">
        <v>115</v>
      </c>
      <c r="E55" s="15" t="s">
        <v>404</v>
      </c>
      <c r="G55" s="15">
        <f>VALUE(E:E)</f>
        <v>2474753024</v>
      </c>
    </row>
    <row r="56" spans="1:7" x14ac:dyDescent="0.45">
      <c r="A56" s="15" t="s">
        <v>20</v>
      </c>
      <c r="B56" s="15" t="s">
        <v>350</v>
      </c>
      <c r="C56" s="15" t="s">
        <v>117</v>
      </c>
      <c r="D56" s="15" t="s">
        <v>117</v>
      </c>
      <c r="E56" s="15" t="s">
        <v>405</v>
      </c>
      <c r="G56" s="15">
        <f>VALUE(E:E)</f>
        <v>-2616793892</v>
      </c>
    </row>
    <row r="57" spans="1:7" x14ac:dyDescent="0.45">
      <c r="G57" s="15">
        <f>VALUE(E:E)</f>
        <v>0</v>
      </c>
    </row>
  </sheetData>
  <phoneticPr fontId="1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ColWidth="9.1640625" defaultRowHeight="17" x14ac:dyDescent="0.45"/>
  <cols>
    <col min="1" max="1" width="9.1640625" style="15" customWidth="1"/>
    <col min="2" max="16384" width="9.1640625" style="15"/>
  </cols>
  <sheetData>
    <row r="1" spans="1:5" x14ac:dyDescent="0.45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</row>
    <row r="2" spans="1:5" x14ac:dyDescent="0.45">
      <c r="A2" s="15" t="s">
        <v>20</v>
      </c>
      <c r="B2" s="15" t="s">
        <v>21</v>
      </c>
      <c r="C2" s="15" t="s">
        <v>54</v>
      </c>
      <c r="D2" s="15" t="s">
        <v>144</v>
      </c>
      <c r="E2" s="15" t="s">
        <v>406</v>
      </c>
    </row>
    <row r="3" spans="1:5" x14ac:dyDescent="0.45">
      <c r="A3" s="15" t="s">
        <v>20</v>
      </c>
      <c r="B3" s="15" t="s">
        <v>21</v>
      </c>
      <c r="C3" s="15" t="s">
        <v>54</v>
      </c>
      <c r="D3" s="15" t="s">
        <v>146</v>
      </c>
      <c r="E3" s="15" t="s">
        <v>406</v>
      </c>
    </row>
    <row r="4" spans="1:5" x14ac:dyDescent="0.45">
      <c r="A4" s="15" t="s">
        <v>20</v>
      </c>
      <c r="B4" s="15" t="s">
        <v>21</v>
      </c>
      <c r="C4" s="15" t="s">
        <v>54</v>
      </c>
      <c r="D4" s="15" t="s">
        <v>148</v>
      </c>
      <c r="E4" s="15" t="s">
        <v>406</v>
      </c>
    </row>
    <row r="5" spans="1:5" x14ac:dyDescent="0.45">
      <c r="A5" s="15" t="s">
        <v>20</v>
      </c>
      <c r="B5" s="15" t="s">
        <v>21</v>
      </c>
      <c r="C5" s="15" t="s">
        <v>54</v>
      </c>
      <c r="D5" s="15" t="s">
        <v>150</v>
      </c>
      <c r="E5" s="15" t="s">
        <v>406</v>
      </c>
    </row>
    <row r="6" spans="1:5" x14ac:dyDescent="0.45">
      <c r="A6" s="15" t="s">
        <v>20</v>
      </c>
      <c r="B6" s="15" t="s">
        <v>21</v>
      </c>
      <c r="C6" s="15" t="s">
        <v>54</v>
      </c>
      <c r="D6" s="15" t="s">
        <v>152</v>
      </c>
      <c r="E6" s="15" t="s">
        <v>406</v>
      </c>
    </row>
    <row r="7" spans="1:5" x14ac:dyDescent="0.45">
      <c r="A7" s="15" t="s">
        <v>20</v>
      </c>
      <c r="B7" s="15" t="s">
        <v>21</v>
      </c>
      <c r="C7" s="15" t="s">
        <v>54</v>
      </c>
      <c r="D7" s="15" t="s">
        <v>154</v>
      </c>
      <c r="E7" s="15" t="s">
        <v>406</v>
      </c>
    </row>
    <row r="8" spans="1:5" x14ac:dyDescent="0.45">
      <c r="A8" s="15" t="s">
        <v>20</v>
      </c>
      <c r="B8" s="15" t="s">
        <v>21</v>
      </c>
      <c r="C8" s="15" t="s">
        <v>68</v>
      </c>
      <c r="D8" s="15" t="s">
        <v>407</v>
      </c>
      <c r="E8" s="15" t="s">
        <v>406</v>
      </c>
    </row>
    <row r="9" spans="1:5" x14ac:dyDescent="0.45">
      <c r="A9" s="15" t="s">
        <v>20</v>
      </c>
      <c r="B9" s="15" t="s">
        <v>21</v>
      </c>
      <c r="C9" s="15" t="s">
        <v>68</v>
      </c>
      <c r="D9" s="15" t="s">
        <v>408</v>
      </c>
      <c r="E9" s="15" t="s">
        <v>406</v>
      </c>
    </row>
    <row r="10" spans="1:5" x14ac:dyDescent="0.45">
      <c r="A10" s="15" t="s">
        <v>20</v>
      </c>
      <c r="B10" s="15" t="s">
        <v>21</v>
      </c>
      <c r="C10" s="15" t="s">
        <v>68</v>
      </c>
      <c r="D10" s="15" t="s">
        <v>409</v>
      </c>
      <c r="E10" s="15" t="s">
        <v>406</v>
      </c>
    </row>
    <row r="11" spans="1:5" x14ac:dyDescent="0.45">
      <c r="A11" s="15" t="s">
        <v>20</v>
      </c>
      <c r="B11" s="15" t="s">
        <v>21</v>
      </c>
      <c r="C11" s="15" t="s">
        <v>98</v>
      </c>
      <c r="D11" s="15" t="s">
        <v>226</v>
      </c>
      <c r="E11" s="15" t="s">
        <v>406</v>
      </c>
    </row>
    <row r="12" spans="1:5" x14ac:dyDescent="0.45">
      <c r="A12" s="15" t="s">
        <v>20</v>
      </c>
      <c r="B12" s="15" t="s">
        <v>21</v>
      </c>
      <c r="C12" s="15" t="s">
        <v>232</v>
      </c>
      <c r="D12" s="15" t="s">
        <v>232</v>
      </c>
      <c r="E12" s="15" t="s">
        <v>406</v>
      </c>
    </row>
    <row r="13" spans="1:5" x14ac:dyDescent="0.45">
      <c r="A13" s="15" t="s">
        <v>20</v>
      </c>
      <c r="B13" s="15" t="s">
        <v>21</v>
      </c>
      <c r="C13" s="15" t="s">
        <v>62</v>
      </c>
      <c r="D13" s="15" t="s">
        <v>185</v>
      </c>
      <c r="E13" s="15" t="s">
        <v>406</v>
      </c>
    </row>
    <row r="14" spans="1:5" x14ac:dyDescent="0.45">
      <c r="A14" s="15" t="s">
        <v>20</v>
      </c>
      <c r="B14" s="15" t="s">
        <v>21</v>
      </c>
      <c r="C14" s="15" t="s">
        <v>410</v>
      </c>
      <c r="D14" s="15" t="s">
        <v>410</v>
      </c>
      <c r="E14" s="15" t="s">
        <v>406</v>
      </c>
    </row>
    <row r="15" spans="1:5" x14ac:dyDescent="0.45">
      <c r="A15" s="15" t="s">
        <v>20</v>
      </c>
      <c r="B15" s="15" t="s">
        <v>129</v>
      </c>
      <c r="C15" s="15" t="s">
        <v>68</v>
      </c>
      <c r="D15" s="15" t="s">
        <v>407</v>
      </c>
      <c r="E15" s="15" t="s">
        <v>406</v>
      </c>
    </row>
    <row r="16" spans="1:5" x14ac:dyDescent="0.45">
      <c r="A16" s="15" t="s">
        <v>20</v>
      </c>
      <c r="B16" s="15" t="s">
        <v>129</v>
      </c>
      <c r="C16" s="15" t="s">
        <v>68</v>
      </c>
      <c r="D16" s="15" t="s">
        <v>408</v>
      </c>
      <c r="E16" s="15" t="s">
        <v>406</v>
      </c>
    </row>
    <row r="17" spans="1:5" x14ac:dyDescent="0.45">
      <c r="A17" s="15" t="s">
        <v>20</v>
      </c>
      <c r="B17" s="15" t="s">
        <v>129</v>
      </c>
      <c r="C17" s="15" t="s">
        <v>68</v>
      </c>
      <c r="D17" s="15" t="s">
        <v>409</v>
      </c>
      <c r="E17" s="15" t="s">
        <v>406</v>
      </c>
    </row>
    <row r="18" spans="1:5" x14ac:dyDescent="0.45">
      <c r="A18" s="15" t="s">
        <v>20</v>
      </c>
      <c r="B18" s="15" t="s">
        <v>129</v>
      </c>
      <c r="C18" s="15" t="s">
        <v>98</v>
      </c>
      <c r="D18" s="15" t="s">
        <v>226</v>
      </c>
      <c r="E18" s="15" t="s">
        <v>406</v>
      </c>
    </row>
    <row r="19" spans="1:5" x14ac:dyDescent="0.45">
      <c r="A19" s="15" t="s">
        <v>20</v>
      </c>
      <c r="B19" s="15" t="s">
        <v>129</v>
      </c>
      <c r="C19" s="15" t="s">
        <v>232</v>
      </c>
      <c r="D19" s="15" t="s">
        <v>232</v>
      </c>
      <c r="E19" s="15" t="s">
        <v>406</v>
      </c>
    </row>
    <row r="20" spans="1:5" x14ac:dyDescent="0.45">
      <c r="A20" s="15" t="s">
        <v>20</v>
      </c>
      <c r="B20" s="15" t="s">
        <v>129</v>
      </c>
      <c r="C20" s="15" t="s">
        <v>410</v>
      </c>
      <c r="D20" s="15" t="s">
        <v>410</v>
      </c>
      <c r="E20" s="15" t="s">
        <v>406</v>
      </c>
    </row>
    <row r="21" spans="1:5" x14ac:dyDescent="0.45">
      <c r="A21" s="15" t="s">
        <v>20</v>
      </c>
      <c r="B21" s="15" t="s">
        <v>190</v>
      </c>
      <c r="C21" s="15" t="s">
        <v>54</v>
      </c>
      <c r="D21" s="15" t="s">
        <v>55</v>
      </c>
      <c r="E21" s="15" t="s">
        <v>406</v>
      </c>
    </row>
    <row r="22" spans="1:5" x14ac:dyDescent="0.45">
      <c r="A22" s="15" t="s">
        <v>20</v>
      </c>
      <c r="B22" s="15" t="s">
        <v>190</v>
      </c>
      <c r="C22" s="15" t="s">
        <v>54</v>
      </c>
      <c r="D22" s="15" t="s">
        <v>144</v>
      </c>
      <c r="E22" s="15" t="s">
        <v>406</v>
      </c>
    </row>
    <row r="23" spans="1:5" x14ac:dyDescent="0.45">
      <c r="A23" s="15" t="s">
        <v>20</v>
      </c>
      <c r="B23" s="15" t="s">
        <v>190</v>
      </c>
      <c r="C23" s="15" t="s">
        <v>54</v>
      </c>
      <c r="D23" s="15" t="s">
        <v>146</v>
      </c>
      <c r="E23" s="15" t="s">
        <v>406</v>
      </c>
    </row>
    <row r="24" spans="1:5" x14ac:dyDescent="0.45">
      <c r="A24" s="15" t="s">
        <v>20</v>
      </c>
      <c r="B24" s="15" t="s">
        <v>190</v>
      </c>
      <c r="C24" s="15" t="s">
        <v>54</v>
      </c>
      <c r="D24" s="15" t="s">
        <v>148</v>
      </c>
      <c r="E24" s="15" t="s">
        <v>406</v>
      </c>
    </row>
    <row r="25" spans="1:5" x14ac:dyDescent="0.45">
      <c r="A25" s="15" t="s">
        <v>20</v>
      </c>
      <c r="B25" s="15" t="s">
        <v>190</v>
      </c>
      <c r="C25" s="15" t="s">
        <v>54</v>
      </c>
      <c r="D25" s="15" t="s">
        <v>150</v>
      </c>
      <c r="E25" s="15" t="s">
        <v>406</v>
      </c>
    </row>
    <row r="26" spans="1:5" x14ac:dyDescent="0.45">
      <c r="A26" s="15" t="s">
        <v>20</v>
      </c>
      <c r="B26" s="15" t="s">
        <v>190</v>
      </c>
      <c r="C26" s="15" t="s">
        <v>54</v>
      </c>
      <c r="D26" s="15" t="s">
        <v>152</v>
      </c>
      <c r="E26" s="15" t="s">
        <v>406</v>
      </c>
    </row>
    <row r="27" spans="1:5" x14ac:dyDescent="0.45">
      <c r="A27" s="15" t="s">
        <v>20</v>
      </c>
      <c r="B27" s="15" t="s">
        <v>190</v>
      </c>
      <c r="C27" s="15" t="s">
        <v>68</v>
      </c>
      <c r="D27" s="15" t="s">
        <v>407</v>
      </c>
      <c r="E27" s="15" t="s">
        <v>406</v>
      </c>
    </row>
    <row r="28" spans="1:5" x14ac:dyDescent="0.45">
      <c r="A28" s="15" t="s">
        <v>20</v>
      </c>
      <c r="B28" s="15" t="s">
        <v>190</v>
      </c>
      <c r="C28" s="15" t="s">
        <v>68</v>
      </c>
      <c r="D28" s="15" t="s">
        <v>408</v>
      </c>
      <c r="E28" s="15" t="s">
        <v>406</v>
      </c>
    </row>
    <row r="29" spans="1:5" x14ac:dyDescent="0.45">
      <c r="A29" s="15" t="s">
        <v>20</v>
      </c>
      <c r="B29" s="15" t="s">
        <v>190</v>
      </c>
      <c r="C29" s="15" t="s">
        <v>68</v>
      </c>
      <c r="D29" s="15" t="s">
        <v>409</v>
      </c>
      <c r="E29" s="15" t="s">
        <v>406</v>
      </c>
    </row>
    <row r="30" spans="1:5" x14ac:dyDescent="0.45">
      <c r="A30" s="15" t="s">
        <v>20</v>
      </c>
      <c r="B30" s="15" t="s">
        <v>190</v>
      </c>
      <c r="C30" s="15" t="s">
        <v>410</v>
      </c>
      <c r="D30" s="15" t="s">
        <v>410</v>
      </c>
      <c r="E30" s="15" t="s">
        <v>406</v>
      </c>
    </row>
    <row r="31" spans="1:5" x14ac:dyDescent="0.45">
      <c r="A31" s="15" t="s">
        <v>20</v>
      </c>
      <c r="B31" s="15" t="s">
        <v>242</v>
      </c>
      <c r="C31" s="15" t="s">
        <v>68</v>
      </c>
      <c r="D31" s="15" t="s">
        <v>407</v>
      </c>
      <c r="E31" s="15" t="s">
        <v>406</v>
      </c>
    </row>
    <row r="32" spans="1:5" x14ac:dyDescent="0.45">
      <c r="A32" s="15" t="s">
        <v>20</v>
      </c>
      <c r="B32" s="15" t="s">
        <v>242</v>
      </c>
      <c r="C32" s="15" t="s">
        <v>68</v>
      </c>
      <c r="D32" s="15" t="s">
        <v>408</v>
      </c>
      <c r="E32" s="15" t="s">
        <v>406</v>
      </c>
    </row>
    <row r="33" spans="1:5" x14ac:dyDescent="0.45">
      <c r="A33" s="15" t="s">
        <v>20</v>
      </c>
      <c r="B33" s="15" t="s">
        <v>242</v>
      </c>
      <c r="C33" s="15" t="s">
        <v>68</v>
      </c>
      <c r="D33" s="15" t="s">
        <v>409</v>
      </c>
      <c r="E33" s="15" t="s">
        <v>406</v>
      </c>
    </row>
    <row r="34" spans="1:5" x14ac:dyDescent="0.45">
      <c r="A34" s="15" t="s">
        <v>20</v>
      </c>
      <c r="B34" s="15" t="s">
        <v>242</v>
      </c>
      <c r="C34" s="15" t="s">
        <v>232</v>
      </c>
      <c r="D34" s="15" t="s">
        <v>232</v>
      </c>
      <c r="E34" s="15" t="s">
        <v>406</v>
      </c>
    </row>
    <row r="35" spans="1:5" x14ac:dyDescent="0.45">
      <c r="A35" s="15" t="s">
        <v>20</v>
      </c>
      <c r="B35" s="15" t="s">
        <v>242</v>
      </c>
      <c r="C35" s="15" t="s">
        <v>62</v>
      </c>
      <c r="D35" s="15" t="s">
        <v>185</v>
      </c>
      <c r="E35" s="15" t="s">
        <v>406</v>
      </c>
    </row>
    <row r="36" spans="1:5" x14ac:dyDescent="0.45">
      <c r="A36" s="15" t="s">
        <v>20</v>
      </c>
      <c r="B36" s="15" t="s">
        <v>242</v>
      </c>
      <c r="C36" s="15" t="s">
        <v>410</v>
      </c>
      <c r="D36" s="15" t="s">
        <v>410</v>
      </c>
      <c r="E36" s="15" t="s">
        <v>406</v>
      </c>
    </row>
    <row r="37" spans="1:5" x14ac:dyDescent="0.45">
      <c r="A37" s="15" t="s">
        <v>20</v>
      </c>
      <c r="B37" s="15" t="s">
        <v>296</v>
      </c>
      <c r="C37" s="15" t="s">
        <v>54</v>
      </c>
      <c r="D37" s="15" t="s">
        <v>154</v>
      </c>
      <c r="E37" s="15" t="s">
        <v>406</v>
      </c>
    </row>
    <row r="38" spans="1:5" x14ac:dyDescent="0.45">
      <c r="A38" s="15" t="s">
        <v>20</v>
      </c>
      <c r="B38" s="15" t="s">
        <v>296</v>
      </c>
      <c r="C38" s="15" t="s">
        <v>68</v>
      </c>
      <c r="D38" s="15" t="s">
        <v>407</v>
      </c>
      <c r="E38" s="15" t="s">
        <v>406</v>
      </c>
    </row>
    <row r="39" spans="1:5" x14ac:dyDescent="0.45">
      <c r="A39" s="15" t="s">
        <v>20</v>
      </c>
      <c r="B39" s="15" t="s">
        <v>296</v>
      </c>
      <c r="C39" s="15" t="s">
        <v>68</v>
      </c>
      <c r="D39" s="15" t="s">
        <v>408</v>
      </c>
      <c r="E39" s="15" t="s">
        <v>406</v>
      </c>
    </row>
    <row r="40" spans="1:5" x14ac:dyDescent="0.45">
      <c r="A40" s="15" t="s">
        <v>20</v>
      </c>
      <c r="B40" s="15" t="s">
        <v>296</v>
      </c>
      <c r="C40" s="15" t="s">
        <v>68</v>
      </c>
      <c r="D40" s="15" t="s">
        <v>409</v>
      </c>
      <c r="E40" s="15" t="s">
        <v>406</v>
      </c>
    </row>
    <row r="41" spans="1:5" x14ac:dyDescent="0.45">
      <c r="A41" s="15" t="s">
        <v>20</v>
      </c>
      <c r="B41" s="15" t="s">
        <v>296</v>
      </c>
      <c r="C41" s="15" t="s">
        <v>232</v>
      </c>
      <c r="D41" s="15" t="s">
        <v>232</v>
      </c>
      <c r="E41" s="15" t="s">
        <v>406</v>
      </c>
    </row>
    <row r="42" spans="1:5" x14ac:dyDescent="0.45">
      <c r="A42" s="15" t="s">
        <v>20</v>
      </c>
      <c r="B42" s="15" t="s">
        <v>296</v>
      </c>
      <c r="C42" s="15" t="s">
        <v>410</v>
      </c>
      <c r="D42" s="15" t="s">
        <v>410</v>
      </c>
      <c r="E42" s="15" t="s">
        <v>406</v>
      </c>
    </row>
    <row r="43" spans="1:5" x14ac:dyDescent="0.45">
      <c r="A43" s="15" t="s">
        <v>20</v>
      </c>
      <c r="B43" s="15" t="s">
        <v>350</v>
      </c>
      <c r="C43" s="15" t="s">
        <v>68</v>
      </c>
      <c r="D43" s="15" t="s">
        <v>407</v>
      </c>
      <c r="E43" s="15" t="s">
        <v>406</v>
      </c>
    </row>
    <row r="44" spans="1:5" x14ac:dyDescent="0.45">
      <c r="A44" s="15" t="s">
        <v>20</v>
      </c>
      <c r="B44" s="15" t="s">
        <v>350</v>
      </c>
      <c r="C44" s="15" t="s">
        <v>68</v>
      </c>
      <c r="D44" s="15" t="s">
        <v>408</v>
      </c>
      <c r="E44" s="15" t="s">
        <v>406</v>
      </c>
    </row>
    <row r="45" spans="1:5" x14ac:dyDescent="0.45">
      <c r="A45" s="15" t="s">
        <v>20</v>
      </c>
      <c r="B45" s="15" t="s">
        <v>350</v>
      </c>
      <c r="C45" s="15" t="s">
        <v>68</v>
      </c>
      <c r="D45" s="15" t="s">
        <v>409</v>
      </c>
      <c r="E45" s="15" t="s">
        <v>406</v>
      </c>
    </row>
    <row r="46" spans="1:5" x14ac:dyDescent="0.45">
      <c r="A46" s="15" t="s">
        <v>20</v>
      </c>
      <c r="B46" s="15" t="s">
        <v>350</v>
      </c>
      <c r="C46" s="15" t="s">
        <v>410</v>
      </c>
      <c r="D46" s="15" t="s">
        <v>410</v>
      </c>
      <c r="E46" s="15" t="s">
        <v>406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종합</vt:lpstr>
      <vt:lpstr>Temp</vt:lpstr>
      <vt:lpstr>7</vt:lpstr>
      <vt:lpstr>8</vt:lpstr>
      <vt:lpstr>9</vt:lpstr>
      <vt:lpstr>10</vt:lpstr>
      <vt:lpstr>11</vt:lpstr>
      <vt:lpstr>12</vt:lpstr>
      <vt:lpstr>당월0원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2024-04-18T08:07:35Z</dcterms:created>
  <dcterms:modified xsi:type="dcterms:W3CDTF">2024-04-22T04:57:17Z</dcterms:modified>
</cp:coreProperties>
</file>