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ans/src/kasko/apps/PhpSpreadsheet/tests/data/Reader/XLSX/"/>
    </mc:Choice>
  </mc:AlternateContent>
  <xr:revisionPtr revIDLastSave="0" documentId="13_ncr:1_{0ABAEA52-4748-7049-B144-F3D54FBB6E47}" xr6:coauthVersionLast="44" xr6:coauthVersionMax="44" xr10:uidLastSave="{00000000-0000-0000-0000-000000000000}"/>
  <bookViews>
    <workbookView xWindow="46060" yWindow="-1840" windowWidth="28040" windowHeight="17040" xr2:uid="{F7282AF7-9BEB-5E46-A78E-048D3884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K2" i="1"/>
  <c r="K3" i="1" s="1"/>
  <c r="K11" i="1" s="1"/>
  <c r="K6" i="1" l="1"/>
  <c r="K8" i="1" l="1"/>
  <c r="K7" i="1"/>
  <c r="K9" i="1" l="1"/>
  <c r="K13" i="1" s="1"/>
  <c r="K12" i="1"/>
  <c r="K15" i="1" l="1"/>
  <c r="L15" i="1"/>
</calcChain>
</file>

<file path=xl/sharedStrings.xml><?xml version="1.0" encoding="utf-8"?>
<sst xmlns="http://schemas.openxmlformats.org/spreadsheetml/2006/main" count="27" uniqueCount="25">
  <si>
    <t>Sector</t>
  </si>
  <si>
    <t>Rating Area</t>
  </si>
  <si>
    <t>District</t>
  </si>
  <si>
    <t>Area</t>
  </si>
  <si>
    <t>AB10 1</t>
  </si>
  <si>
    <t>AB10</t>
  </si>
  <si>
    <t>AB</t>
  </si>
  <si>
    <t>Post code</t>
  </si>
  <si>
    <t>AB10 6</t>
  </si>
  <si>
    <t>AB11</t>
  </si>
  <si>
    <t>AL</t>
  </si>
  <si>
    <t>Post code minus last two letters</t>
  </si>
  <si>
    <t>AB10 7</t>
  </si>
  <si>
    <t>AB12</t>
  </si>
  <si>
    <t>B</t>
  </si>
  <si>
    <t>SPACE POSITION</t>
  </si>
  <si>
    <t>FIRST PART</t>
  </si>
  <si>
    <t>SECOND PART</t>
  </si>
  <si>
    <t>AREA Search</t>
  </si>
  <si>
    <t>EXACT SECTOR</t>
  </si>
  <si>
    <t>DISTRICT MATCH</t>
  </si>
  <si>
    <t>AREA MATCH</t>
  </si>
  <si>
    <t>RESULT</t>
  </si>
  <si>
    <t>Post Code</t>
  </si>
  <si>
    <t>AL6 0JB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</si>
</sst>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0388-4622-DE47-9757-A9743FB0C934}">
  <dimension ref="A1:L15"/>
  <sheetViews>
    <sheetView tabSelected="1" workbookViewId="0">
      <selection activeCell="K2" sqref="K2"/>
    </sheetView>
  </sheetViews>
  <sheetFormatPr baseColWidth="10" defaultRowHeight="16" x14ac:dyDescent="0.2"/>
  <cols>
    <col min="10" max="10" width="28" bestFit="1" customWidth="1"/>
    <col min="11" max="11" width="18.83203125" bestFit="1" customWidth="1"/>
    <col min="12" max="12" width="3.1640625" bestFit="1" customWidth="1"/>
  </cols>
  <sheetData>
    <row r="1" spans="1:12" x14ac:dyDescent="0.2">
      <c r="A1" t="s">
        <v>23</v>
      </c>
      <c r="B1" t="s">
        <v>24</v>
      </c>
      <c r="C1" s="5" t="b">
        <f>AND(B1&lt;&gt;"",ISNUMBER(L15))</f>
        <v>1</v>
      </c>
    </row>
    <row r="2" spans="1:12" ht="17" thickBot="1" x14ac:dyDescent="0.25">
      <c r="J2" t="s">
        <v>7</v>
      </c>
      <c r="K2" t="str">
        <f>UPPER(Sheet1!B1)</f>
        <v>AL6 0JB</v>
      </c>
    </row>
    <row r="3" spans="1:12" ht="30" x14ac:dyDescent="0.2">
      <c r="A3" s="1" t="s">
        <v>0</v>
      </c>
      <c r="B3" s="2" t="s">
        <v>1</v>
      </c>
      <c r="D3" s="1" t="s">
        <v>2</v>
      </c>
      <c r="E3" s="2" t="s">
        <v>1</v>
      </c>
      <c r="G3" s="1" t="s">
        <v>3</v>
      </c>
      <c r="H3" s="2" t="s">
        <v>1</v>
      </c>
      <c r="J3" t="s">
        <v>11</v>
      </c>
      <c r="K3" t="str">
        <f>LEFT(K2, LEN(K2)-2)</f>
        <v>AL6 0</v>
      </c>
    </row>
    <row r="4" spans="1:12" ht="17" x14ac:dyDescent="0.2">
      <c r="A4" s="3" t="s">
        <v>4</v>
      </c>
      <c r="B4" s="4">
        <v>11</v>
      </c>
      <c r="D4" s="3" t="s">
        <v>5</v>
      </c>
      <c r="E4" s="4">
        <v>12</v>
      </c>
      <c r="G4" s="3" t="s">
        <v>6</v>
      </c>
      <c r="H4" s="4">
        <v>18</v>
      </c>
    </row>
    <row r="5" spans="1:12" ht="17" x14ac:dyDescent="0.2">
      <c r="A5" s="3" t="s">
        <v>8</v>
      </c>
      <c r="B5" s="4">
        <v>11</v>
      </c>
      <c r="D5" s="3" t="s">
        <v>9</v>
      </c>
      <c r="E5" s="4">
        <v>16</v>
      </c>
      <c r="G5" s="3" t="s">
        <v>10</v>
      </c>
      <c r="H5" s="4">
        <v>22</v>
      </c>
    </row>
    <row r="6" spans="1:12" ht="17" x14ac:dyDescent="0.2">
      <c r="A6" s="3" t="s">
        <v>12</v>
      </c>
      <c r="B6" s="4">
        <v>12</v>
      </c>
      <c r="D6" s="3" t="s">
        <v>13</v>
      </c>
      <c r="E6" s="4">
        <v>11</v>
      </c>
      <c r="G6" s="3" t="s">
        <v>14</v>
      </c>
      <c r="H6" s="4">
        <v>39</v>
      </c>
      <c r="J6" t="s">
        <v>15</v>
      </c>
      <c r="K6">
        <f>FIND(" ",K2,1)</f>
        <v>4</v>
      </c>
    </row>
    <row r="7" spans="1:12" x14ac:dyDescent="0.2">
      <c r="J7" t="s">
        <v>16</v>
      </c>
      <c r="K7" t="str">
        <f>LEFT(K2,K6-1)</f>
        <v>AL6</v>
      </c>
    </row>
    <row r="8" spans="1:12" x14ac:dyDescent="0.2">
      <c r="J8" t="s">
        <v>17</v>
      </c>
      <c r="K8" t="str">
        <f>RIGHT(K2,LEN(K2)-K6)</f>
        <v>0JB</v>
      </c>
    </row>
    <row r="9" spans="1:12" x14ac:dyDescent="0.2">
      <c r="J9" t="s">
        <v>18</v>
      </c>
      <c r="K9" t="str">
        <f>LEFT(K7, LEN(K7)-1)</f>
        <v>AL</v>
      </c>
    </row>
    <row r="11" spans="1:12" x14ac:dyDescent="0.2">
      <c r="J11" t="s">
        <v>19</v>
      </c>
      <c r="K11" t="e">
        <f>IF(VLOOKUP(K3,Sheet1!A4:B6,2,FALSE),(VLOOKUP(K3,Sheet1!A4:B6,2,FALSE)),NA())</f>
        <v>#N/A</v>
      </c>
    </row>
    <row r="12" spans="1:12" x14ac:dyDescent="0.2">
      <c r="J12" t="s">
        <v>20</v>
      </c>
      <c r="K12" t="e">
        <f>IF(VLOOKUP(K7,Sheet1!D4:E6,2,FALSE),(VLOOKUP(K7,Sheet1!D4:E6,2,FALSE)),NA())</f>
        <v>#N/A</v>
      </c>
    </row>
    <row r="13" spans="1:12" x14ac:dyDescent="0.2">
      <c r="J13" t="s">
        <v>21</v>
      </c>
      <c r="K13">
        <f>IF(VLOOKUP(K9,Sheet1!G4:H6,2,FALSE),(VLOOKUP(K9,Sheet1!G4:H6,2,FALSE)),NA())</f>
        <v>22</v>
      </c>
    </row>
    <row r="15" spans="1:12" x14ac:dyDescent="0.2">
      <c r="J15" t="s">
        <v>22</v>
      </c>
      <c r="K15" t="str">
        <f>"USING: "&amp;IF(ISNA(K11),IF(ISNA(K12),J13,J12),J11)</f>
        <v>USING: AREA MATCH</v>
      </c>
      <c r="L15">
        <f>IF(ISNA(K11),IF(ISNA(K12),K13,K12),K11)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Rolands Usans</dc:creator>
  <cp:lastModifiedBy>Rolands Usans</cp:lastModifiedBy>
  <dcterms:created xsi:type="dcterms:W3CDTF">2019-08-28T13:09:58Z</dcterms:created>
  <dcterms:modified xsi:type="dcterms:W3CDTF">2019-09-02T15:01:42Z</dcterms:modified>
</cp:coreProperties>
</file>