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showInkAnnotation="0" autoCompressPictures="0"/>
  <mc:AlternateContent xmlns:mc="http://schemas.openxmlformats.org/markup-compatibility/2006">
    <mc:Choice Requires="x15">
      <x15ac:absPath xmlns:x15ac="http://schemas.microsoft.com/office/spreadsheetml/2010/11/ac" url="C:\Users\morca\Downloads\"/>
    </mc:Choice>
  </mc:AlternateContent>
  <bookViews>
    <workbookView xWindow="0" yWindow="0" windowWidth="19170" windowHeight="3585" tabRatio="500"/>
  </bookViews>
  <sheets>
    <sheet name="HIV SUPPORT GROUP" sheetId="1" r:id="rId1"/>
    <sheet name="POZFORUMS" sheetId="3" r:id="rId2"/>
    <sheet name="MEDHELP" sheetId="2" r:id="rId3"/>
    <sheet name="HEALTHBOARDS" sheetId="4" r:id="rId4"/>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R2" i="1" l="1"/>
  <c r="AR101" i="1"/>
  <c r="AR100" i="1"/>
  <c r="AR99" i="1"/>
  <c r="AR98" i="1"/>
  <c r="AR97" i="1"/>
  <c r="AR96" i="1"/>
  <c r="AR95" i="1"/>
  <c r="AR94" i="1"/>
  <c r="AR93" i="1"/>
  <c r="AR92" i="1"/>
  <c r="AR91" i="1"/>
  <c r="AR90" i="1"/>
  <c r="AR89" i="1"/>
  <c r="AR88" i="1"/>
  <c r="AR87" i="1"/>
  <c r="AR86" i="1"/>
  <c r="AR85" i="1"/>
  <c r="AR84" i="1"/>
  <c r="AR83" i="1"/>
  <c r="AR82" i="1"/>
  <c r="AR81" i="1"/>
  <c r="AR80" i="1"/>
  <c r="AR79" i="1"/>
  <c r="AR78" i="1"/>
  <c r="AR77" i="1"/>
  <c r="AR76" i="1"/>
  <c r="AR75" i="1"/>
  <c r="AR74" i="1"/>
  <c r="AR73" i="1"/>
  <c r="AR72" i="1"/>
  <c r="AR71" i="1"/>
  <c r="AR70" i="1"/>
  <c r="AR69" i="1"/>
  <c r="AR68" i="1"/>
  <c r="AR67" i="1"/>
  <c r="AR66" i="1"/>
  <c r="AR65" i="1"/>
  <c r="AR64" i="1"/>
  <c r="AR63" i="1"/>
  <c r="AR62" i="1"/>
  <c r="AR61" i="1"/>
  <c r="AR60" i="1"/>
  <c r="AR59" i="1"/>
  <c r="AR58" i="1"/>
  <c r="AR57" i="1"/>
  <c r="AR56" i="1"/>
  <c r="AR55" i="1"/>
  <c r="AR54" i="1"/>
  <c r="AR53" i="1"/>
  <c r="AR52" i="1"/>
  <c r="AR51" i="1"/>
  <c r="AR50" i="1"/>
  <c r="AR49" i="1"/>
  <c r="AR48" i="1"/>
  <c r="AR47" i="1"/>
  <c r="AR46" i="1"/>
  <c r="AR45" i="1"/>
  <c r="AR44" i="1"/>
  <c r="AR43" i="1"/>
  <c r="AR42" i="1"/>
  <c r="AR41" i="1"/>
  <c r="AR40" i="1"/>
  <c r="AR39" i="1"/>
  <c r="AR38" i="1"/>
  <c r="AR37" i="1"/>
  <c r="AR36" i="1"/>
  <c r="AR35" i="1"/>
  <c r="AR34" i="1"/>
  <c r="AR33" i="1"/>
  <c r="AR32" i="1"/>
  <c r="AR31" i="1"/>
  <c r="AR30" i="1"/>
  <c r="AR29" i="1"/>
  <c r="AR28" i="1"/>
  <c r="AR27" i="1"/>
  <c r="AR26" i="1"/>
  <c r="AR25" i="1"/>
  <c r="AR24" i="1"/>
  <c r="AR23" i="1"/>
  <c r="AR22" i="1"/>
  <c r="AR21" i="1"/>
  <c r="AR20" i="1"/>
  <c r="AR19" i="1"/>
  <c r="AR18" i="1"/>
  <c r="AR17" i="1"/>
  <c r="AR16" i="1"/>
  <c r="AR15" i="1"/>
  <c r="AR14" i="1"/>
  <c r="AR13" i="1"/>
  <c r="AR12" i="1"/>
  <c r="AR11" i="1"/>
  <c r="AR10" i="1"/>
  <c r="AR9" i="1"/>
  <c r="AR8" i="1"/>
  <c r="AR7" i="1"/>
  <c r="AR6" i="1"/>
  <c r="AR5" i="1"/>
  <c r="AR4" i="1"/>
  <c r="AR3" i="1"/>
  <c r="AR2" i="3"/>
  <c r="AR101" i="3"/>
  <c r="AR100" i="3"/>
  <c r="AR99" i="3"/>
  <c r="AR98" i="3"/>
  <c r="AR97" i="3"/>
  <c r="AR96" i="3"/>
  <c r="AR95" i="3"/>
  <c r="AR94" i="3"/>
  <c r="AR93" i="3"/>
  <c r="AR92" i="3"/>
  <c r="AR91" i="3"/>
  <c r="AR90" i="3"/>
  <c r="AR89" i="3"/>
  <c r="AR88" i="3"/>
  <c r="AR87" i="3"/>
  <c r="AR86" i="3"/>
  <c r="AR85" i="3"/>
  <c r="AR84" i="3"/>
  <c r="AR83" i="3"/>
  <c r="AR82" i="3"/>
  <c r="AR81" i="3"/>
  <c r="AR80" i="3"/>
  <c r="AR79" i="3"/>
  <c r="AR78" i="3"/>
  <c r="AR77" i="3"/>
  <c r="AR76" i="3"/>
  <c r="AR75" i="3"/>
  <c r="AR74" i="3"/>
  <c r="AR73" i="3"/>
  <c r="AR72" i="3"/>
  <c r="AR71" i="3"/>
  <c r="AR70" i="3"/>
  <c r="AR69" i="3"/>
  <c r="AR68" i="3"/>
  <c r="AR67" i="3"/>
  <c r="AR66" i="3"/>
  <c r="AR65" i="3"/>
  <c r="AR64" i="3"/>
  <c r="AR63" i="3"/>
  <c r="AR62" i="3"/>
  <c r="AR61" i="3"/>
  <c r="AR60" i="3"/>
  <c r="AR59" i="3"/>
  <c r="AR58" i="3"/>
  <c r="AR57" i="3"/>
  <c r="AR56" i="3"/>
  <c r="AR55" i="3"/>
  <c r="AR54" i="3"/>
  <c r="AR53" i="3"/>
  <c r="AR52" i="3"/>
  <c r="AR51" i="3"/>
  <c r="AR50" i="3"/>
  <c r="AR49" i="3"/>
  <c r="AR48" i="3"/>
  <c r="AR47" i="3"/>
  <c r="AR46" i="3"/>
  <c r="AR45" i="3"/>
  <c r="AR44" i="3"/>
  <c r="AR43" i="3"/>
  <c r="AR42" i="3"/>
  <c r="AR41" i="3"/>
  <c r="AR40" i="3"/>
  <c r="AR39" i="3"/>
  <c r="AR38" i="3"/>
  <c r="AR37" i="3"/>
  <c r="AR36" i="3"/>
  <c r="AR35" i="3"/>
  <c r="AR34" i="3"/>
  <c r="AR33" i="3"/>
  <c r="AR32" i="3"/>
  <c r="AR31" i="3"/>
  <c r="AR30" i="3"/>
  <c r="AR29" i="3"/>
  <c r="AR28" i="3"/>
  <c r="AR27" i="3"/>
  <c r="AR26" i="3"/>
  <c r="AR25" i="3"/>
  <c r="AR24" i="3"/>
  <c r="AR23" i="3"/>
  <c r="AR22" i="3"/>
  <c r="AR21" i="3"/>
  <c r="AR20" i="3"/>
  <c r="AR19" i="3"/>
  <c r="AR18" i="3"/>
  <c r="AR17" i="3"/>
  <c r="AR16" i="3"/>
  <c r="AR15" i="3"/>
  <c r="AR14" i="3"/>
  <c r="AR13" i="3"/>
  <c r="AR12" i="3"/>
  <c r="AR11" i="3"/>
  <c r="AR10" i="3"/>
  <c r="AR9" i="3"/>
  <c r="AR8" i="3"/>
  <c r="AR7" i="3"/>
  <c r="AR6" i="3"/>
  <c r="AR5" i="3"/>
  <c r="AR4" i="3"/>
  <c r="AR3" i="3"/>
  <c r="AR50" i="2"/>
  <c r="AR101" i="2"/>
  <c r="AR100" i="2"/>
  <c r="AR99" i="2"/>
  <c r="AR98" i="2"/>
  <c r="AR97" i="2"/>
  <c r="AR96" i="2"/>
  <c r="AR95" i="2"/>
  <c r="AR94" i="2"/>
  <c r="AR93" i="2"/>
  <c r="AR92" i="2"/>
  <c r="AR91" i="2"/>
  <c r="AR90" i="2"/>
  <c r="AR89" i="2"/>
  <c r="AR88" i="2"/>
  <c r="AR87" i="2"/>
  <c r="AR86" i="2"/>
  <c r="AR85" i="2"/>
  <c r="AR84" i="2"/>
  <c r="AR83" i="2"/>
  <c r="AR82" i="2"/>
  <c r="AR81" i="2"/>
  <c r="AR80" i="2"/>
  <c r="AR79" i="2"/>
  <c r="AR78" i="2"/>
  <c r="AR77" i="2"/>
  <c r="AR76" i="2"/>
  <c r="AR75" i="2"/>
  <c r="AR74" i="2"/>
  <c r="AR73" i="2"/>
  <c r="AR72" i="2"/>
  <c r="AR71" i="2"/>
  <c r="AR70" i="2"/>
  <c r="AR69" i="2"/>
  <c r="AR68" i="2"/>
  <c r="AR67" i="2"/>
  <c r="AR66" i="2"/>
  <c r="AR65" i="2"/>
  <c r="AR64" i="2"/>
  <c r="AR63" i="2"/>
  <c r="AR62" i="2"/>
  <c r="AR61" i="2"/>
  <c r="AR60" i="2"/>
  <c r="AR59" i="2"/>
  <c r="AR58" i="2"/>
  <c r="AR57" i="2"/>
  <c r="AR56" i="2"/>
  <c r="AR55" i="2"/>
  <c r="AR54" i="2"/>
  <c r="AR53" i="2"/>
  <c r="AR52" i="2"/>
  <c r="AR51" i="2"/>
  <c r="AR49" i="2"/>
  <c r="AR48" i="2"/>
  <c r="AR47" i="2"/>
  <c r="AR46" i="2"/>
  <c r="AR45" i="2"/>
  <c r="AR44" i="2"/>
  <c r="AR43" i="2"/>
  <c r="AR42" i="2"/>
  <c r="AR41" i="2"/>
  <c r="AR40" i="2"/>
  <c r="AR39" i="2"/>
  <c r="AR38" i="2"/>
  <c r="AR37" i="2"/>
  <c r="AR36" i="2"/>
  <c r="AR35" i="2"/>
  <c r="AR34" i="2"/>
  <c r="AR33" i="2"/>
  <c r="AR32" i="2"/>
  <c r="AR31" i="2"/>
  <c r="AR30" i="2"/>
  <c r="AR29" i="2"/>
  <c r="AR28" i="2"/>
  <c r="AR27" i="2"/>
  <c r="AR26" i="2"/>
  <c r="AR25" i="2"/>
  <c r="AR24" i="2"/>
  <c r="AR23" i="2"/>
  <c r="AR22" i="2"/>
  <c r="AR21" i="2"/>
  <c r="AR20" i="2"/>
  <c r="AR19" i="2"/>
  <c r="AR18" i="2"/>
  <c r="AR17" i="2"/>
  <c r="AR16" i="2"/>
  <c r="AR15" i="2"/>
  <c r="AR14" i="2"/>
  <c r="AR13" i="2"/>
  <c r="AR12" i="2"/>
  <c r="AR11" i="2"/>
  <c r="AR10" i="2"/>
  <c r="AR9" i="2"/>
  <c r="AR8" i="2"/>
  <c r="AR7" i="2"/>
  <c r="AR6" i="2"/>
  <c r="AR5" i="2"/>
  <c r="AR4" i="2"/>
  <c r="AR3" i="2"/>
  <c r="AR2" i="2"/>
  <c r="AR3" i="4"/>
  <c r="AR4" i="4"/>
  <c r="AR5" i="4"/>
  <c r="AR6" i="4"/>
  <c r="AR7" i="4"/>
  <c r="AR8" i="4"/>
  <c r="AR9" i="4"/>
  <c r="AR10" i="4"/>
  <c r="AR11" i="4"/>
  <c r="AR12" i="4"/>
  <c r="AR13" i="4"/>
  <c r="AR14" i="4"/>
  <c r="AR15" i="4"/>
  <c r="AR16" i="4"/>
  <c r="AR17" i="4"/>
  <c r="AR18" i="4"/>
  <c r="AR19" i="4"/>
  <c r="AR20" i="4"/>
  <c r="AR21" i="4"/>
  <c r="AR22" i="4"/>
  <c r="AR23" i="4"/>
  <c r="AR24" i="4"/>
  <c r="AR25" i="4"/>
  <c r="AR26" i="4"/>
  <c r="AR27" i="4"/>
  <c r="AR28" i="4"/>
  <c r="AR29" i="4"/>
  <c r="AR30" i="4"/>
  <c r="AR31" i="4"/>
  <c r="AR32" i="4"/>
  <c r="AR33" i="4"/>
  <c r="AR34" i="4"/>
  <c r="AR35" i="4"/>
  <c r="AR36" i="4"/>
  <c r="AR37" i="4"/>
  <c r="AR38" i="4"/>
  <c r="AR39" i="4"/>
  <c r="AR40" i="4"/>
  <c r="AR41" i="4"/>
  <c r="AR42" i="4"/>
  <c r="AR43" i="4"/>
  <c r="AR44" i="4"/>
  <c r="AR45" i="4"/>
  <c r="AR46" i="4"/>
  <c r="AR47" i="4"/>
  <c r="AR48" i="4"/>
  <c r="AR49" i="4"/>
  <c r="AR50" i="4"/>
  <c r="AR51" i="4"/>
  <c r="AR52" i="4"/>
  <c r="AR53" i="4"/>
  <c r="AR54" i="4"/>
  <c r="AR55" i="4"/>
  <c r="AR56" i="4"/>
  <c r="AR57" i="4"/>
  <c r="AR58" i="4"/>
  <c r="AR59" i="4"/>
  <c r="AR60" i="4"/>
  <c r="AR61" i="4"/>
  <c r="AR62" i="4"/>
  <c r="AR63" i="4"/>
  <c r="AR64" i="4"/>
  <c r="AR65" i="4"/>
  <c r="AR66" i="4"/>
  <c r="AR67" i="4"/>
  <c r="AR68" i="4"/>
  <c r="AR69" i="4"/>
  <c r="AR70" i="4"/>
  <c r="AR71" i="4"/>
  <c r="AR72" i="4"/>
  <c r="AR73" i="4"/>
  <c r="AR74" i="4"/>
  <c r="AR75" i="4"/>
  <c r="AR76" i="4"/>
  <c r="AR77" i="4"/>
  <c r="AR78" i="4"/>
  <c r="AR79" i="4"/>
  <c r="AR80" i="4"/>
  <c r="AR81" i="4"/>
  <c r="AR82" i="4"/>
  <c r="AR83" i="4"/>
  <c r="AR84" i="4"/>
  <c r="AR85" i="4"/>
  <c r="AR86" i="4"/>
  <c r="AR87" i="4"/>
  <c r="AR88" i="4"/>
  <c r="AR89" i="4"/>
  <c r="AR90" i="4"/>
  <c r="AR91" i="4"/>
  <c r="AR92" i="4"/>
  <c r="AR93" i="4"/>
  <c r="AR94" i="4"/>
  <c r="AR95" i="4"/>
  <c r="AR96" i="4"/>
  <c r="AR97" i="4"/>
  <c r="AR98" i="4"/>
  <c r="AR99" i="4"/>
  <c r="AR100" i="4"/>
  <c r="AR101" i="4"/>
  <c r="AR2" i="4"/>
</calcChain>
</file>

<file path=xl/sharedStrings.xml><?xml version="1.0" encoding="utf-8"?>
<sst xmlns="http://schemas.openxmlformats.org/spreadsheetml/2006/main" count="4545" uniqueCount="778">
  <si>
    <t>No.</t>
  </si>
  <si>
    <t>Block</t>
  </si>
  <si>
    <t>Site</t>
  </si>
  <si>
    <t>Topic</t>
  </si>
  <si>
    <t>Post No.</t>
  </si>
  <si>
    <t>Thread</t>
  </si>
  <si>
    <t>Date</t>
  </si>
  <si>
    <t>Post Text</t>
  </si>
  <si>
    <t>Post Length (# words)</t>
  </si>
  <si>
    <t>Username</t>
  </si>
  <si>
    <t>Gender</t>
  </si>
  <si>
    <t>Post/Reply</t>
  </si>
  <si>
    <t>No. of Replies</t>
  </si>
  <si>
    <t>Parent's seeking strategy</t>
  </si>
  <si>
    <t>Seeking/Provision</t>
  </si>
  <si>
    <t>Seeking</t>
  </si>
  <si>
    <t>Provision</t>
  </si>
  <si>
    <t>Informational</t>
  </si>
  <si>
    <t>Emotional</t>
  </si>
  <si>
    <t>Self-esteem</t>
  </si>
  <si>
    <t>Network</t>
  </si>
  <si>
    <t>Seeking Strategy</t>
  </si>
  <si>
    <t>Direct</t>
  </si>
  <si>
    <t>Indirect</t>
  </si>
  <si>
    <t>Person Centeredness</t>
  </si>
  <si>
    <t>HPC</t>
  </si>
  <si>
    <t>MPC</t>
  </si>
  <si>
    <t>LPC</t>
  </si>
  <si>
    <t>Sentiment Tone</t>
  </si>
  <si>
    <t>Support Matching</t>
  </si>
  <si>
    <t>HIV Support Groups</t>
  </si>
  <si>
    <t>Living with HIV</t>
  </si>
  <si>
    <t>Nov 29 2016</t>
  </si>
  <si>
    <t>Been HIV+ for about a year now,have had support and acceptance of family members,thank God,but have absolutely no friends,am a social pariah,may as well have the term "POSITIVE" emblazoned on my forehead..life just revolves around waiting for next hospital visit,truly sucks..just want to find a way to escape this hell..and really hate sex,its what got me into this wretched mess in the first place..yet still think bout it,and hate myself for thinking bout it..am just a walking ghost,my soul is shredded and destroyed!</t>
  </si>
  <si>
    <t>companionseeker</t>
  </si>
  <si>
    <t>unknown</t>
  </si>
  <si>
    <t>post</t>
  </si>
  <si>
    <t>N/A</t>
  </si>
  <si>
    <t>seeking</t>
  </si>
  <si>
    <t>indirect</t>
  </si>
  <si>
    <t>negative</t>
  </si>
  <si>
    <t>Yes</t>
  </si>
  <si>
    <t>Dic 1 2016</t>
  </si>
  <si>
    <t>I'm sorry that you are going through that. I was diagnosed in January of this year (2016) So far the people that know of my status (friends, close family and a few coworkers) are very supportive. I do know that I will have to deal with people not accepting me because of my status. Don't give up on life. You can do most of the things that you did before you were diagnosed. It's defiantly not the end for you. It's just the beginning of another chapter. You will meet some good people who understand</t>
  </si>
  <si>
    <t>KW1976</t>
  </si>
  <si>
    <t>reply</t>
  </si>
  <si>
    <t>direct</t>
  </si>
  <si>
    <t>provision</t>
  </si>
  <si>
    <t>high</t>
  </si>
  <si>
    <t>positive</t>
  </si>
  <si>
    <t>Dic  1 2016</t>
  </si>
  <si>
    <t>Thanks..its been strange,and surreal..by rights,i shouldnt even be here..nurse pulled me into a private room while was recuperating,and said "im sorry to be blunt,ive been working with HIV patients for decades,yet have never seen a case like yours.we dont understand why your still alive.your CD4 count is down to one.its the equivalent of you having only one soldier left fighting off a whole army of viruses and bacteria.nobody has survived as long as you have with a CD4 count of just one!"...now,after nearly a year of treatment,they tell me my CD4 count is nearly 500,higher than a normal helthy persons count!..but i dont feel much better..cant make heads or tails of what is going on anymore. Anyway,its nice to hear your comments.living in south east asia,its difficult to know what others truly feel.the culture here is to be polite to others faces,yet that doesnt necessarily indicate what they are really thinking at the back of their minds,so its hard to gage.i dont think people are actively trying to be hipocritical,its just a shock for them to hear that someone they know is HIV+,and they dont know how to react.but judging from the unanswered or declined phonecalls and unreplied messages,its pretty safe to say the initial outpouring of understanding and support was barely skin deep..ahh well,it is what it is,i guess.</t>
  </si>
  <si>
    <t>Companionseeker</t>
  </si>
  <si>
    <t>self-reply</t>
  </si>
  <si>
    <t>reception/seeking</t>
  </si>
  <si>
    <t>mixed</t>
  </si>
  <si>
    <t>I am 52,been diagnosed since june 2015.I was in late stage AIDS at that point,very sick.I started meds right away and 2 months ago I had my first undetectible test.That was great news in a sea of bad news that I have been dealing with.I am married and she has tested negative and we are trying to stay together but I have lost hope that we will work this out.Her resentment is very obvious and she does not want to have a physical relationship right now and as far as I can see never.She says she supports me but I find it very hard to engage in conversation about it.I do not blame her for her anger and fears but I need to move forward.I suffer great depression,anger towards myself.She is the only person who knows about my condition.</t>
  </si>
  <si>
    <t>todd123</t>
  </si>
  <si>
    <t>male</t>
  </si>
  <si>
    <t>No</t>
  </si>
  <si>
    <t>Oct 27 2016</t>
  </si>
  <si>
    <t>I found out about a month ago that I was HIV+ and have been infected for quite some time. To make the situation worse I had to go home and inform my wife of 27 years. The worst day of my life. (ss, emo, ind) My wife's test came back negative, thank god. I have since moved out and am receiving medical treatment for my condition. I feel very alone right now and don't feel I can talk to anybody other than someone with the same condition (ss,emo, ind).</t>
  </si>
  <si>
    <t>finnem6</t>
  </si>
  <si>
    <t>Nov 8 2016</t>
  </si>
  <si>
    <t>I agree with Mcgkay13. It's difficult to have a support group consisting of negative people (like what I did) because they wouldn't understand the feeling. The first months would really be horrible. (SS, emo, ind) I am positive for almost 3 years now. And looking back to the first year of diagnosis, too much alcohol, parties and trying drugs and not taking medicine didn't do any help. Until now, I have anxiety attacks but I try to divert my focus to something else (SS, emo, ind).</t>
  </si>
  <si>
    <t>tananan</t>
  </si>
  <si>
    <t>Nov 11 2016</t>
  </si>
  <si>
    <t>I am recently diagnosed. In the last 3 weeks I have moved out of my home because my wife can't stand to be around me. Her anger, although understandable, is making matters worse. She has informed all of our neighbors of our situation so if we manage to work things out I don't know if I can ever go back home. (SS, emo, ind)</t>
  </si>
  <si>
    <t xml:space="preserve">finnem6 </t>
  </si>
  <si>
    <t>receipt</t>
  </si>
  <si>
    <t>Nov 15 2016</t>
  </si>
  <si>
    <t>Well where do I start...So Jan. Of this year the 25th, my then live in bf now husband found out he was +, I have tested - so far. It's hard for me (ss, emo, ind) because I know it's hard for him. I watched him struggle through a rough patch in the beginning, I also helped nurse him back to health get on a routine with eating and meds (ss, self, ind). He is now low in his viral load and feeling as normal as is expected, my thing is yes I'm over joyed that his health is back, and he feels better, yet it's as he has for gotten me! (ss, emo, ind) We are 4 months married and the only other person I can talk to outside of him is my mother, whom does not understand as to why I would marry someone with a condition as his and I am -. I have also found out that since us being married he has been unfaithful, not being very forthcoming with the sideline cows that if they knew his condition would treat him as though he has the plague.... I really need words of up lifting and care (ss, emo, dir), I'm feeling as though I have made a big mistake, because yes I take prep however my being so safe in our bed... I was tested 3mths ago and neg. And then I was tested today, so that is always a pin and needle process until results come back..... feeling lost! (ss, emo, ind)</t>
  </si>
  <si>
    <t>Mylyfe_8316</t>
  </si>
  <si>
    <t>Nov 17 2016</t>
  </si>
  <si>
    <t>Hello and welcome to sg and the group. I am so sorry you are going through all this right now. Just listen to what the dr. tells you right now and maybe try to sit down and have a heart to heart with him just so he knows how you are feeling right now. Big hugs. xo (sp, emo, med)</t>
  </si>
  <si>
    <t>Jennipain</t>
  </si>
  <si>
    <t>medium</t>
  </si>
  <si>
    <t>Thank you. Hugs &amp; cow's back</t>
  </si>
  <si>
    <t xml:space="preserve">Mylyfe_8316 </t>
  </si>
  <si>
    <t>Not good at all. Just want to die already. Only thing keeping me alive is my child. She is only 3. (ss, emo, ind)</t>
  </si>
  <si>
    <t xml:space="preserve">Phumiheartbroken </t>
  </si>
  <si>
    <t>Stay strong for your daughter and don't panic. It's not a death sentence. Very treatable. I was just diagnosed the past January... It's hard, but you'll get through it.</t>
  </si>
  <si>
    <t>Wish I could go back and not give in. My life would be so different. My family would be together… (ss, emo, ind)</t>
  </si>
  <si>
    <t>I am a mother of 4 plus a grand mother of one. I feel so alone at times. --- (ss, emo, ind) --- I found out I have HIV + about 2 1/2 yrs ago which I contracted from my husband. --- (ss, emo, ind) --- I found out one day when I was sick and we went into the hospital thought it was a stomach bug. I have been feeling so down because I can't even give my children a Christmas this year and it is my grands first Christmas. I need a Secret Santa so badly --- (ss, instrumental, dir)</t>
  </si>
  <si>
    <t xml:space="preserve">SuperGrandma </t>
  </si>
  <si>
    <t>female</t>
  </si>
  <si>
    <t>I joined This group a year ago, when I found out that I was HIV Positive. I am sorry that I haven't been active due to real life business and also problems. I want to update everyone. And Maybe share my story so that everyone will be encouraged. 11/27/2015 - Found Out I was Positive. 11/28/2015 - Boyfriend went to get tested he was negative. 12/3/2015 - Started my AVR treatment 01/02/2016 - My boyfriend married me in Las Vegas. 03/05/2016 - I was undetectable 07/15/2016 - Told a few family members I was positive. 10/20/2016 - Boyfriend and I moving to another country. Incoming Dates 12/13/2016 Joining My Boyfriend in our new country and place and begin my long fight for my Pemanent Residence. wish me luck. --- (ss, esteem, direct) ---</t>
  </si>
  <si>
    <t>HappyKiddo</t>
  </si>
  <si>
    <t>Good Luck and thank you for sharing some of your story I do hope all goes well in the new country best of luck. xo</t>
  </si>
  <si>
    <t>Congrats !! Now this is a love story.....</t>
  </si>
  <si>
    <t xml:space="preserve">Open2itAllton </t>
  </si>
  <si>
    <t>positve</t>
  </si>
  <si>
    <t>I feel so lonley i was recently diagnosed with HIV i need frieds who understand how i feel anyone on here that lives in martinez and wants to be friends -- (ss, network, direct) --</t>
  </si>
  <si>
    <t xml:space="preserve">Jasmine.pink </t>
  </si>
  <si>
    <t>I'm not near you, but they have support groups in most major cities, sadly I've never been to any.. I would google family services near you, there are entire city departments devoted to HIV patients.. Hugs!!</t>
  </si>
  <si>
    <r>
      <t>So I have some questions. Hope anyone can help. --</t>
    </r>
    <r>
      <rPr>
        <sz val="10"/>
        <color rgb="FFFF0000"/>
        <rFont val="Arial"/>
        <family val="2"/>
      </rPr>
      <t xml:space="preserve"> (ss, info, dir) </t>
    </r>
    <r>
      <rPr>
        <sz val="10"/>
        <rFont val="Arial"/>
        <family val="2"/>
      </rPr>
      <t>-- Here is my story, I made a grave mistake of going to an Asian massage place and I highly regret it now to no end. the Initial contact was on October 8th. My fear was that at the time of the action I put my thumb in her vagina after I got out and went to my car I began to chew my thumb nail for a quick second and as soon as I realize what I did I tried to spit it out. The week after I felt so much regret that my anxiety began to kick so I told my wife and the idea of me getting HIV and passing it to her made it much worse.(we did not had sex for a month prier to the incident or after)but I'm steal scared shitless. -- ( ss, emo, ind ) -- the week after that I went to take an STD's test (at this point it has been 2 weeks) when I went they told me that it was too soon to tell for the HIV test to give me a conclusive result and that I had to wait 3 months to have a real results. I decided to take it anyways the test was a rapid blood test It took 10 min. (turn out negative) Every day after the test my anxiety began to run wild still thinking I might have it. At the 4th week I began to feel dry throat, fatigue, my lymph nodes under my neck hurt a little (for about 3 days) and my knees and elbows hurt, also I had 3 instances that I had night sweats. The strangest thing was that I had no fever or cough (yet) have not seen signs of any rash although I did had an ulcer on the back of my tong. I waited on Nov. 8th exactly one month after initial exposure to retest just to give me a peace of mind , this time I took a saliva rapid test that looks for the antibody (turn out negative again) at this point I'm feeling optimistic and more hopeful but a week and half I began to have pain in my lymph nodes and I had my 3rd night sweat but it only lasted one day and by the end of the next day I felt fine. As in today I still continue to have pain in my elbows and knees and upper back. I'll be taking an other rapid blood test on Dec. (2nd month after exposure) and my last on Jan.So I guess I really don't have any questions just wanted to tell my story of possible maybe feature positive member. but i would love to have some feed back -- ( ss, info, dir ) --. and if anyone had something related to my story.This hole thing is stressing me out, my anxiety attacks stopped but I still feel a great deal of fear despite the fact that my wife did not leave and is supporting me through this -- ( ss, emo, ind ) --.</t>
    </r>
  </si>
  <si>
    <t>edddy</t>
  </si>
  <si>
    <t>YOU MIGHT JUST BE SCARED OR STRESS OUT OVER THINKING THINGS (sp, emo, low)</t>
  </si>
  <si>
    <t xml:space="preserve">breanna123 </t>
  </si>
  <si>
    <t>low</t>
  </si>
  <si>
    <t>neutral</t>
  </si>
  <si>
    <t>u cant get HIV like that as far as i know… (sp, emo, low)</t>
  </si>
  <si>
    <t>northzn</t>
  </si>
  <si>
    <t>Wish you had a buddy to hang out with, as my life has come along it's gotten easier..  The stigma is lessening but the ignorance at times is heightening. So six in one half a dozen in the other.. Thanks for sharing!! -- (sp, emo, med) --</t>
  </si>
  <si>
    <t>well today was a great day church was great yes indeed these last two weeks i have learn so much and asked so many questions so much anger and guilt but this morning i got out of bed and said to myself just i have the virus dont mean the virus have me!!!!!!!!!!!</t>
  </si>
  <si>
    <t>breanna123</t>
  </si>
  <si>
    <t>I like the way you think. It brings to light the fact that one can get past this and take control of their life again</t>
  </si>
  <si>
    <t>Misskay</t>
  </si>
  <si>
    <t>YES I WILL THIS TOOOO SHALL PASS</t>
  </si>
  <si>
    <t>reception</t>
  </si>
  <si>
    <t>Hi, I am new here and looking for some guidance. A week ago I met someone and we ended up french kissing for a while, I regret that I also ended up sucking her nipple - (non lactating of coure - i was dry) Ugh I feel so ugly these last few days. I do not ever ant to cheat on my wife ever again. I am seeking a friend to talk to about infidelity and not letting it happen again but also forgiving myself. I beat my self up thinking that I got HIV but everything I read on online says no. Oh how I wish I could turn back time and stop this maddness</t>
  </si>
  <si>
    <t xml:space="preserve">designer336 </t>
  </si>
  <si>
    <t>i dont think you have hiv because you sucked a nipple</t>
  </si>
  <si>
    <t>I just recently found out that I have HIV. I blame my bf of 2 years even though I argue that I also have myself to blame. I told him practically immediately after the doctor broke the news to me. I thought I was in shock when I heard the news but my bf's reaction was even worse. Because I found out first, I was blaming myself for the infection. However, when he was tested and told me that he was also positive, I suspected that he contracted it awhile ago and recently gave it to me. I have had issues before knowing that my bf was on CL and other social apps searching for hookups and sex. I snooped through his iPad for evidence and found numerous emails with CL guys setting up encounters. He's given out his phone number, home address, and even hotel locations and room numbers when he was out of town. I confronted him on this issue before and told him that his behavior would put us at risk - specifically me because I didn't want to be infected with HIV. He brushed me off saying that the encounters were all flakes. I believed him but still didn't trust that he was being forthcoming. I should have trusted that instinct because I now have HIV. I don't know how long I have had it. I was on PrEP before and I discontinued using it last year because it was expensive and sometimes I felt ill on it. I regret having stopped taking PrEP now. The bf was never good about keeping tabs on his own health because he kept jumping jobs and has never had stable health insurance. He wouldn't get tested for STDs or HIV unless I confronted him on the issue. I stopped doing that a year ago. It was always a losing battle. He assured me that he loved me and that STDs can be an inconvenience but curable. He says that he doesn't bottom to anyone else but me. He assured me that "it's just sex" with everyone else but that I "had his heart." So many promises and I fell for it. And now I have HIV and a broken heart. I don't know how to forgive him. I don't want to tell anyone, especially my family, and I don't know where to go for support. There are so many issues I now have to deal with: my health, the direction of the relationship with the man who I suspect is the ultimate point of the HIV contraction, my self-esteem, my confidence, and how this changes my future. I feel like I now have the most embarrassing secret of my life that I have to keep and it haunts me to think about how others will now judge and maybe even discriminate me based on this information. I'm trying to be rational and focus on the treatment, my health, and my future. However, I am having a hard time coping with my emotions and it keeps disrupting my focus. Which emotion do I need to cope with first: the broken heart, the feeling of betrayal, the fear that people will judge me because I now have HIV, or the feeling that I should reconcile with my bf?</t>
  </si>
  <si>
    <t xml:space="preserve">brknprmsbrknhrt </t>
  </si>
  <si>
    <t>I guess you should focus on yourself first, the fact that you've been broken for so many times requires reconciliation with oneself. try repairing yourself first before thinking bout others or in this case your bf.</t>
  </si>
  <si>
    <t xml:space="preserve">itsgonnabealright </t>
  </si>
  <si>
    <t>hugsss</t>
  </si>
  <si>
    <t>wish i can just find a man that will be there and treat me right. and accept the hiv.</t>
  </si>
  <si>
    <t>Mcgkay13</t>
  </si>
  <si>
    <t>Why do you feel that is out of the question, that there isn't a man out there who will?</t>
  </si>
  <si>
    <t>CKBlossom</t>
  </si>
  <si>
    <t>other</t>
  </si>
  <si>
    <t>I am looking for the same thing I wish I can find love</t>
  </si>
  <si>
    <t xml:space="preserve">saintchild </t>
  </si>
  <si>
    <t>You will find the person you are suppose to be with in time. I have been positive for 10 years now and I have been with my partner for 2 years and we recently had a beautiful child together. Both my partner and child are negative. The hidden blessing in this disease is that you can weed out the people who really aren't around for the right reasons.</t>
  </si>
  <si>
    <t xml:space="preserve">Makitcount </t>
  </si>
  <si>
    <t>Every time I visit my doctor, she would ask me if im dating somone. I give her the same response "of course none" lol it's much more difficult for us to find a partner</t>
  </si>
  <si>
    <t xml:space="preserve">tananan </t>
  </si>
  <si>
    <t>I have a nice decent guy very interested in a relationship but I am so scared of his reaction when time comes of my status. So now I am avoiding him like a plague because I am not ready to come out. I guess I'm scared that he is going to reject me and I can't deal with that now.</t>
  </si>
  <si>
    <t xml:space="preserve">Jayjay06 </t>
  </si>
  <si>
    <t>I know from being the negative partner, that when my partner was HONEST is what made me stay... if you both have built a bond your status could be seen and not seen if this guy is genuine. Stay hopeful and blessed.</t>
  </si>
  <si>
    <t>Hi, so I accidentally had intercourse with an escort this weekend because I was super drunk, however I did use a condom but I had a burn mark on my finger and might have fingered her. Is there a chance I have HIV? Please help me out, I have been freaking out over this for a week, I can't focus on anything else</t>
  </si>
  <si>
    <t xml:space="preserve">jdrgrt </t>
  </si>
  <si>
    <t>Accidently had sex with an escort, you have to hire them. So not exactly accidental and Escorts and those in the Sex Industry usually get tested regularly. Take a test every 6 months, but you should be fine.</t>
  </si>
  <si>
    <t>I'm from the Philippines and it's been a year since I've been positive, the struggle is killing me. a lot of things are running into my mind not to mention the fear of loving somebody. Nobody knows in my family that I have been infected only myself which was more challenging and sad. I'm afraid to tell anyone actually not a single person knows only the nurses in the hospital where I am receiving the treatment. I remember one time when I had a chat with one of the patients in the hospital which totally mark his words in my head, he said that the only one who's gonna accept and loves us are only in the same situation as well. I just would like to share what's on my mind for so long, I've been looking for this kind of group where I can post about my feelings, kind of a way to relieve myself from the struggle and suffering I have right now.</t>
  </si>
  <si>
    <t>Hello there, it's completely understandable that you cannot talk to your family about this. The shame, and stares , it's just not something they would understand or come to accept, and they might become afraid of you as some sort of diseased person that would spread the virus from just being nearby them. If you ever decide on disclosing this, i recommend you first read through some helpfull information and guidance on disclosure.</t>
  </si>
  <si>
    <t>xylitol</t>
  </si>
  <si>
    <t>Im from the Phils too. My family didn't find out about my condition until the time i got pneumonia. I was admitted sa Makati Med it i felt really really scared for my life. That's when i decided to tell them. Family oriented naman ang pinoy so everything will be okay if you tell them.</t>
  </si>
  <si>
    <t>Wow! One year ago tomorrow, I recieved my positive diagnosis. What a crazy time followed. More labs, followed by more doctor visits, and oh! Let's not forget the friendly Department of Health, who is just going to make everything perfect, in exchange for my entire life history. At first I felt so very overwhelmed! About 6 to 8 weeks in, I met my 3rd ID doctor, whom I absolutely adore! He actually took the time to tell me, It's going to be okay. BTW, I'll see you in three weeks. My only regret is that I have to drive 6 hours, to see my doc, but I guess its all good, given I'm now six month check ups. The time since diagnosis has been a crazy one. Some days have been wonderful, while others I've wanted to destroy the world; and still others, destroy myself. -- (ss, emo, ind) -- There are still some rough days here and there, but I'm once again trying to figure out how to conquer the world, so I must be doing just fine! I guess my point is all this, is hope. It's going to be okay, and you have to know and believe that. It gives you the strength to own each and every day. Don't give up; don't give in; make each day what you want it to be. GOD BLESS, AND MUCH LOVE! -- (ss, emo, ind) --</t>
  </si>
  <si>
    <t>wyosunny</t>
  </si>
  <si>
    <t>Thank you for this beautiful and encouraging post! -- (sp, esteem) --</t>
  </si>
  <si>
    <t>It's good to hear this from a person experiencing the same. :)--  ( sp, emo, med) --</t>
  </si>
  <si>
    <t>I've been experiencing fever for the last month and so far all kinds of tests at the hospital showed that everything is fine. Today i gave blood samples for hiv test, i suspect that the result will be positive, since all other tests are fine and i feel anxiety, despair, hopeless, horror... what can i say... i really dont know they checked some things but not hiv -- (ss, emo, ind) --</t>
  </si>
  <si>
    <t>R2D2</t>
  </si>
  <si>
    <t>Have they tested you now for this?</t>
  </si>
  <si>
    <t>Other</t>
  </si>
  <si>
    <t>hey fellow star wars fan, you might want to try to retrace your history whether you come into contact with any parasites (farm animals/Game Meat), it is quite uncommon in the 1st world countries, but where I live, long fever from Malaria or other parasites such as fungal or worm infections are common. your symptoms does sound like parasitic infection. Hope that helps -- sp, infor --</t>
  </si>
  <si>
    <t>I was diagnosed when I was 28 and I am 42 now. I feel pretty good all things considered. I get depressed a lot. -- (ss, emo, ind) I had family and now I am divorced. I have work friends so I am optimistic.</t>
  </si>
  <si>
    <t xml:space="preserve">Malcolm.Cortez </t>
  </si>
  <si>
    <t>tp11</t>
  </si>
  <si>
    <t>Kessiena</t>
  </si>
  <si>
    <t>Ndile</t>
  </si>
  <si>
    <t>Thank you :)</t>
  </si>
  <si>
    <t xml:space="preserve">Mb1967 </t>
  </si>
  <si>
    <t>Clulessdaughter94</t>
  </si>
  <si>
    <t xml:space="preserve"> thank you for your wise words. I honestly appreciate the support. Have you told your daughter yet? How did she react to it? When my mom told me, I cried. It has only been two days and I still catch myself crying at the most random times. I hope you are remaining strong ❤️</t>
  </si>
  <si>
    <t>Adamhills06</t>
  </si>
  <si>
    <t>Ajesh</t>
  </si>
  <si>
    <t>Beautifuldisasterx3</t>
  </si>
  <si>
    <t xml:space="preserve">HumbleSmile15 </t>
  </si>
  <si>
    <t>i will definitely go through these. :)</t>
  </si>
  <si>
    <t>Thank you for the words and resources you provided. I'll definitely check them out, hope others going through this do the same. &lt;3</t>
  </si>
  <si>
    <t xml:space="preserve">indyguy2016 </t>
  </si>
  <si>
    <t>It could all be panic and stress, have you been tested?</t>
  </si>
  <si>
    <t xml:space="preserve">Hearmeroar </t>
  </si>
  <si>
    <t>Yes, got my test back today - I'm negative (I took the HIV RNA test which is valid 11 days after exposure). Thank god - I'm so relieved.</t>
  </si>
  <si>
    <t xml:space="preserve">heartintherightplace </t>
  </si>
  <si>
    <t>justinnick242</t>
  </si>
  <si>
    <t xml:space="preserve">male </t>
  </si>
  <si>
    <t>NShah9</t>
  </si>
  <si>
    <t xml:space="preserve">NShah9 </t>
  </si>
  <si>
    <t>Hi i have been struggling with getting tested for HIV since my ex galfriends former boyfriend passed away six ago with HIV. I am doing well in life with a good job and a great fiance. but am really in a dark place in my life and i dont know where to turn to. i am constantly falling ill, i really need someone to talk to</t>
  </si>
  <si>
    <t xml:space="preserve">chd4 </t>
  </si>
  <si>
    <t>Hun, I know you are scared, but not knowing isn't a good idea, get tested, knowing is power, there are options.</t>
  </si>
  <si>
    <t>toshay</t>
  </si>
  <si>
    <t xml:space="preserve">toshay </t>
  </si>
  <si>
    <t>AK83</t>
  </si>
  <si>
    <t xml:space="preserve">Kaih </t>
  </si>
  <si>
    <t xml:space="preserve">NegativeButInLove </t>
  </si>
  <si>
    <t>Hearmeroar</t>
  </si>
  <si>
    <t>I was born HIV positive. To be honest I am terrified to talk to anyone about it, because my actual family members OUTED me for have "HIV Diseased Blood" to all of my friends on Facebook. I am mortified and struggling balancing a life of secrecy. I was raised to believe as long as I always took my medicine and protected myself and others I could live a normal life. I feel like my whole family died, because I can say they shamed me for no reason. We live in a cruel world. I am scared to even tell my boyfriend (whom I utterly love and protect and am 100% safe and aware when engaging in sexual endeavors and would bet my life he has in NO WAY been exposed to possible infection) the truth. My Aunts, Cousins, Uncles all waged a public crusade against me. I am mortified. I truly feel this happened because of animosity they carried toward my mother before she passed away from AIDS back in the 90's. It sounds almost ridiculous but, truth be told, no one will hang out with me since then. I lost a sense of connection to the general public. I don't even want to go out. My cousins and I grew up together and had all the same facebook friends. The family has also abandoned my Grandma, whom at 76 could use her children, whom she spent her whole life being wonderful to, around to enjoy her older age with her. They say as long as I am living with her, (I have now for over 15 years lol) that they want nothing to do with her until I have been thrown out. And for 2 years since they have isolated us both. I feel time is dragging, how does anyone heal from such a mutiny of family? I was born HIV positive to THEIR sister, whom passed away. They show no regard for me, one year after I got my first college degree, in spite of being born with HIV, having manic depression and severe anxiety, I got a college degree. Yet I still have never truly enjoyed it. I live in discomfort everyday, I am sad to report that, we live in a cruel world, and I am no longer welcomed by those I once knew, although they all still hang out with my cousins (that blasted my HIV status on Facebook) all the time. Its not easy when everyone knows, even in 2016.</t>
  </si>
  <si>
    <t xml:space="preserve">LivingInSecret </t>
  </si>
  <si>
    <t>Hi LivingInSecret, I am sorry that your family is so cruel. The world tend to be very ignorant when it comes to this topic, but do not let anyone bring you down. You are beautiful inside and out.</t>
  </si>
  <si>
    <t xml:space="preserve">Clulessdaughter94 </t>
  </si>
  <si>
    <t>diect</t>
  </si>
  <si>
    <t>Loving yourself after HIV may seem impossible, but trust me it is not. Once you realize that, everything will start to fall back into place and your life will regain some of it's normalcy. Remember, you have to love yourself before you can open up and allow others to love you. It takes some time and a lot of hard work but it can be done, I am proof of that. Start out slow if you need to. Take the time to stop and just watch the world around you for a few moments each day. You will soon realize you are not any different from the lady in the grocery store or the man pumping gas next to you. There is a practice called Mindfulness which teaches one to know the mind, train the mind, and free the mind. Freeing the mind is to liberate the it so there are no barriers, shackles, or constrictions that block us from loving ourselves. Usually freeing the mind begins in small steps, each bringing a corresponding peace. Learning these practices have taught me how to love myself again and have been a huge tool my overall acceptance of my HIV. However you choose to do it is up to you, but loving yourself is key to being happy. Even when it may seem impossible, find something about yourself that you love, hold on to that feeling and then find another thing and keep building from there. Be Strong and Fight On!!!</t>
  </si>
  <si>
    <t>I'm touched by your story. You had no control over how you got HIV and yet you are still living today and struggling to stay alive. It must have not been easy growing up with HIV and truly challenging for the soul. That is strength and courage that I truly admire. I can see the grief and anger that you have for your family and the feeling of betrayal by being outed so publicly by them. Family will only turn on each other when there is money and estate issues at hand. That is what I've seen before and it seems to be common when people are looking out for their own interests. But contrary to what you said about living in a cruel world, I've learned that the world is not a cruel place. People can be cruel. Fate can be cruel. But the world is a beautiful place that encompasses both kindness and cruelty. In order to appreciate one, you need to experience the other. I'm sorry that I can't offer any good advice or words of wisdom. But I will encourage you to travel the world, if you can, and experience the kindness of strangers who know nothing of you and your life. I've done it before I found out I have HIV and can definitely say that I don't think that this is a cruel world. Stay strong.</t>
  </si>
  <si>
    <t>brknprmsbrknhrt</t>
  </si>
  <si>
    <t>MedHelp</t>
  </si>
  <si>
    <t>Anyone from London and living with it?</t>
  </si>
  <si>
    <t>Damien10</t>
  </si>
  <si>
    <t>I am a 34yr old male, 160lbs. I contracted hiv in December of 2009, and got diagnosed formally in January of 2010. Started treatment immediately, with 60,000 viral load. I forget my original cd4 count. Up until a few months ago, I was on treatment pretty much the entire time I was infected. There were a couple breaks due to insurance issues, and one break last fall when I was diagnosed with type 2 diabetes. I'm told the diabetes is from the hiv medication. Anyway, I started on complera - again, I'd taken it a few years ago and like it - but I decided to stop taking it after a month or so. I stopped in April of this year. My main concerns are the obvious - what's going to happen? Mainly, will my viral shoot back up to 60,000? I was tested 2 months after stopping, and my cd4 was 589, and I had a viral load, although I wasn't told the exact number. I thought maybe I'd experience seroconversion symptoms, but I did not. It's been almost 4 months since stopping treatment now, and other than being fatigued and swollen lymph nodes, I think I'm doing alright.  How quick does cd4 drop if my viral loadis around 60,000?  In the past when I was off meds for a month or two, I'd get bad cold sores on my nose, canker sores in my mouth, and bad athletes foot. But none of that is happening this time. At what cd4 level do herpes outbreaks and athletes foot happen more frequently? Why did I stop treatment? I'm depressed, to be honest. I felt like taking a break from it all. With insulin shots and pills and tests and appointments, etc, it just became so much and I felt like I was going to break. I just wanted to collapse. Basic questions I have are 1. Is my fatigue caused by viral load? I feel like my body is spending energy fighting the virus. 2. What cd4 level do fungal infections and herpes outbreaks happen more frequently?  3. Will my viral load increase, and then decrease to its set point like a newly diagnosed HIV patient, or will it just go up and up (that is my main concern)?</t>
  </si>
  <si>
    <t>Riddance</t>
  </si>
  <si>
    <t>Hey. Straight to the point. Your viral load will continue to climb up, everyday. When you stop taking your meds, it gives the HIV in your body a chance to multiply and it wont ever stop multiplying when you are off of your meds. It multiplies in your blood, in your organs and in your brain. They cant measure the amount of HIV in your organs because it hides there. But your viral load is continuing to go up all the time. Being off of your meds I recommend that you go for a blood draw once a month to keep a close eye on your CD4 and your VL. Anytime a CD4 count starts dropping below 200 you open yourself up to opportunistic infections. Im sure you have read about that. As far as the athletes food and the other medical illnesses you asked about, every body is different. What happens to you when your CD4 count drops is NOT going to be the same for the next person. There is no medical way to tell what your body will do once your CD4 count gets to and below 200. Your best bet is to go back on your HIV meds once your CD4 count is below 400, if you are trying to take a break. But your viral load will NEVER decrease, NEVER, while being off of the HIV meds. It might level detected from a blood draw might fluctuate but that is only because HIV can be a little difficult to measure at times but it will not EVER decrease on its own. So just be aware that when you are off your HIV meds, your viral load is constantly increasing. Make sure to use protection with sex to protect not only your partner but to protect yourself from contracting anything else such as Hepatitis C, HPV, or a different strain of HIV. Good lucl and make sure you get your blood drawn once a month while you are off of your meds. If your doctor tells you that its not needed and you can go a little longer, stand your ground and insist that you have it drawn once a month to closely monitor your situation. Good luck and I hope this helped. Oh, a website that I found that is very informative is "The body". It is a HIV website. It has all the latest world news about HIV. Drugs, studies ,side effects. You name it, you think of it, you will find your answer there. There is a search box that you can type in your question and I guarantee you will find numerous answers to your question.</t>
  </si>
  <si>
    <t>3moretolove</t>
  </si>
  <si>
    <t>Please am living with hiv for about 9years now, but for some cupple of months now am experiencing a strong odor in my urine please I would like to know what could be de cause ...am very worried.</t>
  </si>
  <si>
    <t>wayafaya</t>
  </si>
  <si>
    <t xml:space="preserve">Just found out a couple of hours ago that I am HIV positive. I thought I was gonna roll on the floor, feel all suicidal and stuff but nothing. Sure I shedded a few tears but after that, I was determined to remain the healthy and handsome person I already am. I'm not sure if I will ever tell my family though. See I hadn't had sex in three years and all it took was just one night and condom breakage to for this to happen. I am not gonna sulk, what's done is done, I have been expecting it as my partner tested positive. So I got it from him. In a way I feel like it's a blessing in disguise. See I have been nothing but lazy to work hard. I have always sorry for myself. I haven't been the most healthiest of people.  This will actually teach me to appreciate life. Next week I will be collecting cd4 results and much more. I just need to find out a few things. I have never had chicken pox. Does my status make me prone to shingles? If so, how can I prevent them? Alcohol consumption - I used to drink every weekend. Probably seven full glasses of wine. How can I control that aspect of my life. And I also smoke, how will that effect my health? Please also give me general advice on how to live a long, healthy and happy life. </t>
  </si>
  <si>
    <t>Sevyn09</t>
  </si>
  <si>
    <t>So I recently just tested positive last week and today had the results of my blood work. Found out I have a viral load of 37000 and cd4 count of 288 with no symptoms. My doctor said these numbers were not too bad but I was just wondering how long would the virus be in my system with numbers like this?</t>
  </si>
  <si>
    <t>enigmatic_rush</t>
  </si>
  <si>
    <t>You really can't tell how long you've been infected just from numbers. If I had to guess, I would say between 3-6 years, but I could be completely wrong. Just begin your treatment and you'll live a long, healthy life.</t>
  </si>
  <si>
    <t>JamesD1991</t>
  </si>
  <si>
    <t xml:space="preserve">I am 34 yo, just started with HAART treatment, my CD4 is just 35 and VL is about 1.2mil. After diagnose with doctor, they also confirmed that body started to grow with this Kaposit on my body and my mouth. Which after i realize it is cancer, that make me start to worry... how long can I still survive?? 1 month 2 year?!! Doctor from Patology advise me to start ChemoTherapy as soon as possible, they worry that KS will spread into my lungs...while now I am still waiting my Infection diseases doctor to confirm what sort of treatment can be cure? I would like to know is it advisable to start on my ChemoTherapy where my CD4 is so low? And understand that ChemoTherapy have side effect, many 2nd attack of cancer after ChemoTherapy patient usually death.. (Personally I don't want to go into ChemoTherapy) Is there any other safe treatment. I understand HAART treatment from the net can help to prevent KS to grow, but somehow will HAART treatment will cure this KS as well. </t>
  </si>
  <si>
    <t>positivelook</t>
  </si>
  <si>
    <t>You are going to be fine.  I'm not going to lie, I feel bad for you.  I honestly do.  I'm sorry you are going through this.  But you can fully recover from KS.  While I am not entirely sure Chemo should begin with your CD4 count, I don't think you have much of a choice.  However, on the bright side, you've started your HAART regimen, and you will soon see improvements in your health, numbers, and reaction to whatever treatment you decide for your KS. Best of luck and keep us posted!!</t>
  </si>
  <si>
    <t>Thanks for your support... been started my HAART medication for the past week. Just to be honest after started my medication for past 2 week.. things seen like getting better. I think KS look like stop growing, but somehow getting more itchy. (those itchy I still can handle it la) But I found my mouth is getting a new KS this morning. Can i fully recover from KS with HAART treatment?</t>
  </si>
  <si>
    <t>reception/provision</t>
  </si>
  <si>
    <t>Hi, could someone please explain where the HIV reservoirs are and is there any possibility that the appendix might play a role as one of them....?</t>
  </si>
  <si>
    <t>Randomconnections</t>
  </si>
  <si>
    <t>Do you mean CD4 cells? I am confused by what you are asking.</t>
  </si>
  <si>
    <t>I have just found out that I'm HIV positive together with my girlfriend and my 5 month toddler. I am scared as I don't know what to do in terms of taking care of all our well being. -- (ss, emo, ind) --  I am in my third month after infection and I have been experiencing a loose bowel for a month and it just won't go away.  What should I do? -- (ss, inf, dir) -- The only symptoms that show in my girlfriend is fatigue and a blocked dry nose at night.  My baby recently had rash all over her body but it's disappearing now and she always makes sounds at night when sleeping,what could be the cause? -- (ss, inf, dir) --</t>
  </si>
  <si>
    <t>Lebone014</t>
  </si>
  <si>
    <t>I'm HIV positive for more than 30 years and am considered a long term survivor. Get the best medical care for you and your family and taking the medications has been what's kept me healthy all this time! Prayer is great but you all need to be checked out to find out what your viral load and CD4 counts are as they are the best markers to indicate your level of health. Medications are the answer for me but there are many to choose from so make sure you go to a doctor that knows about the different medications available. What's good for you may not be good for your girlfriend or new baby. -- (sp, inf ) -- Stay calm and know that this is a manageable disease and it does not always mean a death sentence. Hope this helps. -- (ss, emo, low) --</t>
  </si>
  <si>
    <t>Pugdad303</t>
  </si>
  <si>
    <t>I don't know what danger am I getting myself into because am afraid to go to the clinic to get medication and what is really going to happen to me as I don't take my medication am confused I don't know what to do and l want a baby badly so what danger am I getting myself to please help I don't know what to do</t>
  </si>
  <si>
    <t>bkesego</t>
  </si>
  <si>
    <t>You need to go back to your clinic and get the professional help and support you need.</t>
  </si>
  <si>
    <t>Sharkboy67</t>
  </si>
  <si>
    <t>Don't be afraid. Brother there as social welfare to help you and advise you what to do don't panic it's better to tell your close of your family member. Pray lagn ka Lord bro. Just keep in touch minsan sama ka church. I'll pary for you.</t>
  </si>
  <si>
    <t>noel_quero</t>
  </si>
  <si>
    <t>Dont make it too late. Start ART treatment as soon as possible so that u can enjoy a normal life like any normal person. Just like diabetes patient consume a tablet daily u also just need to consume a ARV tablet daily night.</t>
  </si>
  <si>
    <t>SherwinHanz</t>
  </si>
  <si>
    <t>are you sure about this ? but i heard after you convert to AIDS life is terrified,and another this HIV treatment is Expensive , so if somebody cant afford how to do?</t>
  </si>
  <si>
    <t>ua_frz</t>
  </si>
  <si>
    <t>My husband was diagnosed with HIV three years ago. He's on a medication called stribild and he has had VERY FEW issues. It is detrimental that you get on medication quickly! There are so many opportunities you're going to miss in life. Other than having to take his medicine every day and having to eat a little healthier and not drink as much, he lives a very normal life style and his viral counts are undetectable. We can have children as long as he's taking his medicine like normal, of course then I have to go through a couple of tests for the baby but nothing major. He gets help through the state for his medication and pays $5, we live in Texas so that might vary around the states.</t>
  </si>
  <si>
    <t>hsandefur</t>
  </si>
  <si>
    <t>I have been diagnosed with HIV/AIDS 8 years ago after experiencing soaking sweat nights. I have been taking medication (Truvada and Raltegravir) regularly since then. Everythng is fine so far. However, this week I came down with a terrible itch at the roof of my mouth which slowing descended down my throat and then to my upper respiratory tract. Fealt very nauseous and had bad headaches without any fever. I think I have just came out of it and am feeling much better after three days and a lot of rest and liquids. I do experience a light nose discharge (clear liquid not mucus) that seems to be slowly wearing off. No loss of weight However, I experience sweating twice in this week week since (not consecutive nites) and no fever. The sweating is not heavy but as I had it once before I am wondering what this means I am Diabetic Type 2 (the one that does not require insulin injections). When I discovered by condition, my CD count was below 20. Since then, it has steadily increased and never regressed. My last  CD count was 400+ (May 2014) and viral load was undetectable. I have a positive personality and have never experienced anxiety or depression of any sort. I am a cheerful person for the most part. Your insights would be very helpful please.</t>
  </si>
  <si>
    <t>pizzicato</t>
  </si>
  <si>
    <t>ATC from Avexa could be an alternative option as this on early access program. Contact address is ***@****</t>
  </si>
  <si>
    <t>rashedakhan</t>
  </si>
  <si>
    <t>Hi, everybody. I am a HIV+ patient since may last year and I have started my treatment around july with the prescription of endurant (rilpivirine) and Truvada till now. Short-term side effects like headace were disappeared long ago. However, 4 months after the commence of treatment, there are noticeably green color veins appeared on my thigh and calf as well as the inner side of my arm. The physician in charge of my case has no idea what it happens, but it really worries me a lot. The color deepens day by day. Recently, these veins no longer be smooth but protrudes out the skin Also, the color of my skin becomes dull and extremely dry no matter how much lotion applied. I was wondering would that be the side effect of the medication I have or any implications associated with. To further add on this, I have asked a private clinic to test the biochemicals in my blood and turned out the total bilirubin is higher than the referencing normal level while the direct bilirubin falls within the normal range. While the IgE level falls in normal range as well. My physician can't really help me at all but that is my assigned doctor for the public and so I have to rely on myself. I am really in despair now. Can anybody give some advices to me. I would deeply appreciate that. Oh. One thing that is so confusing is that I have such a huge emotional change and suffer from constant depression and exhaustion feeling. I even has the thought of self-mutilation though just for once. I have told my physician about my case but he insists I should stick with the regime as this combination is with the lowest side effects as he claimed.</t>
  </si>
  <si>
    <t>amazingchico</t>
  </si>
  <si>
    <t>I am taking Truvada also and Raltagravir. I asked my doctor whether I should change to Atripla but he said Raltagravir has the least side effects. However after 8 years i had two bouts of slight night sweats and am wondering what this means. What is ur CD like? Perhaps checking that may help clarify you anxieties or changing your boosters to Raltagrair might make a difference.</t>
  </si>
  <si>
    <t>I'm 9 weeks post exposure and have since been diagnosed as positive. I still have a sore throat and swollen lymph nodes in my neck. When will this go away if ever? Will starting treatment solve this problem or cause more symptoms? I'm scared of what's to come as it all just sounds like treatment leads from one side effect to the next and you never really feel okaySweet forum thanks for answering no one. My symptoms are still there with no relief and I wish someone would give me insight</t>
  </si>
  <si>
    <t>Icantdeal2014</t>
  </si>
  <si>
    <t xml:space="preserve">I was diagnosed with hiv a year ago and now am in advance stages of hiv..a week ago my dr told me i have lactic acidosis and a few days ago I developed a very bad cough that has still not gone away, fevers off n on and congestion..constantly extremely tired, no energy..is this the beginning stages of a respiratory infection? </t>
  </si>
  <si>
    <t>che42</t>
  </si>
  <si>
    <t>everybody get sick,maybe just simple common cold so you have to  see your doctor,upper respiratory tract infection not so serious usually,but the lower is problem which usually start. by dyspenia and high fever .</t>
  </si>
  <si>
    <t>alan94</t>
  </si>
  <si>
    <t xml:space="preserve">i have dignosed recently with HIV,iam suffering from recurrent mouth ulcer, I got 4 times in last three months,made me crazy,also i have itching all over my body?any one has the same condition?any suggestion? </t>
  </si>
  <si>
    <t>have you start your HAART medication? it might be Kaposi.. u better check with doctor</t>
  </si>
  <si>
    <t>My mother (41 years old) was on Atripla. They switched her to Truvada, Prezista, and Norvir about two months ago. She has been having weird side effects. She feels off. It's kind of like she is drunk and she sleeps a lot now. Is this normal? I'm beginning to get worried. Thank you in advance!</t>
  </si>
  <si>
    <t>jordanleann</t>
  </si>
  <si>
    <t>Hey I'm on those and they get me sick. I throw up a lot.  These meds can get u low because they are so strong. The norvir is the one that does it to me the worst. Ugh.!! Wish there was a cure already. Been living with it for 28 yrs. I was born with HIV</t>
  </si>
  <si>
    <t>Kia1986</t>
  </si>
  <si>
    <t>Mixed</t>
  </si>
  <si>
    <t>my mother was diagnosised with hiv back in 99' it has since become full blown aids. just recently shes been put in the hospital and they are telling us that she only has 24 of 1000 cells im not sure what all this means but they are saying it isnt looking good...has anyone ever heard of anyone in here ever heard of or experienced recovery with such a number. They have her on a few different antibotics trying to fight infections that they say are in the bones but we cant get her fever to break. Her long time doctor is saying that her numbers are getting better and are looking good. The other doctor at the recovery facility theyve sent us to is saying nothing looks good, her cell count is low, we should just put her in hospices. They both have the same numbers and documention so im not sure what to believe or do. I know its all from a lack of her taking her medicine but I need an outside medical opinion.</t>
  </si>
  <si>
    <t>whatif2211</t>
  </si>
  <si>
    <t>Yes, she has better numbers than a lot of people.</t>
  </si>
  <si>
    <t>Teak</t>
  </si>
  <si>
    <t>postive</t>
  </si>
  <si>
    <t>shes so weak though. She was 87lbs but we got her back to 102lbs, through the milk feeding tube, that the hospital has been distrubuting but they are saying the infection has reached her brain. It seems like shes giving up being in the hospital though. they said the medicine is so strong its fighting the infection but weaking her liver and kidneys. Should we continue to allow them to give her the medicine or just do hospices</t>
  </si>
  <si>
    <t>Hello, I'm hiv positive and taking meds, my viral load is undetectable since 1,5 years. Lately I had oral sex with a guy. During the oral sex my penis got slightly hurt and some blood could have get into his mouth or he coud have swallowed it. He hadn't -- (ss, inf, dir) --</t>
  </si>
  <si>
    <t>mycles</t>
  </si>
  <si>
    <t>i was diagnosed with HIV 4 years ago. My boyfriend of 6 years texted negative and the one after that also texted negative. My CD4 counts have always been over a 1000, and my viral load never over 200. I am not on medication because my doctor does not recommend it and also tells me I am not a risk to my sexual partners. How true is this ? -- ( ss, inf, dir) -- I have 6 unprotected vaginal sex with my current b4 and each time he complains of a headache I fear I may have infected him. Does my high cd4 count and low viral load make it hard to transmit the virus? -- (ss, inf, dir )  --</t>
  </si>
  <si>
    <t>dryintherain</t>
  </si>
  <si>
    <t>Oh my God! First off, any doctor that tells you that its ok and safe for you, being HIV+ to have unprotected sex is bad **** crazy! You will infect any partner you have because you have HIV! You absolutely need to change your doctor immediately! You absolutely need to wear a condom when you have sex! Dont you know that?!! Thats so wrong! Secondly, you should be on meds or you will blow your chance of staying healthy! I strongly urge you to seek out a diffetent onfectious disease doctor as soon as possible! -- (sp, inf) --</t>
  </si>
  <si>
    <t>I have a problem regarding my status. i am not quiet sure if Ireland will not accept me or the hospital institution there will not accept my application as a nurse if i am HIV positive...I am originally from Philippines. can u give me some feedback about this one? I just want to know if it is okay or allow HIV positive nurse to work in Ireland... (ss, inf, dir) --</t>
  </si>
  <si>
    <t>Green_Del</t>
  </si>
  <si>
    <t>To give you an honest answer. Maybe the application asks if you are HIV positive but it does not mean you have to tell them you are. I actually think it goes to show you that our world still attaches a stigma about HIV. Its morally wrong for that to even be a question on an application. It will not prevent transmission from healthcare worker to patient. Its an invasion of privacy. So what I 100 percent firmly believe you should do is ignore that very ignorant, rude and personal question and keep your personal, medical issue to yourself. -- (sp, inf) --</t>
  </si>
  <si>
    <t>I HAVE BEEN POSITIVE SINCE 1987 SO I AM LUCKY TO BE ON HERE TO EVEN BE ASKING THIS.  I RECENTLY STARTED TRIUMEQ AND I AM HAVING A HECK OF A TIME WITH THE SIDE EFFECTS MY TCELLS ARE VERY LOW AND I LITERALLY HAVE TO FORCE MYSELF TO TAKE IT.  IS ANYONE ON THIS AND IS ANYONE TIRED, ACHY, NOT SLEEPING, EDGY AND DID IT GO AWAY I LITERALLY NEED SOME HOPE HERE. -- (ss, inf, dir) --</t>
  </si>
  <si>
    <t>nevergiveup1</t>
  </si>
  <si>
    <t>Please talk to your doctor about switching medication. There is a new combination therapy out that my doctor has put me on. I dont have the bottles in front of me but I am on Truvada and another one that starts with  D. The D one is a small, circular white pill. It is well known to be well tolerated. There is no reason you should have to suffer hun. -- (sp, em, mid) -- I know these infectious doctors are very knowledgable in their field BUT the one thing they really know nothing about is how these medications actually make us feel. I remember this one doctor visit I when my doc had asked me how I was tolerating the meds I replied that I feel like I can throw up at any given moment. That the feeling is always there and the diarrhea is pretty bad. She asked how long I have been feeling that way and I told her for about 6 months. This was back when I thought that feeling sick was just something I was going to have to deal with and get used to. She looked at me and said "Im thinking that its just you feeling anxiety about having to take these types of medications" I didnt know how to reply. I just stared in shock back at her. Then I spoke up and defended myself telling her Im sure she gets a variety of patients in her office and for some that may be true but I assured her I am simply having bad side effects from these horribly strong medications. So she switched me. Thank God.You are probably a pro and very well informed about HIV and medications having been dealing with it since the 80s. Im hoping that you still have a lot of options for your choice of meds that you can take. Why dont you switch meds? Try a different combo? -- (sp, inf) --</t>
  </si>
  <si>
    <t>My girlfriend is HIV-positive and we are trying to have a baby, she is undetectable and been undetectable for a couple years.  We had unprotected sex a couple of times now! My question is should I be concerned about transmission? and what's the best option to proceed. Also  what would be the likelihood of transmission to me or the baby ? If I wanted to can I stop using condom completely in the future ? -- (ss, inf, dir ) --</t>
  </si>
  <si>
    <t>Medman12</t>
  </si>
  <si>
    <t xml:space="preserve">post </t>
  </si>
  <si>
    <t>You need to direct those type of questions to her infectious disease doctor because this is a risk assessment forum and not for giving people advice like this, which is way outside the scope of what kind of advice can be given here. -- (sp, inf) --</t>
  </si>
  <si>
    <t>Chima7</t>
  </si>
  <si>
    <t>if your partner have hiv then it's recommended that you use condoms at all time. ask your doc what u need to do if you want to have kids with her. -- (sp, inf) -- good luck -- (sp, em, low) --</t>
  </si>
  <si>
    <t>belloman</t>
  </si>
  <si>
    <t>Hello! I have a question about kaposi´s sarcoma pigment scars. I have many of them left on my skin after being ill with aids in 2012. The kaposi is cured but some of the lesions have left brown pigment under the skin. They do not seem to fade anymore. Are there any treatment options that could work? -- (ss, inf, dir) --</t>
  </si>
  <si>
    <t>ponkke</t>
  </si>
  <si>
    <t>Your condition needs to be assessed by skin specialist he would advice you accordingly dont hesitate he wont ask your hiv status for just a regular check up. -- (sp, inf) --</t>
  </si>
  <si>
    <t>Trikon</t>
  </si>
  <si>
    <t>VACC4X trial 2 is succeed in "Kick&amp;Kill" strategy to destroy latent Reservoirs in HIV patient body. Nearly 40% of the HIV reservoirs is been killed and viral load is undetectable. When will VACC4X will be inthe market for the hiv patient ? -- (ss, inf, dir) --</t>
  </si>
  <si>
    <t>iamsuresh</t>
  </si>
  <si>
    <t>Hi good morning, I'm going through a bad time -- (ss, emo, ind) --, for a little over a year I am HIV +, today I am with medicine, and I am HIV undetectable, however from about 3 months ago maintain a relationship with a guy, to him do not like using condoms and had repeatedly unprotected sex, from Mondayhi's feeling something fever, but nothing else, we are afraid that acquired the virus, but does not want to get tested, what are the chances that I still have undetectable HIV infected and never have stopped taking the medicine ??? -- (ss, inf, dir) --</t>
  </si>
  <si>
    <t>Davoo12</t>
  </si>
  <si>
    <t>I've had HIV for several years, luckily it was caught early. I started meds fairly soon after. I started Atripla in 2010. It got be undetectable quickly and has kept that way. I never had major bad side effects on it. I did have some crazy dreams and still do. After I was on it for a couple years, things began to slowly deteriorate. I began getting panic attacks, and bouts of tachycardia and palpitations. I had a history of those but it seemed to get worse. I also noticed problems sleeping, which I still have, and just this jittery feeling that never seems to go away. I switched a couple years ago to Complera for a brief period that gave me severe depression and worse anxiety so had to stop it too and go back to Atripla. Now I am on beta blockers for the tachycardia, Xanax to help sleep, and Cialis because of the effect the beta blockers have on libido. And I still feel lousy. My labs are good but shouldn't I just switch meds could all this be due to the Atripla? -- (ss, inf, dir) --My doc told me I could try Stribild or Isentress/Truvada or another combination I can't remember. Are these side effects common wouldnt I be better off without the sustiva in Atripla? --  (ss, inf, dir) -- I plan on calling my doc this week and switching regimens I can't take it any more. Thanks for any input.</t>
  </si>
  <si>
    <t>johnnyky</t>
  </si>
  <si>
    <t>Med switches will usually have you feeling a little sluggish for a little while. The most important part is that the Atripla has kept your numbers at excellent levels, which is really all you should be concerned about. Truthfully, I would ask your doctor what they recommend.  Because going on and off of differens meds will cause you to develop resistance issues.  So I do not want you put in a situation you cannot get yourself out of. -- (sp, inf) --</t>
  </si>
  <si>
    <t>alz03</t>
  </si>
  <si>
    <t>I am a little confused, not going to lie.  I am certainly not going to question your validity, because I am simply not that person. However. yesterday you posted mentioning what you believed to be was a condom break, which is a low level risk.  And now, in the same day, you say you have already tested positive three times, and have your CD4 and viral load counts?</t>
  </si>
  <si>
    <t>Ftworthstress76137</t>
  </si>
  <si>
    <t>Chivava12</t>
  </si>
  <si>
    <t>Kamalvel</t>
  </si>
  <si>
    <t>Is your husband in ART treatment for HIV ?</t>
  </si>
  <si>
    <t>No but in under monitor by doctors.</t>
  </si>
  <si>
    <t>scaredone529</t>
  </si>
  <si>
    <t>JohnsonNY69</t>
  </si>
  <si>
    <t>john_rosler07</t>
  </si>
  <si>
    <t>John_kennedy</t>
  </si>
  <si>
    <t>susanndifor4</t>
  </si>
  <si>
    <t>fullquestion</t>
  </si>
  <si>
    <t>No , that is an old cure , i'm telling you of something very recent</t>
  </si>
  <si>
    <t>Lacov</t>
  </si>
  <si>
    <t>Loalah</t>
  </si>
  <si>
    <t>nakibobo92</t>
  </si>
  <si>
    <t>cesarherreraa</t>
  </si>
  <si>
    <t>MrGreeny</t>
  </si>
  <si>
    <t>nickymnky</t>
  </si>
  <si>
    <t>watcharapol</t>
  </si>
  <si>
    <t>Jer428</t>
  </si>
  <si>
    <t>HowardH</t>
  </si>
  <si>
    <t>thank you HowardH, I will be arriving on Friday, I will do what you tell me.</t>
  </si>
  <si>
    <t>johnboi2488</t>
  </si>
  <si>
    <t>88fingers</t>
  </si>
  <si>
    <t>OCDguy21</t>
  </si>
  <si>
    <t>edge1345</t>
  </si>
  <si>
    <t>KathleenC28</t>
  </si>
  <si>
    <t>Its great to meet you as well. The most dificult times where i was denied treatment from my caregiver and having family tell everyone about my condition and being bullied at such a young age. But that made so much stonger. Thank you for reading my post I always try everything and anything I can to make others happy and stay possitive towards life :)</t>
  </si>
  <si>
    <t>Nickayu</t>
  </si>
  <si>
    <t>pozForums</t>
  </si>
  <si>
    <t>I've suffered from this since I was 32.  I still remember my sero conversion in 2005 and of course my diverticulitis flared up something bad to make it so memorable.  Fun times indeed. In the past my flare ups have mainly affected the small intestines, but recently through a CT scan, it's now in my colon.  This latest episode has been trying. I'm trying to change my diet, but am having great difficulty figuring out why this is becoming a constant issue for me.  I just finished a month long regimen of Cipro and Metronidazole and it seems to be coming back. Does anyone else here suffer from this?  I've tried fiber supplements and what not to no avail.  Frustrating would be an understatement.</t>
  </si>
  <si>
    <t xml:space="preserve">Skeebo1969 </t>
  </si>
  <si>
    <t>November 26, 2016,</t>
  </si>
  <si>
    <t>Hey Skeebo, I have a friend who has this also, she avoids anything with small seeds especially tomato.  She is also religious with the Metamucil and yogurt, and the more fiber you have in your diet the better. I know... Fiber, fiber, fiber  ::) Hope you get some relief, Wade</t>
  </si>
  <si>
    <t xml:space="preserve">Wade </t>
  </si>
  <si>
    <t>Thanks Wade!   Yep, I even stay away from sesame seed covered buns.  That didn't sound right, but it's the truth lol</t>
  </si>
  <si>
    <t>Hi all, Coming up on 2 years since my hiv dx and I guess everything was going a little too well.  Good labs and no side effects.  Well... Colonoscopy 2 weeks ago revealed squamous cell rectal tumor.  HPV related cancer and apparently not uncommon among hiv+ people.  Further scans have not found any spreading to distant organs, although there may be some involvement of local lymph nodes. Fuck. Now I'm preparing for 5-6 weeks of radiation and 2 rounds of chemo.  Mitomycin and 5FU (as in fuck you cancer).  Got a nice little port in my chest which kinda freaks me out. I'm scared. Has anyone else been through anything like this? Any words of wisdom?</t>
  </si>
  <si>
    <t xml:space="preserve">ColoradoSkiFanatic </t>
  </si>
  <si>
    <t>August 14, 0201</t>
  </si>
  <si>
    <t>I'm sorry to hear of your temporary health set back. Thank goodness you had a colonoscopy and the cancer was caught early and has not metastasized.  It sounds like your medical team is on top of things and that you have an aggressive treatment plan in place. Rest assured, oncology today is better than ever. The odds are tremendously in your favor.  My thoughts are with you.  You will be fine.</t>
  </si>
  <si>
    <t xml:space="preserve">Ptrk3 </t>
  </si>
  <si>
    <t>Thanks...  Yes the oncologists are extremely optimistic.  They say this type of cancer responds very well to treatment so I guess I have every reason to be hopeful.  Still it's a tough thing to face.  Really not looking forward to the treatment... But the cancer clinic was full of patients in their 70s and 80s so I figure if they can take it I should have no problem.  It's just that I'm such a wuss…</t>
  </si>
  <si>
    <t>ColoradoSkiFanatic</t>
  </si>
  <si>
    <t>November 08, 0201</t>
  </si>
  <si>
    <t>Hello beautiful people, I know I haven't been here in a while, but Ive been so busy I've thought about the folks here though,  and Im going to make more of effort to post more.But here's my issue. I'm taking part in a study that's examining the sexual behavior of gay men.  It's been in it for just over 2 years, including a period of time before I was diagnosed. As a part of this study,  we have to do HIV and STI self testing.  Last year and the rest I took for HIV didn't show a line for poz.  I'm perplexed because while I'm undectable, I should still test poz for antibodies.Could it be that I caught my infection early and I'm just not producing the antibodies OraQuick tests for? I know it's not anything to do with me personally because I did test poz for OraQuick when my results from my doctor were being held up for confirmatory testing. What do you think is happening? I informed the people conducting the study that i had tested poz, and they told me to take the test,  send them the results and they wouldn't send me anymore testing kits for that during the study. Well, I sent them what I have, so I assume they think Im mistaken. They never really asked about it since I told them but i have no proof beyond the results my doctor has from two years ago. Anyway, that's neither here nor there. I just got my results from my doctor for my 4 month check up and I'm still UD and CD4 is 1032 33%</t>
  </si>
  <si>
    <t xml:space="preserve">Mightysure </t>
  </si>
  <si>
    <t>Gad to hear you are too busy living to post here  :) Congratulations on still being UD and glad all is going well. Most approved dipstick tests as I call them are 99.99 - 98% when it comes to false negative results (where the test shows negative for a HIV-positive person) same or similar to most blood tests.  Not sure you could be the &lt;0.1% ;) If it was me i would out of curiosity perhaps repeat test the test, could have been a faulty one who know. But it would just be for curiosity. Jim</t>
  </si>
  <si>
    <t xml:space="preserve">JimDublin </t>
  </si>
  <si>
    <t>Okay must have had a really fuzzy brain this morning. Sorry about that. OraQuick? OraSure the oral mouth swap right ? 99.9% of people correctly reported a negative test result. The Lab or the home test found the same result. So 1 out of 4,903 reported a positive test result "false positive."91.7% of HIV positive people 8 out of 96 people reported a "false negative." Jim</t>
  </si>
  <si>
    <t>November 09, 2016,</t>
  </si>
  <si>
    <t>That's interesting. I'm thinking a lab would have a different result. I've taken two of these since diagnosis, and they've both read negative. I haven't been undetectable long enough to lose my antibodies produced, I don't think.The only thing I can think is that my viral load was never high to begin with and so the virus didn't get a good grip into my system and produce the long term anti bodies? This isn't a misdiagnosis. My doctor confirmed my initial results with WB, viral RNA and Viral DNA tests so I'm positive, I'm just wondering what could be causing this.</t>
  </si>
  <si>
    <t>I've been researching quite a bit since making a follow up appointment for an in depth  consultation at a well known lasik center in Newark, OH.   At the initial consult, he concluded I could benefit from the procedure but would still require glasses.  My vision became horrid after the meningitis episode that only partially improved. It would be great to be able to not have to wear glasses constantly.  I'm finding conflicting views on being HIV+ and having the procedure.  Has anyone here had an experience doing this?  2 of my siblings had the procedure at the same facility with excellent results but they're not positive.  Neither have to wear glasses ever but their vision was never as bad as mine.</t>
  </si>
  <si>
    <t xml:space="preserve">wolfter </t>
  </si>
  <si>
    <t>HIV is not a factor for this surgery if you are stable . I was hoping to have this surgery but was told that I was not a good candidate because the correction would need to be so steep the outcome was doubtful ... and I can't explain exactly what that means either LOL. I was thinking they did not want to do the procedure be use of my HIV status so I went for another opinion and the new doctor warned me very strongly that I was indeed not a good candidate for the surgery and that I needed to stop shopping to have it done ... he told me that he knows plenty of doctors who would do the surgery just for the money and I would be worse off and still need glasses and contacts. Greg ... please be careful and ask a doctor you can trust to refer you to someone for another opinion . It set my warning bells off when I read that you may still need glasses . I got lucky with my second opinion and avoided making a costly mistake by seeing the right doctor at the right time</t>
  </si>
  <si>
    <t xml:space="preserve">Jeff G </t>
  </si>
  <si>
    <t>I have been near sighted since I was 15 and still only need glasses for distance, such as TV and movies.  I have never required reading glasses.  When I inquired about laser eye surgery the eye doc said it would correct my near sightedness but I would subsequently need glasses for reading.  So I thought that was silly to trade one issue for another and I decided not to do it.  Good luck Greg.</t>
  </si>
  <si>
    <t xml:space="preserve">Jody </t>
  </si>
  <si>
    <t>June 16, 2014,</t>
  </si>
  <si>
    <t>I had the surgery (a more involved surgery called LK) done pre-HIV.  It was the most well-spent money I have ever doled out.  It was absolutely liberating to be able to get up in the morning and look in the mirror (frightening as it was) and not see a vague outline.  The only major downside of this was the horrible night vision and halo-effect of oncoming headlight.  I had a prescription that helped with that and after a couple years it either went away or I became accustomed to it.Recent changes to my sight were brought up to my ID Doc and his reply was "Welcome to the world of aging!" There are two caveats: For years I could go without glasses and had near perfect vision after the surgery.  Now, with adjustments that we all go through, my sight for distance is not what it used to be. I can still drive but there is a noticeable improvement with glasses.  The hassle of "where I put them" is a constant reminder of these changes.  Still, the years without were wonderful. Contacts - I recently tried to get them again to take care of the issue above.  Come to find out that some eye surgeries preclude you from a proper fitting in the future. NOW, after trying out about a dozen different types to see what I could handle, I can have contacts to take care of the distance but then I can't read! All part of the aging process! It is amazing how much you rely on reading vision so these wasted dollars just sit in a cabinet and I 'make do'.</t>
  </si>
  <si>
    <t xml:space="preserve">Dan0 </t>
  </si>
  <si>
    <t>My dad has always worn glasses and decided to have the surgery.I think they adjusted his vision so he didnt have to wear glasses while driving which was fine but now he spends more time looking for glasses every time he needs to read or write something. I recon its more of a nucience for him now.</t>
  </si>
  <si>
    <t xml:space="preserve">Irish Eyes </t>
  </si>
  <si>
    <t>Thanks for all the input all.  I've worn glasses since grade school but could do quite a few things without them.  Now I need them for everything.  It gets frustrating as hell when I awake and can't feel them.  I have to throw them on even to use the damn restroom.  :( The surgeon I'm dealing with is very reputable and has been quite honest with me.  It'll be expensive and I'll more than likely always wear glasses but he's convinced he can improve it enough where I can have some vision without them. The other cost associated with this is that I'll have to replace all the lenses in my vast array of eyewear. He says he has performed the surgery on other HIV+ and the potential side affects are no different than the general population...I think he said it's like 1 out of a 1,000 who have complications.  I have to weigh the risk/benefit analysis. OH, and my doctor also says there should be no issues either and agrees it would be a great benefit to not be legally blind sans glasses.</t>
  </si>
  <si>
    <t>HIV-antibodies testing have worked great ever since their development in the initial stages of the epidemic, they have saved lives through recognition but as they became popular, easy, cheap and fast they have also somewhat stigmatized those living with HIV and splitting the world in positive and negative. It took science a lot of time and effort to develop ART; now we enjoy "normal" life expectancy and almost equal quality of life compared to negative people. Wouldn't it be time for antibodies testing to become obsolete in the social environment? Many professionals are subject to testing every other time and although not ethical (and in some places not legal) being positive imposes limitations career-wise or for example when looking for opportunities abroad, traveling, etc. I believe it is time for a yes or no test to be withdrawn, and for the most important concept of "undetectable" to arise in the social context. My two cents.</t>
  </si>
  <si>
    <t>TheNormalLife</t>
  </si>
  <si>
    <t>Hi guys Writing here as I need some help/orientation. I'll describe everything I went trough so far... and I hope someone can give me a clue as what to do (or not to).1:I had some colon/rectum inflammation. Being curious of what was goin' on I stuck my finger there and things were really bad.This episode resulted in fever and 5/6 not going to the bathroom.  My doctor prescribed some antibiotics and I was healed until...2:It happened again. This turn, as I read before on the antibiotics I was prescribed that it helped 'selective restoration of intestinal flora' I filled myself up with probiotics. It helped a lot. But inflammation persisted.Doctor sent me to a colonoscopy, that turned out pointing ulcerative colitis and sent me to the gastroenterologist.3:Gastro#1:This is where things started to get ugly. I had already pain in my whole body, inflammations everywhere, etc. So I went to the gastroenterologist, resumed to him everything that had happened, showed him the exams, and he said, resuming that:"You do not have UC symptoms, but you have HIV, it can be anything, so I'll follow the protocol which is prescribe you mesalazine".He basicly put me into freak-out state where I though I had something it would never be properly threaten due my hiv status.4: - meantimeI didn't start taking mesalazine, something told me I should not under any situation take it (intuition? paranoia due the gastro comment?).I just filled me up with probiotics, I went from buying industrialized yogurts and such to making my own. Things were slowly getting better, but very very slowly. 5:Gastro#2:I consulted with another gastroenterologist, who this turn said I had UC for sure, and it was commom for HIV with low CD4 count (mine was around 420). Quite franquily this made no-sense to me.He prescribed mezalasine and asked some exams. I didn't take it again.When I came back with the exams he again confirmed the UC, and prescribed mezalasine again (so I was collecting prescriptions :D).6:I decided to go to a rheumatologyst, due my body pains. Was still not taking mesalazine. After loads of exams, which took more than 1 month to complete, I was still getting better and better.In the end the rheumatologyst prescribed also sulfasalazine, diagnosing me with spondyloarthritis.I enquired her about the mezalasine and, being oriented to take it (and considering this doctor showed a lot of effort to get to a diagnostic) I put my thrust in her.I decided to start first the mezalasine, then later I would start the sulfasalazine. This way if I had any side effects I would know from which medication it was.7:After 5 days in mesalazine, all the body pain that was almost gone... WAS BACK. and the inflammation  in my rectum become lots worse, to the point I couldn't 'go to the bathroom' again.The gastro#2 could not see me on emergency... so this took me to:8:Gastroenterologist #3:I felt like crying in this appointment, literally. I resumed everything and he said I did not had UC, that UC + hiv is very rare, because your immune system needs to be very active for UC to happen. Then he did some examination, took a piece of me for biopsy.Couple weeks later I was back with the new biopsy, pointing UC again. He wasn't satisfied with that, so he requested a 'immunohistochemistry' exam from that biopsy. It returned that my infection was spirochetosis. He prescribed antiobitocs, diferent ones from the ones I did half year earlier, and put me on lactobacillus pills.After 10 days cycle I didn't notice much improvements, went back, he asked me to wait some more days.10 days later I was still getting better, but slowly as always, but I could still feel some rounded-points in my rectum. This is the point I went berserk on alternative treatments. So I decided to try a kefir enema. 2 days later those rounded-points almost disappeared, so I tried another enema, 2 days later they were gone.Since then I've been taking care of what I eat, loads of probiotics, lactobacillus pills, etc.Thing is, I'm still not healed. There is still something wrong in my guts, it doesn't feel inflamed anymore but anything 'forceful' there causes bleeding, as if the skin inside was ... thin? I tried getting back to the doctor but to him I'm alright and healed.Now I'm really unsure about what to do, wait more? I feel like my recovery is stuck for 2 months.Try finding another gastroenterologyst?Try some kefir enemas again?Another round of antibiotics?A strong round of l-glutamine doses to try speed up gut recovery?Anyone around has ever been trough an as confusing and crazy situation as this? :|</t>
  </si>
  <si>
    <t>cesar_camargo</t>
  </si>
  <si>
    <t>Yes.Best thing you can do is go back to your Doctor. The last trip seemed to be working and you were slowly getting better, healing takes time, go back to the doc.What HIV medication are you taking BTWJim</t>
  </si>
  <si>
    <t>JimDublin</t>
  </si>
  <si>
    <t>November 03,</t>
  </si>
  <si>
    <t>I'm on tenofovir + lamivudine + efavirenz 600mgGoing back to the doctor is what I would think best too, if it wasn't for the fact that my infectologist is totally at loss about what happened and the gastroenterologist seems more then satisfied with current situationTo add on, I became afraid/untrustful of doctors. Everything described happened actually in a 1 year period. While I was goin from gastro to gastro (and they where clearly not doing any effort to do a diagnose anything properly) I came to a point where even walking became a problem. From what I read around gut healing can take time, and a lot of time, and it seems I'm healing. But i'm really if I'm really healing and literally living every day afraid of what might happen next :|</t>
  </si>
  <si>
    <t>I was told a great but really true saying years ago by someone that made sense to me and has always stuck with Me. No One's problem in Life is better nor worse than Your own. We all either have or had problems in Our Lives, sometimes both but the common thread that inner twines is We all have Our share of problems and Peoples problems are all just as equally important. As much as I need support in my problem of living with HIV I want to be able to help others in theirs. Again, my problems are never better or worse than anyone else's and I hold true to that. My problem Today is a deleima that I can't decide on something as I am on the fence of what decision to make. This is all new to Me and other than going out to the local store or work &amp; rushing back home because I'm afraid to be in public with my status. We have a Family event to go to Tomorrow and it's not "just" a regular gathering it's My Niece/God Child's Gender reveal Co gender Baby Shower &amp; I don't think I can go out off fear. Fear of putting Her in any kind of danger (I know the part of how it can be passed on) but what if she has that stigma and will be scared of our presence. Remember it's not 1 of Us but 2 attending that are HIV so that ='s the hysteria and stigma. I'm not even sure she knows but she is My Sister's daughter and I did disclose my status to my sister so not sure if she told my niece but asked her not to let it be known that she knows. I also feel like My CD4 &amp; VL #'s show above my head like a cloud where see the numbers and will know. You know, sort of like some of those drug commercials you see on TV. I know, I know with my over active imagination running wild this is probably silly to even think of. Another fear, what if someone there is sick (cold or flu) and we are in contact with them how do we guard ourselves to stay protected. -- (ss, inf, dir) -- I don't want to pigeon hole Us into living in a bubble but this is all so painfully new to Us -- (ss, emo, ind ) --.</t>
  </si>
  <si>
    <t xml:space="preserve">abrokenman </t>
  </si>
  <si>
    <t>two quick thoughts 1) HIV is one of thousands of infectious diseases that mankind deals with. YOU should never think of yourself as anything but a person with a controlled condition/disease - a situation not much different (thank goodness for the meds and adherence to those meds) from those who deal with high blood pressure or diabetes. Just like those people don't have some sign over their heads telling the world of their afflictions, neither do you 2) unless you're planning to have sex with any of your family, or plan to share IV drugs, there is no chance of anyone being "in danger". Matter of fact with your undetectable status, you could probably even have sex or share needles and not transmit HIV. please try and don't let your own internal stigma (driven by a lack of knowledge, your fears, or you still very new feelings about your diagnosis) get the better of you.  ;) -- (sp, info and emot, med) --</t>
  </si>
  <si>
    <t xml:space="preserve">Leatherman </t>
  </si>
  <si>
    <t>Thanks leatherMan for great input and reply! It certainly is helpful to me to open my eyes, shut off my thoughts and separate what ifs to what is. I guess I'm feeling not worthy to be around anyone anymore and you're right "It's my OWN stigma" doing this to me and I don't want to own stigma. In the beginning I thought my only problem for Tomorrows event was "I'm a Man what the heck am I doing at a Baby Shower" Dunno, I must live under a rock cause did not that the new trend is Co-Gender Baby Showers. So I'm taking your words seriously and will go and not think about "it" but rather the occasion. Now the dilemma what does One wear to a Baby Shower Ha-ha</t>
  </si>
  <si>
    <t>I am seeing someone and I have become very close to him and I am pretty sure he feels the same way about me but whats scaring me is disclosure. -- (ss, emo, ind) -- I have chosen not to tell anyone about being HIV positive because I just can't hack being judged and regardless of what people can think and me not giving a feck I would still rather have the peace of mind of not telling people and nobody knowing, it makes for better stress levels. I have been seeing this guy for a few months now and I have not put him at risk in anyway, literally he is fine and we are taking things slow anyway. When and how would you say it to a partner? -- (ss, inf, dir) -- People react in such different ways I know i did myself when I found out. Funny (not so funny) this is the side of HIV i fear the most, losing people close to me over this stupid thing.. (or millions of little things : -- (ss, emo, ind) --</t>
  </si>
  <si>
    <t>Starfox</t>
  </si>
  <si>
    <t>This is your call, of course, but I personally would certainly share with a potential partner before any intimacy that would be considered "risky" took place, even if "undetectable" or when using protection (my personal choice). In the United States, many of the states have civil and criminal laws that could put a person in legal jeopardy if he or she does not disclose before engaging in most sexual acts (even some acts that are not documented to be "risky"). Others may do it earlier, even in a platonic relationship, as a matter of trust. -- (sp, inf) --</t>
  </si>
  <si>
    <t>Hi Disclosure and timing is very personal and so i expect its going to be vastly different from person to person. I will tell you how I see it. I would do it before having sex, in Ireland there has not been a legal case but the legal advice given is to disclose as you don't want to be the first case either and not to mention the rest of the none legal drama. You know if i am honest rejection and being judged is always a possibility with or without HIV. We constantly judge and are judged in life. HIV just adds an additional aspect to dating and the disclosure thing well it might take you a few attempts before being able to deliver the message in a way that works for you. If you are going to disclose, decide beforehand how and what message you want to deliver don't just blurt it out. Be ready for the fact whoever it is you have told will have questions and than they will have follow-up questions that they might not ask at first. So make sure you know your stuff. I know poz.com have a lesson on this topic that includes sections with tips about disclosing including "Disclosure to Spouses, Partners and Significant Othershttps" ://www.poz.com/basics/hiv-basics/disclosure You can only control the message to help setup the conversation, how someone reacts, and what they do with that knowledge, good or bad, is ultimately not within your control.  However not disclosing and dating in the long run is simply not the way to go, if they find out after the fact perhaps weeks/months or years down the line, it will I am betting not go down well.-- (sp, inf) --</t>
  </si>
  <si>
    <t>You called this person your "partner" - when should I tell "my partner". My opinion is that one should tell someone before he or she becomes "a partner" any possible deal breakers. This is because the news is a sorting mechanism.  We don't want to spend our precious time and emotions on a POTENTIAL partner who in fact, can not deal with whatever "deal breaker" comes in our baggage. So on a purely selfish basis, it is a good idea to do this sometime after you are invested but before you are involved or in a relationship. Secondly, its kind to the other person to let them know such potential deal-breakers -- (sp, inf) --</t>
  </si>
  <si>
    <t xml:space="preserve">mecch </t>
  </si>
  <si>
    <t>I am pretty sure that, by your posting this "question" at all -- you KNOW that you should tell him now.  IMO -- you probably should have told him a while back. You seem to be staying silent for fear of "losing people" -- well your silence may well cause this happen.  People don't like to be misled by those who claim to care for them.  Keeping secrets is a terrible way to begin a relationship.  This doesn't mean you need to disclose to every first-date you have, but if you think there is a chance that something might be "more" than you owe it to him and yourself to be honest.  You can't hide from your virus and, yes, having HIV is going to cause some issues with others -- it just is.  This may not be "fair", but life isn't fair. You need to become comfortable with HIV yourself -- it doesn't seem like you are at all at peace with your diagnosis. I hope this disclosure goes well for you -- make sure you address why you didn't tell him sooner.  People understand fear and what it can do to cloud judgment. -- (sp, inf) -- Good luck -- (sp, emo, low) -- - let us know how it goes.</t>
  </si>
  <si>
    <t xml:space="preserve">bocker3 </t>
  </si>
  <si>
    <t>Forget the people who tell you "you know you should tell him", you don't have to do anything of the sort. I'd suggest that if you want this relationship to be anything more than an acquaintanceship then you need trust and care. Work out your own answer. -- (sp, inf ) --</t>
  </si>
  <si>
    <t xml:space="preserve">harleymc </t>
  </si>
  <si>
    <t>I'm getting colonics done in a few weeks, I'll use that opportunity for them to find my diagnosis to tell him. It's a lie I don't like it but it's a selfish way of me disclosing to him and I need to. I hate this 😢 -- (ss, emo, ind) --</t>
  </si>
  <si>
    <t xml:space="preserve">Starfox </t>
  </si>
  <si>
    <t>First post in awhile, been busy with life, work, dating, etc. Doing well overall. Still glad to have this place to post from time to time..Awhile back, I had requested that they check my Testosterone levels as part of my routine labs. I suspected they were low, I had been having bouts of fatigue and some lack of interest in sex. The nurse called me today, I didn't get a chance to ask her the exact levels, but she said they were on the low side, and that the doctor thought it could just be low-T, or a result of hiv medication..they're referring me to an endocrinologist. I see my primary doc before then though, so really hoping that maybe she'll consider letting me do testosterone injections or some kind of supplement. I'm glad I listened to my gut and got it checked, because I knew it was on the low end a couple of years ago when it was checked previously, and now it seems to be even lower. Hopefully this will work out..I will keep you all posted. Thanks for reading -- (ss, inf, dir ) --</t>
  </si>
  <si>
    <t>RobbyR</t>
  </si>
  <si>
    <t>Good luck with the endocrinologist.  I hope things work out for you and your quality of life is improved -- (sp, emo, mid )--</t>
  </si>
  <si>
    <t>Taking the shots are a pain in the ass, literally. They made a huge difference for me, and for my wife  ;) -- (sp, emo, med ) --</t>
  </si>
  <si>
    <t>Lightfighter</t>
  </si>
  <si>
    <t>Yea I've suspected they've been low for some time. My docs for some reason never did routine testosterone checks unless I specifically asked for it, maybe they assume because I'm young, (34) that no need to..but a couple years ago I had it checked and it was like 300 and now I'm not sure what the reading was yet this time but obviously it's low for them to refer me to an endocrinologist. I've wondered for some time if this contributes to my extreme difficulty in putting any muscle mass on, or the lack of certain masculine features. -- (ss, inf, ind) --.ay any rate, I'm glad I started getting pro-active and requested they check it, you have to be your own advocate! -- (ss, estem, ind )--  I'm going to see what thet levels were and if they are really low, hoping they'll give me injections and my fatigue will improve. I've been taking Viagra for a year or so which has helped my sex life, but the fatigue and general feeling of tiredness is still there, which hopefully this will help.</t>
  </si>
  <si>
    <t>Hello everyone, This is G from Turkey, I have one but a bit complicated question regarding the CD4 count and percentage and the way do it here. Hope I can explain it properly. So I have just got my CD4 Percentage results, and they don't do CD4 count here. The test is run with Flow Cytometry method (or whatever that is). And they mark two gates as Forward SCatter (FSC) and Side SCatter (SSC) and put two percentages. And in the comment area they say X% of the T-Lymphocytes are identified as CD4. So I was wondering how to get my cd4 out of this. My doctor said you have to use the second gate percentage with total White Blood Cells, and the first with the total number of lymphocytes. But I couldn't find anything online about how to understand this. I'd be really glad if someone can explain. Here are my details: WBC: 5.600 %LYM: %41,3 #LYM: 2.300 Gate1: %35,5  (which says in the upper part: According to the marking In the %43,6 cell population of the total in Lymphocytes Area - which doesn't make any sense in any language I know) Gate2: %15,1 (according to marking of the positive population in the lypmphosytes in the SSC graph.) And as a comment it says: %15,1 CD4 positivity within T-Lymphocytes. The math they have given me is WBC Count (5600) x %15,1= 845 (CD4 Count) or #Lym (2300) x %35,5=820 (CD4 count). I am completely blocked to figure this out and I haven't found anything but lab research which didn't make any sense to me. Diagnosed: 26.02.2016 with VL:15.000 and CD4: 260 Treatment: Stribild since 14.04.2016  As of 11.11.2016 Undetecable VL, and 820 CD4 (I guess). Thanks a lot, and sorry for a long message, would appreciate any feedback -- (ss, inf, dir )--</t>
  </si>
  <si>
    <t>Gokhan_Tr</t>
  </si>
  <si>
    <t>November 25, 0201</t>
  </si>
  <si>
    <t xml:space="preserve">Hi Gorkan and Welcome The fact that you are UD is more important than any of those numbers, but it does sound like your CD4s are 820. - (sp, inf) -- Congratulations on your great lab results  :) -- sp, estemm)-- </t>
  </si>
  <si>
    <t>November 25, 2016,</t>
  </si>
  <si>
    <t>Thanks a lot @Wade I am trying to get over the suspicion period, I think I made my mind in some disturbing way to look for problems with my results. I know I need to go get some mental help (which I am trying), But being here and starting to share helps A LOT! Again thank you very much, and I wish great results for everyone.</t>
  </si>
  <si>
    <t>I went in to get the first dose of my HEP-B vaccine this afternoon, and instead of one jab I got two. When I sort of raised my eyebrows at the doctor she explained that clinical guidelines prescribe double doses for immunocompromised individuals, such as my wonderful HIV-ridden self. And it got me thinking - I'm on meds and my CD4 is 650 and climbing. Am I actually immunocompromised?  Are any of the guys with normal CD4 counts and low viral titre immunocompromised?  -- (ss, inf, dir) -- It's proven a bit tricky to research off my own bat, so I'm after some thoughts from the more medically qualified/savvy. I guess the main questions are… 1. Assuming healthy CD4 count and low VL, are there any conditions/diseases/infections someone with HIV is more likely to get, or more difficult to treat? 2. Does categorising HIV+ people as 'immunocompromised' date from when treatments were nonexistent or less effective? And is it still a valid classification? 3. Aside from the Shanghai-ing of T-cells, what other deleterious effects does HIV have on the immune system?-- (ss, inf, dir) -- Cheers in advance for any light that may be shed, whether it stem from personal experience or a forty year career in immunology. :)</t>
  </si>
  <si>
    <t xml:space="preserve">Deleterious </t>
  </si>
  <si>
    <t>In short Yes, but don't get hung up on terminology or getting a double dose. Its the same why we get the flu vaccine recommended because we are or belong to a group of people that are ‘immunocompromised" Your still are part of a group that has an increased risk of infection, OI's and certain cancers that can happen at any level of CD4's and possible complicate treatment.  What you can do is decrease the risks, biggest way is being adherent to the treatment and suppressing the virus as best as possible and cutting out risk factors, also taking preventative measures such as vaccinations against illness. The term ‘immunocompromised host’ embraces a group of overlapping conditions in which the ability to respond normally to an infective challenge is in some way impaired. This includes patients with underlying conditions such as protein–calorie malnutrition and diabetes, as well as organ transplant recipients, those with haematological malignancies and others receiving therapeutic immunosuppression, and patients with HIV infection. Many patients have multiple risk factors that increase the risk of opportunistic infection. Now for vaccinations hep-b I am not going to say much but there is a CDC vaccination information inducing dosing etc here if you are wondering. http://www.cdc.gov/hepatitis/hbv/hbvfaq.htm One of the FAQ included the question and answer (it goes into more detail on the site) Can hepatitis B vaccine be given to immunocompromised persons, such as persons on hemodialysis or persons with HIV infection? Yes, although a larger vaccine dose is required to induce protective antibody in hemodialysis patients. Larger doses or additional doses might also be necessary for other immunocompromised persons -- (sp, inf) --</t>
  </si>
  <si>
    <t>Interesting stuff. Looking through the CDC handbook on hepatitis control and prevention (or whatever the full title was) it seems all the referenced studies pertaining to immunisation/risk factors for infection are pretty old. The most recent referenced study was 1995 and the oldest 1988. Which brings me back to the thought that maybe the 'immunocompromised' label isn't as pertinent as it once may have been. Obviously this could just be a bad example to be looking at, it's quite plausible that there's plenty of modern research that does indicate a less-than-ideal immune response to certain things. I don't have a qualm about the term or anything, by the by. It just struck me that maybe this is another regulatory/medical area that hasn't been updated or reinvestigated. It makes sense to immunise for whatever you can, considering a lot of HIV+ people automatically fall into the high-risk category. Even before I was diagnosed I was constantly having to fend off offers of potions and injections when I went for STI checks. Although something I hadn't heard about before 'B-cells' may have a bit to do with this. From what I gather, B-cells are a sort of memory cell, and lurk in bone marrow. They remember past infections and can generate an immune response to a virus or pathogen your body hasn't seen in decades. Apparently HIV is capable of zombifying these cells, meaning your immune system is less capable of responding to repeat infections. I guess if every time you catch something your immune system is starting from scratch, that could definitely be a cause for concern. Can't find much info on whether HAART helps B cells recover, although there's a few articles that mention there's been cure research involving modified B cells. Hmm. I find all this stuff quite fascinating. Definitely a step in the right direction from finding it depressing :)</t>
  </si>
  <si>
    <t>February 24, 2014,</t>
  </si>
  <si>
    <t>I tested positive in 1992 after testing negative six months before and when I tested positive my T4 was 32, indicating full blown AIDS.  They gave me 3-5 years to live.  They put me on AZT, which a week later I rejected and there began a long line of experimental drugs up until today with the state-of-the-art more powerful drugs.  It is now 22 years later and I am still here with a T4 around 300, stable, and have had no infections. -- (ss, estem, ind)--   I have explained it for myself that I had the virus a long time before it was indicated in the testing, since back in 1992 testing was still not all that completely accurate.  Is  there anybody else out there who has lived this long with full-blown AIDS? -- (ss, net, dir) --</t>
  </si>
  <si>
    <t xml:space="preserve">mozartian </t>
  </si>
  <si>
    <t>Welcome to the forum . I have been poz over 30 years so there are lots of us around. Although there have been advances in HIV testing the test in 1992 were accurate as well -- (sp, inf)--</t>
  </si>
  <si>
    <t xml:space="preserve"> Jeff G </t>
  </si>
  <si>
    <t>Hi, I tested poz in 1989, so 25 years.  There's a section for us old timers, the long term survivors section of the forum.  There's quite a few of us here. -- (sp, net )--</t>
  </si>
  <si>
    <t xml:space="preserve">BT65 </t>
  </si>
  <si>
    <t>welcome to the forums. You'll find there are a lot of us around these forums whom outlived expectations.  I tested poz 28 years ago and advanced to AIDS in 1989.  24 years old and dying of AIDS seems like a lifetime ago. Hope to hear more from you, and hope you develop the same types of relationships with the great people here that I have. best wishes wolfie -- (sp, net ) --</t>
  </si>
  <si>
    <t>Another old timer here to welcome you! 31+ years poz. Glad you found the forums.  :)</t>
  </si>
  <si>
    <t xml:space="preserve">mitch777 </t>
  </si>
  <si>
    <t>February 24, 0201</t>
  </si>
  <si>
    <t>I don't consider it full blown AIDS, just a shitty CD4 count.  -- (sp, inf) -- Diagnosed Feb 14 2003, sixty-ish CD4. Best count since then, 234. That was a good month. Usually in the mid 180's. Healthy as a horse otherwise</t>
  </si>
  <si>
    <t>Denver Toad</t>
  </si>
  <si>
    <t xml:space="preserve">Welcome  :D I've had HIV/AIDS (tested POZ back in JUNE 87)  but, some of my new docs are saying I probably had it way back in 79 to 81 when I had HEP A &amp; B and 2 STD's  :o also was told that the onset of AIDS takes up to 10yrs. or more  :( anywho, you'll find some of us LTS a little jaded but were still very much alive &amp; kicking  ;D HUGS DEN -- (sp, net)-- </t>
  </si>
  <si>
    <t xml:space="preserve">denb45 </t>
  </si>
  <si>
    <t>At my 29th year HIV positive listed in medical records. Diagnosed with AIDS Related Complex in 1985. First CD4 count was 75. Given 2-3 years to live then. Will be 61 years old this year. Feel fine physically</t>
  </si>
  <si>
    <t xml:space="preserve">OneTampa </t>
  </si>
  <si>
    <t>Nice to hear from all of you.  Ok, here is my next complication.  In 2011, I was diagnosed with Parkinson's.  I have a sixty three degree curve in my spine to the right and so my posture is off side.  But I have relatively little pain and walk two miles daily, live in assisted living, and do artwork daily.  I have read that having AIDS predisposes you to Parkinson's.  Anybody have thoughts on all of this -- (ss, inf, dire ) --</t>
  </si>
  <si>
    <t>October 24, 2016,</t>
  </si>
  <si>
    <t>Hello folks, I need your advice here. -- ( ss, inf, dir ) -- I took ARVS (TDF,TCS,  EFV) one pill regimen for two months then left for the last 10 months due to availability problem. Now I want to restart them.What should I take into consider action before restarting? Am also afraid to restart and feel sick like what happened when I used to take them. Thank you for your advise.</t>
  </si>
  <si>
    <t xml:space="preserve">lioness </t>
  </si>
  <si>
    <t xml:space="preserve">female </t>
  </si>
  <si>
    <t>Poz forums</t>
  </si>
  <si>
    <t xml:space="preserve">Tonny2 </t>
  </si>
  <si>
    <t xml:space="preserve">AJ68 </t>
  </si>
  <si>
    <t>Thanks.Not night sweats. Generally increased sweating..like you sweat in the tropics.....Did discuss with the doc,  he thinks it may juste the weather in as far as the sweating is concerned</t>
  </si>
  <si>
    <t xml:space="preserve">Poshi90 </t>
  </si>
  <si>
    <t>September 21, 2016,</t>
  </si>
  <si>
    <t>Hi Bt65, Thank you very much for your response. it calmed me down a bit. It would be the worst nightmare if I could hurt someone from family. I thought that the fact that it has contact with my blood means that it is hidden somewhere there and still can infect once in touch with seomeone's else blood. Thanks.</t>
  </si>
  <si>
    <t xml:space="preserve">Bunny </t>
  </si>
  <si>
    <t>November 18, 2016,</t>
  </si>
  <si>
    <t>My eyesight is getting better but the crap I constantly read here is blinding,  If you don't know how hiv is transmitted by 2016 then it is probably time to be celebate.  I miss the mods who told it like it is.  Seriously, if you can find a whore house then you should understand what sex entails.  If you don't understand how this virus is transmitted, then you need to obstain or use a sock.</t>
  </si>
  <si>
    <t xml:space="preserve">Male35jakarta </t>
  </si>
  <si>
    <t>November 03, 0201</t>
  </si>
  <si>
    <t>Thanks bro…</t>
  </si>
  <si>
    <t xml:space="preserve">Egyptianman </t>
  </si>
  <si>
    <t>November 14, 2016,</t>
  </si>
  <si>
    <t xml:space="preserve">CaveyUK </t>
  </si>
  <si>
    <t>October 04, 0201</t>
  </si>
  <si>
    <t xml:space="preserve">LiveWithIt </t>
  </si>
  <si>
    <t>October 04, 2016,</t>
  </si>
  <si>
    <t xml:space="preserve">bmancanfly </t>
  </si>
  <si>
    <t xml:space="preserve">PittGurl </t>
  </si>
  <si>
    <t>November 15, 2016,</t>
  </si>
  <si>
    <t>Ptrk3</t>
  </si>
  <si>
    <t>August 30, 2016,</t>
  </si>
  <si>
    <t xml:space="preserve">Gettingonwithlife </t>
  </si>
  <si>
    <t xml:space="preserve">2tcells </t>
  </si>
  <si>
    <t xml:space="preserve">Lightfighter </t>
  </si>
  <si>
    <t>November 10, 2016,</t>
  </si>
  <si>
    <t xml:space="preserve">Uniquegirl </t>
  </si>
  <si>
    <t xml:space="preserve"> November 10, 2016,</t>
  </si>
  <si>
    <t xml:space="preserve">Grasshopper </t>
  </si>
  <si>
    <t>November 12, 0201</t>
  </si>
  <si>
    <t xml:space="preserve">Panti Bliss, Queen of Ireland in "FLIGHT HIV101" </t>
  </si>
  <si>
    <t xml:space="preserve">Gladiator </t>
  </si>
  <si>
    <t xml:space="preserve">October 13, 2016, </t>
  </si>
  <si>
    <t>Thank you so much Wade</t>
  </si>
  <si>
    <t xml:space="preserve">DANIELtakashi </t>
  </si>
  <si>
    <t>October 30, 2016,</t>
  </si>
  <si>
    <t>Ptrk and Cavey,Thank you much.</t>
  </si>
  <si>
    <t>DANIELtakashi</t>
  </si>
  <si>
    <t>October 31, 2016,</t>
  </si>
  <si>
    <t>LifeAfterHIVDiagnosis</t>
  </si>
  <si>
    <t xml:space="preserve"> Lightfighter</t>
  </si>
  <si>
    <t>harleymc</t>
  </si>
  <si>
    <t>J.R.E.</t>
  </si>
  <si>
    <t>Hi everyone,Thank you for all your responses!I am on Complera, and have been since April. I will, certainly, speak to my doc and ask for all the blood tests available out there. I do realize exercising may help, so I am going to sign up at the local gym. I do think I get enough sleep (8-9 hours per night), and have no hard time falling asleep. I do, however, have an eating problem. I do eat, but very little. Breakfast is the worst. I basically have to force myself to eat something, but rarely do I finish it, mostly feeling like puking. This problem combined with fatigue is not a constant, but rather an off and on kind of phenomenon. I guess once I see my doc and she runs the lab tests, which, hopefully, will reveal something, I will let you all know!Once again, thanks for all your advices!</t>
  </si>
  <si>
    <t>October 20, 0201</t>
  </si>
  <si>
    <t>TriPolarTroy</t>
  </si>
  <si>
    <t>October 21, 0201</t>
  </si>
  <si>
    <t>Excellent results  :) Congrats.</t>
  </si>
  <si>
    <t>Thanks so much bro :-)</t>
  </si>
  <si>
    <t>I was diagnosed with AIDS in 2012. I was told my CD4 level (90) but never my viral load on diagnosis. Recently I received additional records from my hospitalization, one of which noted my viral load in February, 2012. It was 1,170,400. This was not primary infection. Common wisdom is that I was infected at least ten years before my diagnosis, Discussions of primary infection are the only reports I have seen discussing viral load this high. Has anyone heard of a VL this high at diagnosis? What does a VL this high mean?</t>
  </si>
  <si>
    <t xml:space="preserve">JaySquires </t>
  </si>
  <si>
    <t>all it means is that the HIV has not been treated with meds..i was at over a million when i was diagnosed and my cd4 was down to 170 today my cd4 is 1000 and my viral load is undetectable</t>
  </si>
  <si>
    <t xml:space="preserve">smiteler </t>
  </si>
  <si>
    <t>I have lived and treated shingles for some years now' I'm HIV poz; have been 37 yrs' good fighter' I acquired chicken pox at 32' working at a shelter for women and children in SF- Ca; then three months after " lateral shingles' right side' cerebral. scaring; lesion on right cornea' ear' jaw; and killed two teeth' I take a body of meds for HIV; as well as 200 mg Acyclovir Prophylaxis' 2Xday. due to unusual stress it flared up again' ER doc' has me on 800 mg Acyclovir; 5xday- 14 days' it's wiping me out' third day' on top of HIV regimen' has anyone dealt with this?</t>
  </si>
  <si>
    <t xml:space="preserve">Ghostplant61 </t>
  </si>
  <si>
    <t>i have had HIV for 18 years i only got chicken pox once and it put me in the hospital for 8 days i hope it doesn't return,it was not fun.</t>
  </si>
  <si>
    <t>I'm 41 years of age woman and I never had any exposure for HIV but in the last couple of years I have been sick for a long especially cough and in 2011 I got pneumonia and hospitalized for two months and after that not sever illness but in June 2015 again I was so sick and I went hospital and the doctor told me to check for HIV and everything and they told me I am positive for HIV and Tuberculosis and something related to meningitis I had severe head ache I did MRI and they told me there is small tumors in my brain. I never did something which exposed me for HIV and I have a son living alone. They told me my CD4 was 47 in June 2015 they didn’t tell me the viral load and others since I am not that much good enough to understand those numbers and to make it short. The doctors told me to start medication but I rejected and I started TB medication and Bactrim and some medication for my headache since June 2015. After 6 month I checked up they told me my CD4 in November 2015 is 96 and the doctors asked me to start HIV medication but I rejected because right now I am taking TB medication, Bactrim and medication for my headache/meningitis thing/ I don’t know the name there is another medication and I am taking 5 tablets per day. If I add another tablet that could make so complicated/in my understanding/ I am living in a developing country there is no different kinds of HIV medications. My problem right now is I cannot see properly especially my right eye unless I inclined my head to the right my left eye is good with heavy head sometimes spinning head. Therefore I cannot go out for seven months because when someone called me I cannot focus and see instantly unless I inclined my head to the right. I am living a country where there is very few HIV specialist people. Even I didn’t confirm my HIV test.</t>
  </si>
  <si>
    <t xml:space="preserve">believeme </t>
  </si>
  <si>
    <t>the one best thing to do for yourself is listen to the doctor and take the meds for HIV. those cd4 numbers are pretty low and if you ignore it for much longer you will not have a good outcome.good luck</t>
  </si>
  <si>
    <t>I am an HIV negative person who was recently suffering from a cold. A few days ago I was in a meeting with someone who is HIV positive. It has long been my understanding that HIV lowers someone's resistance so badly that they are susceptible to infections that wouldn't really affect HIV negative people. I heard that even the common cold could be dangerous to HIV positive people. I am afraid that I may have given this HIV positive person my cold as I was sitting next to them and that it could lead to this person getting pneumonia due to their compromised immune system. Has anyone with HIV been exposed to someone with a cold and been okay? I hope I did not do any harm to this person with me having a cold. Someone else who was in the room with us caught my cold. I hope I didn't cause someone's T-cell count to go down to dangerously low levels. Please help!!!Ankylosing Spondylitis</t>
  </si>
  <si>
    <t xml:space="preserve">NervousNilly </t>
  </si>
  <si>
    <t>There's a reason it's called the COMMON cold. That's not something to be worrying about.</t>
  </si>
  <si>
    <t xml:space="preserve">digdoug1 </t>
  </si>
  <si>
    <t>My heart is racing even composing a new thread. I am looking for support. I am 42 years old and have been divorced from my ex-husband for 10 years. He and I have remained friends even after the divorce and we have one child together; a son who just turned 13. He had been progressively ill for several months. He finally learned he was was HIV +. Two days later he was diagnosed with AIDS. His CD4 cell count was 30. It is my understanding that an HIV patient is diagnosed with having AIDS once their CD4 cell count falls below 200. Because his is 30, I don't know if that means he is "closer to death" than someone whose count is say, 150, 100 or even 50. I just know he is extremely frail, his speech is becoming increasingly incoherent. Though we both believe he contracted the virus in the early 2000's after our divorce but he was unfaithful during our marriage and he and I were intimate one time after we had separated. He has never used IV drugs nor has he ever had a same sex encounter. I immediately had a rapid HIV test and it was negative. I'm not sure how often I should continue to get these tests, but I'm sure I will every 3 months or so. In the past week he has been started on a series of the HAART drugs. I have no idea what to expect over the next few months. We have decided to wait until school breaks for the summer to tell our son that his dad is ill, but not sure we should tell him it's AIDS or not. Any comments are appreciated</t>
  </si>
  <si>
    <t xml:space="preserve">ExWifeFriend </t>
  </si>
  <si>
    <t>Im 24 was Diagnosed yesterday with HIV. I have to return in 2 weeks to learn my cd4 count and viral load. My question is what if any effects will there be. Ive read testimonials etc oof people refering to "tired days" and things like that. I work in a kitchen with food and dont wanna disclose to my employer and Im also wonder if I can live with HIV without inforiming my work. Many thanks in advance for any help.</t>
  </si>
  <si>
    <t xml:space="preserve">maxibrighton </t>
  </si>
  <si>
    <t>sorry to hear about your diagnosis. it will be a few years before the effects of being tired will creep up on you. one thing that is in your total control is who you tell. so if you do not want to tell your employer it is your right and none of thier buisness. keep in mind you have to be well aware of the risks like if you cut your hand or something like that and take the right actions when something occurs. i have worked besides many people who had no clue of my status. i have found alot of people cannot handle hiv very well so be very careful who you disclose to and think long and hard before you do it. once you disclose,you cannot take it back and you cannot predict how someone will react.keep all of that in mind,i learned some of it the hard way. good luck</t>
  </si>
  <si>
    <t>Has anyone on here ever had or dealt with a rectal fistula(not a fissure)? I had been having some urinary symptoms like frequency but thought little of it, and then thought I had hemmroids, so they did a colonoscopy...The results were they found a tiny mass that the doctor wanted to remove...I wanted a second opinion, and a biopsy, so I went to another colorectal doctor...He did a biopsy (waiting on the results) and did a rectal exam. Said he thought my prostate was okay, (although he was quite elderly and a little hard to understand) he seemed to be competent. He claimed that he didn't think I needed any surgery to remove the mass.He said the so-called mass didn't appear to be of concern...However he seemed to think I might have an anal fistula, which he claimed could cause frequent urination (though Im still a bit confused about the diagnosis) He seemed to think it might be in a tricky spot, and that maybe a urologist might be better suited to address the issue....If in fact I have a fistula I'm not sure of the cause, unless it was some rough sex about a year or so ago, but my urinary symptoms only appeared a couple months ago, so that seems odd. And I haven't had anal sex in quite some time.... Has anyone here ever had one of these? I don't have any bleeding, or pain when I go, or for that matter urinating either...My only symptom seems to be frequent urination, but I am following up with a urologist...Should I seek yet a third colorectal opinion, and follow up with the urologist? I guess the reason the first colorectal doctor didn't catch it was because he didnt do an actual manual rectal exam, just the colonoscopy...Thanks for any advice/input</t>
  </si>
  <si>
    <t xml:space="preserve">ronmanky </t>
  </si>
  <si>
    <t>I've had a fistula before. They are extremely painful and need to be addressed immediately. Get another opinion. Sorry I'm not chock full of information. I don't recall having any urinary problems at all. The thing I remember the most is the pain and dramatic weight loss. Best wishe</t>
  </si>
  <si>
    <t>Trix R 4 Kids</t>
  </si>
  <si>
    <t>Anyone taking these together as I get so many dreams its keeping me too active at night.</t>
  </si>
  <si>
    <t xml:space="preserve">Starboy </t>
  </si>
  <si>
    <t>the reason it is happing is because of the sustiva that is in the altripa. i was on sustiva for a longwhile and i found it gave off the worse side effects,looking back,i stuggled with it for too longswitching to a different med was the best thing i did. if it bothers you alot, you should talk to your doctor about a switch.good luck</t>
  </si>
  <si>
    <t>Is it possible for HIV to stay undetected? Say, for four years?  I appreciate any and all feedback on this. Thank you!</t>
  </si>
  <si>
    <t xml:space="preserve">houseofstone </t>
  </si>
  <si>
    <t>A HIV test will detect Antibodys in 3 months. So no, its not possible to your question.Hope that helps</t>
  </si>
  <si>
    <t>Apollo123</t>
  </si>
  <si>
    <t>I agree with Apollo, I contracted it in October 2005 and got diagnosed in November 2005. Check with your doctor or look for some local free clinics in your area and get tested...It'll give you a lot more peace of mind knowing</t>
  </si>
  <si>
    <t xml:space="preserve">jorozco </t>
  </si>
  <si>
    <t>med</t>
  </si>
  <si>
    <t>in last one year, there has been many talks about a cure and a vaccine for hiv....can v have a cure of hiv with in next couple of years....</t>
  </si>
  <si>
    <t xml:space="preserve">raul12345 </t>
  </si>
  <si>
    <t>No cure, but getting closer and closer.</t>
  </si>
  <si>
    <t xml:space="preserve">dunwitty </t>
  </si>
  <si>
    <t>Hello,I am seeking some information concerning the stages of AIDS..I am a concerned sister who want to help a family member..I have researched information about it, but sometimes the best information comes from someone who has it or a family member..I would appreciate any help..</t>
  </si>
  <si>
    <t xml:space="preserve">caringsister </t>
  </si>
  <si>
    <t>I'm not sure anyone on this board can help as AIDS is not an autoimmune disease. The HIV Boards may be better able to answer your questions.</t>
  </si>
  <si>
    <t xml:space="preserve">luca689 </t>
  </si>
  <si>
    <t>i have hiv the way it effects you all depends on the individual you only get aids if your cd4 level in your blood falls below a certian point that means your immune system is very weak andsupseptable to other infections. sorry to tell you gdiluca hiv IS a autoimmune diseasein fact it is the worst one out there!!!!</t>
  </si>
  <si>
    <t>Sorry to hear that you have HIV, Smiteler. It is indeed an immune disease: an aquired immune disease, rather than the classic autoimmune diseases of rheumatoid arthritis, lupus, scleroderma, diabetes, etc. and the like involving one's own antibodies that go into overdrive (not yet proven to be caused by biological agents, although research may change that) and actually start attacking your own body systems, as defined by most med dictionaries. I only meant to distinguish them as they all are immune conditions but that there are wonderful boards right here that deal more specifically with HIV, just as there are boards that are specifically for Lupus and Sjogren's. No disrespect intended, nor trivializing of anyone's condition was intended. HIV infection is a terrible thin.</t>
  </si>
  <si>
    <t>Where Do I go from here? Ten days ago, my daughter was diognosed with HIV. Within 72 hours we brought her home to FL and got her set up in a place with me so that I can care for her. I have no experience with HIV, so I'm sort of lost and floudering, what I do know is that what ever comes I'll be here for her. What I need most now is information that I can understand. Her husband, left her as soon as the test came back, and before she was gone from their apartment for 48 hours he had another woman staying there. So, With my oldest son in Iraq and my youngest with a new baby, most of this will be my responsibiliy and I want to do everything I can to keep her alive and healthy. All help will be appreciated. Still In Shock,</t>
  </si>
  <si>
    <t xml:space="preserve">stillinshock </t>
  </si>
  <si>
    <t>I`m sorry to hear your daughters situation. A few weeks ago I was watching TV where they were doing HIV and AIDS testing in Africa they were doing married couples and the woman tested positive for HIV and the husband was negative. He didnt console her or anything and it was obvious he didnt want to be with her from that point on Part of that is watching out for yourself so you dont get infected, possibly stigma(depending on the country or culture), and often the person who picked it up was being unfaithful during the relationship or possibly using drugs. At the same time it`s very possible for one partner to have picked it up before they were married and by chance or by using condoms almost all if not all of the time their partner is HIV negative. On another forum there was a case similar to that of your daughters the couple had been having unprotected sex for a year or two, they both got tested soon after they got married, she was positive him negative. I think he gave her the benefit of the doubt that she had gotten it before they were together. He stayed with her and they continued on I think often having unprotected sex, oddly enough he never tested positive he thinks he is one of the few who are immune or unable to get infected however you want to put it. I think he goes every 3 or 6 months still but after a few years is still negative. You sound like you`re a supportive and caring mother that`s a good start. no one deserves this disease. I`m far from an expert, I am not HIV positive myself at this time (I did have an exposure so you never know I have to wait to get reliable test results), with that said I know a decent amount if you want to ask anything feel free I`m sure their are others more knowledgeable that will chime in too.</t>
  </si>
  <si>
    <t xml:space="preserve">missingyou </t>
  </si>
  <si>
    <t>Hi there, I would like to offer you some advice as a parent myself but first let me say how sorry I am for your news. The advice I would like to give you is quite simple. Treat your daughter as you always have done. I understand how concerning this must be for you but when all is said and done your daughter is still the same person she was ten days ago, nothing about her as changed. Yes, she is now confirmed as HIV positive but it is worth bearing in mind that HIV is treatable, it is not a death sentence. With the correct medication there is absolutly no reason whatsoever that your daughters health will drop off. Please, try not to walk on eggs shells around her, please try not to treat her any differently from what you have done all her life. I do understand how upsetting this must be for you and it goes without saying for your daughter too, but please she is just the same person. HIV does have a social stigma attached to it, mainly due to lack of knowledge and lack of understanding of what it is and how it is transmitted. There will be people who are simply unable to grasp that your loving daughter is absolutly no different from anybody else on this planet. She as a medical condition which is treatable. If she needs a cuddle, give her one, if she fancies a drink, have one with her, if you fancy a slap up meal have one, your daughter is still the same person. The is absolutly no reason at all to make massive changes to you life style or her's. HIV is not spread by simple contact, it is not spread by sharing cuttlery, nor sharing towels, nor simple contact, etc. Take care of yourself and your daughter and please give yourself some breathing space. As parents it is only natural that we try to protect our children but please try not to wrap your daughter in cotton wool. Anybody who as the slightest understanding of HIV will stand by you and her, those that don't really don't deserve your friendship or love. Take care, regards Kevin</t>
  </si>
  <si>
    <t xml:space="preserve">blokecalledkev </t>
  </si>
  <si>
    <t>Thank You, I have never treated my daughter with anything but love, even when we were butting heads. I do not fear contracting HIV from her. We cook meals together, wash clothes in the same machine, use the same bathroom. Of course we will take extra care of OUR health hers for obvious reasons, mine because I don't want my colds or flu or whatever to give her body an opportunity for a opportunistic infection to take hold. Right now she doesn't want to be around anyone but family and close friends. My friends are treating her no different than the ever did. They love her and me, and understand that we would never do anything to endanger them. the only difference in my life is that having moved to share a house with her, I now drive four hours once a week to spend a day with my friends I left behind. It give both of us a break from the 24/7 routine and some breathing room. I have always told my children that there was nothing they could do that would make me stop loving them. That hasn't changed!!!! HIV or not, she is my precious little girl and I love her. Thanks again.</t>
  </si>
  <si>
    <t>Healthboard Forums</t>
  </si>
  <si>
    <t xml:space="preserve">Is it possible to have a normal relationship with an HIV Positive partner? -- (ss, inf, dir ) -- Have been with my female partner now for 3 years (Im male). First year and a half long distance / casual relationship, last 18 months living together every day very sexually active relationship. Up until recently had no idea she was HIV positive. I have tested and am negative. We only discovered she was HIV after having blood tests for pregnancy at 3 months. Amazingly I am negative. We have never been careful in anyway and that includes sex at the start of menstruation (without being aware), full oral etc, very heavy long sessions. Sometimes I know I have been a little red or have a rash from shall we say overuse. My question is can it be possible we can continue our relationship and I will continue to be negative? -- (ss, inf, dir) -- Of course I will wear a condom now but already I cant see how this form of protection can be terribly safe. They never seem to cover 100% particularly after heated activity. For example the base of my penis never seems to be covered 100% as they ride up. What if I have a small lesion there? -- (ss, inf, dir) -- Oral sex. I know this isn't considered 100% safe but what if I am careful, stick to the upper and outer regions? -- (ss, inf, dir) -- Using a condom or Dam I'd rather not bother. Heavy kissing? -- (ss, inf, dir) --  I know there are many cases of partners living together for years and the other isn't affected but is this a majority or a reality? -- (ss, inf, dir) --  I hope my post doesn't sound clinical or cold. I do love this lady and had planned a life with her. -- (ss, emo, ind) --  She did tell me several times she had been tested negative in the past before we met. Now I discover she'd never had a test so I am a little conflicted. Any advice appreciated -- (ss, emo and inf, dir) </t>
  </si>
  <si>
    <t xml:space="preserve">noidea202 </t>
  </si>
  <si>
    <t>Condoms are safe. If you use condoms properly in your relationship, you will not become HIV+. The base of your penis does not matter; it's the tip that needs to be covered. Oral sex will not get you HIV+. Heavy kissing will not get you HIV+. Honestly, in my personal opinion, I'd be extremely concerned with lying about past testing, if in fact she hadn't been tested. That's a big red flag. It sounds like you're having a family together though; that's tough to walk away from. Ultimately, you need to practice safe sex and determine what you want from the relationship. And, make sure she's being treated for HIV properly (taking meds, etc.).</t>
  </si>
  <si>
    <t>Thanks for the reply. Yes I still don't understand why she lied about testing and having the baby does add another dimension. -- (ss, emo, ind) --  I thought maybe she knew she was + when we met and lied but as she said if she knew she would have started medication immediately. She is on medication know, is in good health and CD4 seems at a good level. I know sometimes after heavy sex or long sex the base of the penis can become a little raw or dry. Surely that must represent a risk? -- (ss, inf, dir) -- Anyway, have a lot to think about. -- (ss, emo, ind) -- Thanks again</t>
  </si>
  <si>
    <t>seeking/reception</t>
  </si>
  <si>
    <t>I have been in therapy for 3 years and have noticed a few changes. First I have severe osteoporosis now due to the medication. Second my learning abilities have gone down the drain. I worked has a pharmacy technician for 5 years but the toll it took on my back was terrible, being on my feet for 12 hours. I took a office job and I can not retain anything, I am going to get fired if I cant do better. I was thinking last night that it could be the medication I am on. -- (ss, emo, ind) --  Does anyone know if that would help be a qualifier for disability. -- (ss, inf, dir) --  I am 56 and have worked my entire life with no problems. Thank you</t>
  </si>
  <si>
    <t xml:space="preserve">pamcarp57 </t>
  </si>
  <si>
    <t>sorry to hear you are having a tough time -- (sp, emo, low) --  that would really be a question for your primary care doctor. I do know that they sort of go by what your numbers are.and if they are not low it becomes more difficult to get. (cd4 under 200)if you think the meds are the problemmaybe you should seek to change them?i have been thru a few regiments myself for different reasons. i have dealt with it for 18 yearsand yes i have had alot of changes in me.i'm sure its both the HIV and the meds i take together doing it.i have had a few issues myself and my doctor has suggested disability to me more then once but i told my doctor that the day i go on that a part of me inside will die and i would be really depressed asi would not feel normal anymore. work takes away a good chunk of my time so i don't have it to dwell on things that bother me. its sort of a therapy in itself so i deal with it the best that i can. -- (sp, inf) --</t>
  </si>
  <si>
    <t>Hi. I have a friend who was recently diagnosed with HIV, actually AIDS, as it is very advanced. He was told to stay away from the internet because of his anxiety. That's why I'm here, to try and help him. The big problem is he is being treated by the county health department which is an incompetent bureaucracy. He was on stribild for 39 days and the virus was undetectable. He then got a blood clot in his leg and they took him off everything with the intent of getting him on a new medication that would be safe to take with the Eliquis he was supposed to get for the blood clot. It's going on 6 weeks and he's been given nothing but a daily runaround.I want to help him but don't know what to do. -- ss, emo, ind -- Does anyone here have any ideas? Should he try different avenues? -- (ss, inf, dir) -- He's very poor and has no health insurance. I'm afraid the virus is rebounding and his t-cells were very low at the beginning. Thanks for any ideas or comments</t>
  </si>
  <si>
    <t xml:space="preserve">Audrey1gray </t>
  </si>
  <si>
    <t>There are a couple clinics in my area that have their own funding and help systems in place for just such a case as this. I would begin by checking with every doctors office and clinic in the nearby area to see if they have programs available. Someone has to know something! -- (sp, em, low) --  If that falls through, though, I'd make a trip in person to the Assistance Office where your friend's insurance is processed. -- (sp, instrumental) -- I've gotten the run around many, many times from them, but sometimes just stopping in and talking will produce results. Maybe your friend needs a release form signed, or other paperwork to be done that may have been missed in the mail. Ya never know. -- (sp, inf) -- I hope you get the situation figured out; I know how frustrating it can be to feel like no one cares. There are programs out there, though -- (sp, em, med) --</t>
  </si>
  <si>
    <t xml:space="preserve">MangoFandango </t>
  </si>
  <si>
    <t>hi,i am an individual who was diagnosed with HIV in 2012, i am not on medication and my CD4 count is still going strong. my problem is that my boyfriend is HIV negative and we want to get pregnant but face the challenge of my status. we looked at the options available and the likes of IVF is beyond our reach and he is a traditional man who wants to have their own blood so adoption is also not an option. please advise. -- (ss, inf, dir) --</t>
  </si>
  <si>
    <t xml:space="preserve">hopepertunia </t>
  </si>
  <si>
    <t>My guess is most providers would urge you to get on medication before beginning the pregnancy process. See this for some good information: http://www.hiv.va.gov/patient/faqs/conceiving-with-mixed-HIV-status-couple.asp You really need to speak with your doctor or a specialist about your concerns. -- sp, inf) --</t>
  </si>
  <si>
    <t>I've just found out today that I'm HIV positive! I'm absolutely devastated and my head is all over the place, I don't know what to do or what to think. I feel sick! This is my worst fear and its come to life! I'm so paranoid and anxious about everything anyway, I just know this is going to tip me over the edge, I just want some reassurance! I keep thinking I'm going to die now I've been diagnosed, -- (ss, emo, dir) -- I feel healthy and had no warning signs. So glad I went and got tested but I'm also hoping I wake up and it was all a dream! This is the worst thing that has ever happened to me, And I just want to know if anyone else that's HIV positive would like to give me some advice on how to cope! -- (ss, emo, dir) -- Really struggling here and its day 1. Thanks.</t>
  </si>
  <si>
    <t xml:space="preserve">987jimmyd </t>
  </si>
  <si>
    <t>sorry to hear the bad news.. it is really not as bad as you think i had those same thoughts and feelings when i got it and today i laugh at how wrong my thoughts were at the time. first thing is you are not going to die anytime soon if you follow what the doctors tell you. i thought that same thing and 17 years later i'm still not taking a dirt nap yet! about my only major complaint is the never ending doctors appointments but alot of that for me is my own doing as i've been a HIV study patient for as long as i've been infected. i'm also involved in more then one study  so i go to a few different doctors. today the only time i even think about HIV is when i take my meds or have a doctors appointment or i come post on here. besides that i don't give it very much of my timei have much better things to do then to dwell on something i cannot fix or change. once you accept it and get past that you will have the mental part of it beat. it takes some time for that to happen. if i had only 1 thing to tell you it would to be very careful who you tell. i learned the hard way early on.went in and told my job a few months later i was looking for another job. they cut my hours soo much i didn't have a choice.  know why they cut my hours and it wasn't from work being slow. once you give it up you can't take it back. there are many uneducated people that don't understand it and they fear it. so much they even make up bad laws about it. it is one of the most misunderstood things out there. after i had a few bad experiances i tell almost no one. one family member and 1 friend i keep it simple and uncomplicated. it just makes it easier without any drama. if you have any questions just ask or you can pm me help at any time i would be glad to help. -- sp, emo, high --</t>
  </si>
  <si>
    <t>Thank you for your advice, I've taken a couple of days off work. I feel a lot better than I did when I found out, I still think I'm in shock. I've finally stopped crying! But I'm ready to go back to work. I won't be telling anyone! I know this is going to change my life, I've just got deal with it and hope it all works out. Thanks for your kind words</t>
  </si>
  <si>
    <t>Hi, I'm Antonio. I was recently diagnosed as being HIV positive. I'm still shocked knowing that I was foolish in being deceived and not using protection as I should. I've had so many sleepless nights since my diagnosis. I also haven't had an appetite either. I go to see my doctor Friday to go over my labs and to start treatment. I'm so worried and scared. Please can anyone give me any advice. I don't have no one to really talk to cause the only person that knows is my little sister thats in Florida and can't tell my mom because she has health problems herself. I take care of her and now I'm sick -- (ss, emo, dir) --</t>
  </si>
  <si>
    <t xml:space="preserve">lovinlyfe2016 </t>
  </si>
  <si>
    <t>Hello sorry to hear the bad news, it will take you some time for the shock to wear off. first off,stop the worrying… as long as you follow your doctors advice, you will live a long and healthy life. how do i know this? i was in your shoes with the same exact thoughts 18 years ago. looking back,i realize how wrong my thoughts and fears were from back then. you are going to have some good and bad days just like you would without HIV. life will go on. and after a while you will get a handle on it and it will be something you won't even think about that often. i know i don't give it much of my time these days.. the 2 most important things i can tell you is 1. follow your doctors orders 2.be very careful who you tell as you can't take it back and you have no idea how someone will react to it. some people have only been educated in the media or on the street and some have no clue as to what HIV is all about and their minds are closed. good luck if you have any questions i would be happy to help answer them. -- (sp, infor and emo, high) --</t>
  </si>
  <si>
    <t>Im sorry to hear that man. -- sp, emo, med -- what do you think was the time period between your last exposure to when you found out you had HIV?</t>
  </si>
  <si>
    <t xml:space="preserve">lord4giveme </t>
  </si>
  <si>
    <t>Looking for a dietary supplement product that use to be sold in Buyers Clubs, the product is CM4 and it came from Omega Pharmaceuticals. I liked the product and it always resulted in higher T-cells for me -- (ss, inf, dir) --</t>
  </si>
  <si>
    <t xml:space="preserve">Eddielittle </t>
  </si>
  <si>
    <t>i have never heard of that.did you search google for it?</t>
  </si>
  <si>
    <t>CM4 is a dietary supplement that was carried by the Buyers Clubs soon after they were started. This supplement is administered orally and a few drops are placed in water and drink. I would use it 2-3 times per week, and although I have been positive for over 25 years, my T-cells remained well above 800, with no infections, or hospitalizations. I also started taking antivirals when I was first diagnosed, starting with AZT. CM4 is Eleuthero root in a liquid, and I have tried several brands from health food stores, but I have not found one as effective as the CM4.</t>
  </si>
  <si>
    <t>Dear all, I really need sum1 to talk to but i cant find anyone so i decided to just post hr.i just got married last dec.evrything was happy and perfect after that...until i moved in w/ my husband 3rd wk of january.from our 1st day living together he shouted at me evryday...he would curse me,call me names.theres also minor physical abuse.i also got pregnant immediately aftr d wedding.1 he tells me he was doing drugs. bec he also got a deaththreat 2wks after bec he got into a misunderstanding w/ d dealer. 1st wk of may he got sick of an infection and died 3rd wk of may.mor than a month aftr that his dctrs told me that apart from d infection he also has fullblown aids. i told them i already got tested negativ 1st wk of may.they askd me to get tested again and this time w/ viral load.both came out negativ,however my ob told me that we should still have me tested evry 3mos as the virus might hav not yet progressed.i am so mad at my husband.i do not want to liv w/ hiv nor hav a baby w/ hiv..i do not deserv this.i do not know y i had to evr meet that awful man and have him in my life.i am so lost.my parents are old and sick and worried.i am worried for their health as well.i dont know what i did to dserv all this -- (ss, emo, dir) --</t>
  </si>
  <si>
    <t xml:space="preserve">aidaghjkkk </t>
  </si>
  <si>
    <t>Don't be hasty because it isn't as bad as it seems. First of all you probably do not have aids because there has to be a tear or cut for his sperm to get into for it to even have a chance to infect you. You are in control and if you don't wish to keep the baby you can put baby up for adoption. That isn't something you have to decide now because you may change your mind many times before the baby is born. It is true you or anybody doesn't deserve when bad things happen but they do. Then after a time things seem to sort out. One day at a time and there are rainbows out there too. Worrying doesn't solve anything you need to be proactive. You need to talk with a friend or relative or a therapist. Do not give up, help is out there. Maybe talk to clergy at a church. -- (ss, inf, emo med) -</t>
  </si>
  <si>
    <t xml:space="preserve">52ken </t>
  </si>
  <si>
    <t>Hi d last time we had sex was mid february afterwards w/c i bled.i am not sure f that means theres a tear or cut.he is always rough in bed.i was pregnant at that time and my ob said it happens wn pregnant caused by d sperm.for d adoption i am surprised w/ this coment,i hav nevr thought of this and will never giv my baby up for adoption.i hope the rainbows start comin as i really feel that my life this yr is a never-ending tragedy...i hope this bad luck runs out soon.i know i shouldnt wory for now but its very hard.i feel so miserable i really find it hard to go on -- (ss, emo, ind) --</t>
  </si>
  <si>
    <t>The one thing worse than having HIV are the constant reminders… that I did this to myself... Maybe I did, I don't know. I obviously knew the risks I was taking, I am not a youngster (36 years old, been poz for five years), but I guess I am just an overly sensitive person who can only hear such hateful remarks for so long before I snap... or.... maybe they are right?  -- (ss, emo, ind ) -- And I am responsible for everything that happens to me. I believe that the guy who infected me was not truthful about his status. I am not being paranoid, either. I almost could tell by the look in his eyes. Scary. But if I am expected to hold myself responsible for my status, then so is every other adult person living on the planet, and right now, I am filled with so much resentment and bitterness and a sense of helplessness that I feel the only way I can be heard is to go out and infect other people so I can say "LOOK, YOU DID IT TO YOURSELF! IT'S ALL YOUR FAULT!" Everytime I hear "you did it to yourself, now you have to own up", it pushes me further and further and FURTHER to do something irrevocable.  -- (ss, emo, ind) -- Then, I hear from the "other" group that we are responsible for each potential and that it is a legal and moral obligation to disclose your status and that it is something we must do. Well, first easier said than done. Being rejected (it hasn't happene a whole lot, but I have not been very sexually active these past few years) does hurt some, but at least they were (mostly) very kind and sensitive about it. So, which one of you is telling me the truth and which one of you is lying to me. And I've read a lot of books on forgiveness, and when I feel like I am in a safe place (haven't really felt that since last August when I was in Chicago for my best friend's funeral. I swear if I knew "Wes" was going to be there waiting for me, I'd just soon as die tomorrow.), then forgiveness is put on the back burner, because you're with your people and they understand you and value who you are implicitly NOTHING ELSE MATTERS because you have love and friendhsip and support. Being gay is hard enough, but when you are ostracized by other members of the club, then reasons for sticking around drop right out from under you. -- ( ss, emo - ind ) -- Dan Savage is a perfect example of somebody I would not get along with, for these and other reasons. A smug you-know-what. I can hardly believe I am typing these words, as I do not truly wish to infect somebody who did nothing to me. I am a meek person! I have always been a kind, gentle person. And living with the guilt that I did this to someone I can't even fathom. But I also can no longer deal with the double standards anymore and the hate and the guilt. -- (ss, emo, ind) -- I live in a small town in the midwest and I have no outlets and I am feeling it to the point of being buried alive. And what really scares me is I don't see any way out, and some extremely reckless/anger-filled behavior is sure to follow. I need some vindication, I need gay people in my life (maybe other poz people, perhaps a mentor who can be both kind and firm) and I need somebody to BE NICE TO ME! Regradless of how my words might make you feel, please don't say anything harsh or judgmental to me at this moment, because it will only serve to sever my ties to people, a shaky hold to say the least, and may just be the straw that broke the camel's back. But if you know any resources (I don't actually live in Chicago, but live a couple hours away) or just would be willing to strike an online friendship, that would be a good start! What I really think I need is a gay man who is more experienced in these matters and has achieved peace of mind and will treat me with empathy, as I have always tried to get those empathic juices going when I thought would benefit. -- (ss, net, dir) -- I will get my bio planted in the next day or two, but right now I am just feeling very hopeless and like I really don't care all that much anymore. And if a person doesn't care about themselves, then they are not likely to care what happens to them or to others. Not really. -- (ss. emo, ind )--</t>
  </si>
  <si>
    <t xml:space="preserve">Theodore1937 </t>
  </si>
  <si>
    <t xml:space="preserve">micant </t>
  </si>
  <si>
    <t xml:space="preserve">michellehogler1 </t>
  </si>
  <si>
    <t xml:space="preserve">Ken63 </t>
  </si>
  <si>
    <t xml:space="preserve">Crooner </t>
  </si>
  <si>
    <t xml:space="preserve">Devonte </t>
  </si>
  <si>
    <t xml:space="preserve">mwah </t>
  </si>
  <si>
    <t xml:space="preserve">46raul12345 </t>
  </si>
  <si>
    <t>thanx for the reply raul. i am from africa.</t>
  </si>
  <si>
    <t xml:space="preserve">rosequartz </t>
  </si>
  <si>
    <t>that is one of the things i want to discuss with my hiv doctor that and about another gland that was mentioned to me. they claim nothing is wrong with my thyroid in my tests i did ask the ent doctor. i had another hiv doctor tell me it has nothing to do with hiv.i know if something is wrong,i want to be proactive, then wait around before it is too late to help.this surgery is happening too fast on me.the storm messed up my hiv doctor. heck,it messed up many other things around here also.</t>
  </si>
  <si>
    <t>How long ago did you guys sleep together?</t>
  </si>
  <si>
    <t xml:space="preserve">missy1983 </t>
  </si>
  <si>
    <t xml:space="preserve">mattigo86 </t>
  </si>
  <si>
    <t xml:space="preserve">Agenda </t>
  </si>
  <si>
    <t xml:space="preserve">purpleclover </t>
  </si>
  <si>
    <t xml:space="preserve">rousseau </t>
  </si>
  <si>
    <t xml:space="preserve">EXOFGIDEON </t>
  </si>
  <si>
    <t xml:space="preserve">jake99 </t>
  </si>
  <si>
    <t xml:space="preserve">longingforhope </t>
  </si>
  <si>
    <t xml:space="preserve">jforce08 </t>
  </si>
  <si>
    <t xml:space="preserve">dee088 </t>
  </si>
  <si>
    <t xml:space="preserve">murali603 </t>
  </si>
  <si>
    <t>few days back i took him to the Hospital where they did CD4 and found the count is 894, Those hospital people serving ART for only people whose count is less than the 250. They given some normal tablets and asked us to visit them after 6 months to check again CD4 count. But there might be some chances to see some drop in count in these 6 months. what should i do, dad has habits like drinking and smoking. If the count is 894 then is there any chance to know when the virus entered into his body? how to maintain the count in that level without dropping any more? please suggest in detail about the diet.Thanks &amp; regards.</t>
  </si>
  <si>
    <t xml:space="preserve">rockhero80 </t>
  </si>
  <si>
    <t>ajbecross</t>
  </si>
  <si>
    <t>Ken63</t>
  </si>
  <si>
    <t>dinesh1401</t>
  </si>
  <si>
    <t>Brownsugar1</t>
  </si>
  <si>
    <t> 12-21-2010</t>
  </si>
  <si>
    <t>can you tell us the story why the doctor refuse t give your dad a medicine and what's the story behind?</t>
  </si>
  <si>
    <t>lovepril</t>
  </si>
  <si>
    <t>vijayshivan</t>
  </si>
  <si>
    <t>he is saying that doctor asked to use some less powerful mediciens</t>
  </si>
  <si>
    <t>murali603</t>
  </si>
  <si>
    <t>Dante10</t>
  </si>
  <si>
    <t>Female</t>
  </si>
  <si>
    <t>Hello.. I was born with HIV.. I've never been able to fully commit myself to someone because of this I'm just scared of rejection for something I didn't choose. What can I say .. I want to be loved.. any advice on how to shrug off my fears and trust people .?. -- (ss, emo, d) --for the longest time I sometimes just wished I'd be normal for a day and be a regular young adult ..I've been drinking Medication since God knows when.. I sometimes just wish I didn't have to be like this maybe even just for a year .. I want to ditch doctors appointments ditch my pills ditch the blood checks ditch the low key fear that the HIV will develop into AIDS .. I want to be physical without worrying about the other person somehow contracting a virus from me..I don't want to panic if I'm on holiday and I forgot my pills..but most of all I don't want to live a secret all because society is judgy .. I'm not sure if any of you understand these feelings.. usually I just keep these thoughts to myself because as much as hiv negative people may care they just wouldn't understand the way someone else going through the same thing would..</t>
  </si>
  <si>
    <t>Am depressed it's been a month I found out abt my status ..I hate medications the tot of taking it daily irritates me. Sometimes am happy wen i think if it I get really aangry. I just need someone to talk to -- (ss, emo, ind) --</t>
  </si>
  <si>
    <t>Don't worry it's not the end of the world .. I know you feel crappy but as time goes by you'll get used to it. HIV is a part of you..and you are beautiful!! Just take care of yourself.. truth is you'll never forget your status.. some days you'll be super bitter.. but that won't make it go away ..think positively hey I promise you you're still going to be you .. and if you were awesome before then you're always going to be awesome. Medication sucks but they've been working on making it easier.. before I used to have to take twice a day.. and that was a hastle but in recent years they improved some of the medication and you can take once a day. Who knows maybe before you know it it'll be once a week or a special injection for once a month. Stay strong :) -- (sp, emo, hp) --</t>
  </si>
  <si>
    <t>I've had the virus for 2 years now, I smile through it all!! But I have my days when I just feel hopeless and defeated and today is one of them. I feel suicidal and I don't get any emotional support!! I feel crappy!! (ss., emo, ind) --</t>
  </si>
  <si>
    <t>Hugs my dear and welcome! (sp, emo, med)</t>
  </si>
  <si>
    <t>Hi,I have been living with HIV for 6 years now, the man I loved gave it to me without telling me he had it. He had it for 20 years. I stayed with him because my head tells me nobody else will love me. His abuse made me leave and now I'm alone, have no clue how to meet anyone let alone tell them I have HIV. I'm scared that I will always be alone now. Help me get out of this sadness I feel (ss. emo., diR)</t>
  </si>
  <si>
    <t>My mother is currently going through the same thing. Someone she was in love with gave her HIV, she found out about it in 2013 and just told me about it. Recently they broke up and she lost all hope. Emotionally her was bad for her. He didnt abuse her physically, but emotionally alot of damage has been done. She is scared to tell my other siblings and feel as if no one will ever love her again because of it. Can you guys suggest any HIV dating sites? (ss, info, dir) None of you guys are alone, there is always someone going through the same thing. Please do not lose faith and I beg you guys to continue to take your meds so you can continue to live a healthy life. (sp. emo, md)</t>
  </si>
  <si>
    <t>I can totally understand. but you have to have faith. there are so many people now dealing with this. you will find love again but we have to love and accept ourselves first. that is my biggest challenge. (sp. Emo, med)</t>
  </si>
  <si>
    <t>just recently tested positive for hiv two weeks ago and im so stress out now any words of advice (ss, emo, dir)</t>
  </si>
  <si>
    <t>*hugs* I feel so sorry for what you are going through. It's well documented though on what steps you have to take, please have a look at the following links. Hope that helps. (sp, emo and info, med)</t>
  </si>
  <si>
    <t>you know its not a death sentence anymore. People live a normal healthy lives. I hardly even think about it anymore. hang in there. feel free to reach out if you need to talk. (sp. Emo, dir)</t>
  </si>
  <si>
    <t>Sir,one month before iam doing sex with a lady now iam very tensed about that which test is good to confirm hiv Hiv non reactive , ESR-4mm/1hr,Eosinophil-9% what is the total meaning sir today i checked my blood hiv card 1 and 2 method  (ss, inf, dir)</t>
  </si>
  <si>
    <t>Do you have access to a health clinic? They can run a STD panel and HIV test. Hugs! Remember to wear condoms @Ajesh! (sp, emo and inf, med)</t>
  </si>
  <si>
    <t>She is doing oral sex but i am not used condoms thats the reason in my tension (ss, inf, ind)</t>
  </si>
  <si>
    <t>It's been about 2 months since my possible hiv exposure. I havent been able to sleep, eat or let alone exist. I have constant anxiety! Dont know if its because of the stress but ive developed all the symptoms from headaches to sore throat, skin rash, fever, cough. I went to get tested two days ago and it was negative but its still in the 3 month window period and i cant seem to be at ease. (ss, inf and emo, ind)</t>
  </si>
  <si>
    <t>You are probably fine, you are going to give yourself an ulcer, remember, sex always has risks, mitigate them as much as possible with safety precautions. Hugs! (sp, info and emo, med)</t>
  </si>
  <si>
    <t>yes</t>
  </si>
  <si>
    <t>Being safe is the best way to not have doubts and worry.... Be safe always! (sp, inf)</t>
  </si>
  <si>
    <t>I was diagnosed with HIV a few weeks ago while having a bout of bacterial pneumonia. While I was sick in the emergency room I did feel a sense of despair. Especially since I was only 18(now 19) and have to deal with it for the rest of my life. My fear wasn't really death, but thinking about being periodically sick and having to be in hospitals more than I had to be. However, now I've started treatment and feel much better and remain optimistic. I feel blessed living in the generation I do today, not all of us were so lucky. There are times that I think about it, particularly when I'm in bed attempting to fall asleep. Mostly things like dating/ love, wondering what if my friends found out, health stuff, etc. But by the next morning my anxieties, while still there, fade to the back of my mind and I just think about how I get to enjoy another day. I don't really have people in my life who I can talk to openly about this. I don't even know anyone my age with this. (ss, net, ind) But reading other people's stories has helped me. Hopefully my ongoing story can resonate with someone else, even a little. Never alone. (ss, emo, ind)</t>
  </si>
  <si>
    <t>The diagnosis of HIV has a huge impact on a persons life. But you are completely correct in terms of lucky to be alive today in this generation. I know millions of people have died from aids during the 80's , it still is a gigantic global problem, but the anti-viral medications they have nowadays mean that HIV is no longer an immediate death sentence. There's people who lived with HIV for over 30 years. And that really means there is hope and a way to cope. And the wisest thing to do would be to learn from their experience. Can i recommend some books? (sp, inf)</t>
  </si>
  <si>
    <t>I'm avoiding too much drama but I guess this is the right outlet. I just joined this site because I think my friends are getting tired of listening because (let's face it) they don't understand how it is to live like this. For the longest time, I've been pondering this thought: "It is easier to forgive others than to forgive yourself." Is it? It sounded like The Best of Me of Nicholas Sparks. But yeah I hope someday I can do it. Thanks (ss, emo, ind)</t>
  </si>
  <si>
    <t>I'm scared, hopeless, and have no one to talk to. Like an idiot, I had unprotected (insertive) sex about 3 weeks ago with someone who claimed he was HIV-. This was the only time in 10 years of marriage that I've strayed. I have symptoms - occasional low fever, stomach issues, weight loss, occasional lightheadedness - and the HIV RNA test I took last week still hasn't returned results. I hate myself so much right now - I am probably going to lose everything I have, all because of one stupid hookup. The panic attacks have increased the last few days while I wait for results. If, as I suspect, it comes back positive, I don't know what I'm going to do. Is there someone who can talk to me? (ss, emo, dir)</t>
  </si>
  <si>
    <t>4 days ago i got a call from the lab my mos friend runs telling me she needed to speak to me personally about one of the results (the elisa), y inmediately got in my car and was at her office 10 minutes later. I thought i was ready for anything i remember sweat making its way throough my face as i stepped inside. The first two days i spent them crying my mom is far away this week and my dad has been with me, they´re divorced but speak to each other respectfully. There was as long as i remembre only one change i cold have been infected, im a gay physician here in colombia and 6 months ago while i was having sex the condom broke it mustve been 30 seconds tops before i notices there a 138/100000 change to get the disease wiith un protected sex, and that is reduced even more if the contact was short. I waiting for the western blott results started working again today after 3 days but cant stop thiinking whay did it have to be me that those numbers played against, why couldnt i be part of the bast majority of people who get too live a normal ife. Its been three days of smoking, pacing and waiting and honestly i don´t know how many days like this i can take. (ss, emo, ind)</t>
  </si>
  <si>
    <t>Any results yet hun? Hugs and welcome! (sp, emo, med)</t>
  </si>
  <si>
    <t>Hello! I made a big mistake. I was very dumbfounded on STDs, and I had unprotected insertional vaginal and oral with another 17 year old. I had an antibody/antigen test at 4 weeks, and then again at 6 weeks post possible exposure. I'd like to know it's true accuracy at this time, as I've read many different things. It's scaring me, and I know how I've screwed up! (ss, emo, ind)</t>
  </si>
  <si>
    <t>Hun, you don't mess around with sex, but your likelihood of getting HIV with another 17 year old isn't that high, proud of you for getting tested, but next time, before the clothes come off, or at the least the underwear is down, have a talk about sexual history, diseases and make sure to ALWAYS have a condom. No condom, no sex, EVER. (sp, inf)</t>
  </si>
  <si>
    <t>Goodness!! Your seventeen and you shouldn't be having sex. Find hobbies and know that things will be okay. Sex only complicates things. You have all these things to worry about and get tested for STDS, pregnancies and HIV. I'm 30 and the only thought I can give you is know that life is too short to do things like that. I hope things work out and it doesn't turn out positive. (sp, emo, low)</t>
  </si>
  <si>
    <t>Sounds like you're just worrying at this point. Reading some of your other posts,I feel like maybe you just had a scare with a curable std and now freaking out about possible other std contractions. My advice to you is to always wear protection and be responsible when it comes to sex. STDs don't just happen to "dirty" people. I think you should calm down and if it helps calm your nerves, wait about a month and go back and get retested. (sp, inf)</t>
  </si>
  <si>
    <t>My son who is in college just told me he has HIV. .....I'm the only one he has told......I'm trying to be strong for him bc i think me being strong is helping him ......he found out 3weeks ago......he has never admitted to being gay but I already knew......when he told me he said he hated to disappoint be ......I told him only disappointment I will feel is if he let's this stop him from doing the best he can ......we all make mistakes some just bigger than others......I love my son always have and never will stop I never want him to hurt (ss, emo, ind)</t>
  </si>
  <si>
    <t>Hugs and welcome. You are great mother, keep loving him. Any questions you have, ask away! (sp, esteem)</t>
  </si>
  <si>
    <t>Thanks for the hugs I just need need someone to talk to......I can't discuss it with his dad .....his dad talks about gay people and if he was to hurt my baby's feeling I don't know what i will do......he seems to be in good spirits but I haven't seen my son in two months bc he works at school so he hasn't been home.......I'm just worried about him (ss. emo, ind)</t>
  </si>
  <si>
    <t>Hi...you need to talk to him.He needs to know about how you care for both of you. (sp, inf)</t>
  </si>
  <si>
    <t>Anyone here who can help me . I'm 21 my partner is 33 ,I'd like to know how I can confront my bf. I found out about 4 months ago that he is HIV positive. I got tested I'm negative. I'm not freaked out...I consulted my doctor and got educated and advice... I just want him to be honest and want to know if he's taking treatment. (ss, inf,  ind)</t>
  </si>
  <si>
    <t>Just try to open up what's on your mind. Say what you want to say and wait for his reply and respect it. (sp, inf)</t>
  </si>
  <si>
    <t>I'm dating someone who is HIV positive and I am negative. I'm extremely scared and nervous of being infected, but have been careful in having sex. Anyone else out there dealing with the same situation? I can't really talk to my friends about it, as they can't relate and don't understand that I love him and want to make it work. (ss, inf, dir)</t>
  </si>
  <si>
    <t>https://www.aids.gov/hiv-aids-basics/prevention/reduce-your-risk/mixed-s...Have you considered Prep? (sp, inf)</t>
  </si>
  <si>
    <t>Anyone have any stories about Lymph nodes? Especially the ones under the arm? (ss, inf, dir)</t>
  </si>
  <si>
    <t>HIV most often affects lymph nodes around the neck area, as well as in the armpits and groin. Usually, healthy lymph nodes aren't visible. Once infected, they become swollen and may look like hard bumps about the size of beans. As the infection progresses, you may notice more lymph nodes swelling in your body. (sp, inf)</t>
  </si>
  <si>
    <t>hey guyz!!! just confirmed i am poz and in some serious **** (3 hrs ago, got mail from my doc describing my viral load &amp; CD4+ count), sorry i created account on this website few hrs ago and shared my supposed to be "ARS symptoms" which was replied to by jamesD1991. i have got some questions: my recent findings: VL 1432; CD4+ 1236 my dr dosent want me to put on medication yet, bt i am a kinda worried, is he doing right or do i have to consult some better doctor provided that i am a poz now (i know my life wont be the same again) will i be able to live a normal life, can i live my life upto 80 ( i am now 27 yo) years. from some online resources i have come to know that, HIV virus will eventually be resistant  to medications and will not react to  (ss, inf, dir)</t>
  </si>
  <si>
    <t>I agree with James. What is the real scenario? Sorry about the diagnosis (sp, emo, low)</t>
  </si>
  <si>
    <t>Good day everyone, please help me with an advice! I have diarrhea and I'm on HAART. One hour ago when I finished eating, I realized that it was time to take my pill, so I did it. And suddenly I had diarrhea and all the thinпs I just have eaten went out. I didn't find my pill there.. there. It was maybe 1 or 2 minutes between when I took a pill and when I went to stool. Should I take a new pill? (ss, inf, dir)</t>
  </si>
  <si>
    <t>No.  You're fine.  Once you digest the pill, the medicine inside makes its way throughout your body. (sp, inf)</t>
  </si>
  <si>
    <t>Can you die Within 4 -5 Months Of Getting Hiv (ss, inf, dir)</t>
  </si>
  <si>
    <t>No. With HIV, you can live a long successful life just like anyone can. (sp, inf)</t>
  </si>
  <si>
    <t>Without treatmeant can you die within 4-5 months (ss, inf, dir)</t>
  </si>
  <si>
    <t>I am not affected one by HIV married my boyfriend. He having HIV his cd4 is 692now. He told me everything about his HIV before our first kiss. We love each other. So we got married. But problem started after it. He worrying that will he speared hiv to me. Now a days he stopped to kissing me too. We used condoms for safe sex. But he stopped total body relationship now. He is suffering and worrying for me. What do to do for this. I took him to counselling to but no result. We love each other lot. Sometimes i thought its better having hiv then he suffering for me. Please help us When you’ve finished having sex (vaginal, anal or oral), hold the condom against the base of your penis while you pull out from chennai, India.  (ss, inf, indir)</t>
  </si>
  <si>
    <t>A few days ago I was in a meeting with someone who is HIV positive. It has long been my understanding that HIV lowers someone's resistance so badly that they are susceptible to infections that wouldn't really affect HIV negative people. The problem is I have been suffering from a cold. I told this person I had a cold so I didn't want to get near so not to give them my cold. However, I am afraid that I may have given them my cold as I was sitting next to them and that it could lead to this person getting pneumonia due to their compromised immune system. Has anyone with HIV been exposed to someone with a cold and been okay? I hope I did not do any harm to this person. (ss, inf, dir)</t>
  </si>
  <si>
    <t>Relax scaredone529 No risk you cannot get hiv until and unless you have unprotected sex anal/vaginal or shared needle to do drug works which hiv infected person. (sp, inf)</t>
  </si>
  <si>
    <t>I think you TOTALLY misread my question. I am not afraid of catching HIV from being near an HIV positive person. I am worried that I will get the person sick with my cold. I'm afraid that that person will catch my cold and because they are HIV positive it could turn into pneumonia and be very dangerous to that person, not me. (ss, inf, dir)</t>
  </si>
  <si>
    <t>Hi Doctor How long normally a HIV patient can live if she or he is treated with ARV medicine? My friend is 21 years old and got HIV 2 years ago. Thank you (ss, inf, dir)</t>
  </si>
  <si>
    <t>If your friend follows the correct drug regimen and makes suitable lifestyle adjustments there's no reason why he/she can't live to 70, 80 or beyond. (sp, inf)</t>
  </si>
  <si>
    <t>Please  can someone help me here. ? A friend suffering of hiv and hepatitis C was taking a traditional treatment for the cure of hepatitis C , surprisingly when he went for control  for his hiv  2 months  ago , the viral load went down from 3562550 to 140 ul/ml yesterday he tested for hiv test and it was negative . Hepatitis C still positive, RNA negative , genotype 4f. I don't know if really someone  had been cured of this virus before  ? (ss, inf, dir)</t>
  </si>
  <si>
    <t>There was one case were a guy was healed from HIV. There was a statistic which says that every 100th person in europe is immune from HIV. Its a rarly gene i think which got caused by the pestilence in the medieval ages. They used it to heal that guy. Maybe your friend is one of them. Here i found it tHe guy was called the berlin patient.http://en.m.wikipedia.org/wiki/The_Berlin_Patient (sp, inf)</t>
  </si>
  <si>
    <t>I am a forty year old male married, with three kids,I was diagnose HIV positive in 2009 december, and since then I've been on ARV. My worry started three weeks ago when I got careless with the condom I used.the used condom which was wrapped with tissue paper was mixed up with my boxer and was later on soaked and along side other clothes and washed by my wife who had earlier sustained an injury from a fish bone in her finger, Pls is she at risk? (ss, inf, dir)</t>
  </si>
  <si>
    <t>Hello, First of all u should not be so careless. U have children in your house. Did she touch the condom with her wound? HIV is a fragile virus, it gets inactive after exposed to the air. I doubt that your sperm got on the outside of the condom and i dont think that she put her fingers inside it. U should ask her, If she got in contact with your fluid. (sp, inf)</t>
  </si>
  <si>
    <t>Hi, a 28 year old mother of a 6 year old boy, I have only slept with my ex ( babydadd) and my current boyfriend who've I've been dating for 4 years. When I fell pregnant I had to do blood tests and they all came clean, shortly after giving birth I tested again and I was negative, 6 months after giving birth I was negative as well. I had broken up with my babydaddy then. To cut is short. I am absolutely sure I did not get it from him. I have been doing my testing till last year december and was negative. This month I went and got tested only to find I am +. I have to tell my boyfriend I believe but I don't know if I can wait any longer, part of me wants to call him now and tell me, other part says I should wait till he gets back. Because I was negative when I met him and we have never gone together to get tested. I have asked him several times and he keeps dyving and dodging. Starting to think he knew. (ss, emo, ind)</t>
  </si>
  <si>
    <t>Im sorry that this happenend to you. I hope you talked with your boyfriend. You have to be strong! (sp, emo, med)</t>
  </si>
  <si>
    <t>I'm sorry that this happened to you. I know you must feel very emotionally drained right now and probably angry. On the plus side, the virus is not like it used to be and people can live a long time now with it-I'm sure you've heard this before. However, I think it was very cruel on his part to keep dodging when you wanted to get tested together because he may have very well infected you with it and just be in denial. Take care of yourself and your child. (sp, emo, med)</t>
  </si>
  <si>
    <t>Hi I have a question. If I start my meds tomorrow will I be undetectable by the time I deliver baby? I'm 6 months pregnant now. (ss, inf, dir)</t>
  </si>
  <si>
    <t>hola doctor me gustaria saber si es posible contagiar a alguien con vih si realizo sexo oral y el pene llega hasta mi garganta y el que tiene el virus del vih soy yo. (ss, inf, dir)</t>
  </si>
  <si>
    <t>Hello! I'm HIV positive, on therapy "Atripla". undetectable viral load, CD4 - 410. I have a problem with my throat, i have streptococcus, some purulent plug in the gaps and chronic tonsillitis. Antibiotics help, but not for long. The question is whether it makes sense to remove tonsils to get rid of this problem? How can this affect me in the future and whether it is possible to do this with my results? (ss, inf, dir)</t>
  </si>
  <si>
    <t>I was diagnosed HIV+ one year ago this month. Since then I've gotten on meds and in January and May of 2014 was undetectable and my CD4 went from 500ish to 900ish (YAY ME!)... however, last week I started getting thrush... I have had an extremely stressful two weeks, and had been drinking alcohol (not my normal 2 or 3 per year! LOL),,,my question is, since I have thrush now (I'm on Diflucan) does that mean that either my CD4 has fallen? My VL has increased? or Both? Or is it possible everything is fine and I just need to stop my summer drinking? Thank you SO MUCH for your educated answers! (ss, inf, dir)_</t>
  </si>
  <si>
    <t>according to all my readings candida loves alchohol.candida is thrush ..for sore throats gargling with salt water is recommended prbably due to the fact mouth wash has alchohol in it.the use of alchohol with hiv is not recommended.dont know about cd4 or vl .just learning myself.hope this is helpful. (sp, inf)</t>
  </si>
  <si>
    <t>Dear all, I'm a newbie from Bangkok. I'm desperately seeking for your advice. I've just found out about my HIV 3 weeks ago and my CD4 count is 27 cells/mm3 and VL is 1,007,000 copies!! As a result, I also been diagnosed with moderate PCP and treatment started immediately. I have negative results for Syphilis, Hepatitis B &amp; C, and TB. Due to my HSR to PCP related drugs, which include Bactrim (discontinued after 4 days), and recently Clindamycin (1,200 mg/day + Primaquine 15 mg/day and Fluconazole 250mg/day). I've developed severe rashes after the 2 weeks of treatment that I ended up with Muculopapular and Morbiliform type rashes over 95% of my body, including face and hands. I have not taken HLA-B*5701 yet. During the PCP treatment, I tried all topical steroid and all kinds of antihistamines (Attarex, CETrilizine, CPM), none of which helped. 3 Days ago my doctor started my ART with Atipla (EFA+FCT+TDF). The condition becomes worse today! So I called doctor and she asked that I stop all my PCP medications since I'd been on it for over 2 weeks so far. But I wonder about the result of the PCP treatment after only 2 weeks. Doctor gave me some Prednisolone to get rid of my rashes, but due to my low CD4 counts and extremely high VL, I am very skeptical as I'm concerned whether this will it reduce my already poor CD4 and make me become more vulnerable to opportunistic infections. But the pain and agony that I'm going through from the rashes is unbearable! I can't do anything by stay in very cold room and withstand the itchy pain. What can I do? Please help! (ss, inf, dir)</t>
  </si>
  <si>
    <t>I thought having the chance to go to US to study was a big life change for me, but I had never thought I would be HIV positive until I did the physical examination , including blood test. And the hospital said they needed more blood to run some certain test, and then they confirmed me I am not healthy last Friday, 3 days ago. I will leave my hometown and will be living in a totally strange environment in 4 days , I don't know what to do after I am in US,so can somebody tell me what to do after I get US (I will study in Boston) (ss, inf, dir), and I am so scared if the university or my classmates find out , no one will be near me..... thank you, I think I need to be strong, (ss, emo, ind)</t>
  </si>
  <si>
    <t>Welcome to our country. You will find that most people do not treat you any differently because you have HIV. None of your friends, professors, or anyone else will know you are infected unless you tell them. Excellent care for HIV is available in the US, and Boston is one of the centers of excellence.  It will be easy for you to find excellent care and treatment for your infection. Even if you cannot afford routine care, there are programs available to assure treatment for people with HIV.  After you arrive, you can contact the Massachusetts health department for information about finding such care; or just make an appointment at one of the major medical centers. (sp, inf and emo, med)</t>
  </si>
  <si>
    <t>I have known that I'm HIV+ since March 5th 2014.. I started treatment as soon as my ID determined necessary in Mid - April. I chose to go on Atripla which has caused very few side effects, only diarrhea,  vivid dreams and slight dizzy ness.  When I started my CD4 was 440 and VL 16,303.. 29 days after starting treatment my CD4 jumped to 864 and VL to 403.. and as of June 17th 2014 my CD4 is now 1141 and VL 103.. I am a gay male and am exclusive with one partner. We do at times chose not to use protection but if he's the receiver I pull out when I'm going to cum and if I'm the receiver he doesn't pull out and also we do oral but no exchange of cum in the mouth besides pre cum. We know he's at risk of contracting HIV but my question is: since my VL is almost undetectable is he at a high risk or a lower risk? And once I'm undetectable how likely is it for him to contract HIV? He was tested about a month ago and tested negative. Another question is it normal for my CD4 to jump that quickly and VL to go down so quickly (ss, inf, dir)</t>
  </si>
  <si>
    <t>Congratulations on your excellent response to treatment. Such rapid responses in CD4 and VL are common and a very good sign. When your VL is undetectable, it probably will be nearly impossible for you to infect your partner. Safe sex (e.g. condoms for anal sex) still is recommended, but even without a condom the chance you would transmit is low. You should also be discussing these questions with your case manager, doctor, or clinic where you are being treated. (ss, inf)</t>
  </si>
  <si>
    <t>I had sex with a woman five times. I ejaculated only once but produce a lot of precum fluid. She swallowed my sperm twice. I have since found out I am infected. My viral load I was told is low. 2500. What are the odds she it's infected? (ss, inf, dir)</t>
  </si>
  <si>
    <t>Did you have unprotected penetrative vaginal sex? HIV is not transmitted by oral sex. (sp, inf)</t>
  </si>
  <si>
    <t>eak that is an incorrect answer. HIV can be transmitted via oral sex, cuts in the mouth could allow the virus (found in the semen/sperm) into someone's body. The likelihood is much lower than penetrative vaginal/anal sex but is still possible. Your VL also reduces the chances since it is not that high. You cannot gamble with HIV, it's best she gets tested. (Living with HIV) (sp ,inf)</t>
  </si>
  <si>
    <t>Hi Doctor, I recently (last week)diagnosed by HIV positive. Yet to inform this to family.  I was totally confused about my life and family .. now am paying for my mistake..yet to visit the specialist , First I need to inform this to my wife, not sure how she willrespond. Yesterday I was in very stressed and my 5 kids making some noise around me after reaching home. After some time, she is doing very noise and I unable to control and slapped her very hard in her face. unfortunately she got some bleeding/small wound. I don't have any cut on my hand. Plz plz tell me my child was not in risk from that issue rt?? she has patches (scratches) on her face ( redness, no bleeding). I dont have any visible cut , scratches, wound in my hand.. I have 2 kids, every time at home they want to play with me, they want sleep at my bed. they want to kiss &amp; hugs..now every day am crying and praying GOD to give strength. Plz advise me to stay safely with my family. (ss, inf and emo, dir, ind)</t>
  </si>
  <si>
    <t>HIV is not transmitted in that manner. (sp, inf)</t>
  </si>
  <si>
    <t>Thanks Teak, Kindly help and advise how to deal with kids and family with day to day life? (ss, inf, dir)</t>
  </si>
  <si>
    <t>Hi, I've always looked for support since I dont have any from my family or have absolutley no friends its just my husband, my daughter and the other little one on the way (which quite frankly its all i need they are my all). Well a little bit about myself, I am 23 years old and have congenital HIV I have lived with this condition tgrough out my whole life since my mother passed it to me and my baby brother. Unfortunetly they werent so lucky they passed when I was five both had AIDS but i just had HIV. I just want to let you know that even though its not easy to live with this it is totally possible and you can actually be happy. I was raised by my grandmother and she raised not wanting to give me treatment and making me believing i wasnt going to find love or have any kids which is what i dreamed of. Let me tell you that was not true on 2008 i met my husband and he accepted me with my condition, 2011 we got married 2012 we had our first child (HEALTHY NATURAL BIRTH) and as of 2014 I am undetectable and my family is all negative and we are expecting baby number two. So for you that is scared , dont be it will be alright take your medications be happy and trust GOD. Believe me when I say it is possible to actually live with this condition and be healthy :) (ss, esteem, ind)</t>
  </si>
  <si>
    <t>Wow,nice to meet you, never met anyone born with the virus. I can't imagine how many difficulties you must have faced in your life. I'm Poppy I've been poz just over 10yrs, I have a son he is and he's negative. My partner is poz also, we are so blessed, I agree it is possible to be happy and I'm same as you my counts are undetectable. Congrats on the babies (sp, esteem)</t>
  </si>
  <si>
    <t>Hello everyone. I'm a HIV carrier who has accepted the treatment for a half year. Two weeks ago my arm was broken bleeding a lot and my friend helped me to go to the hospital. I'm sure he touched my blood stained some on his hands and didn't wash hands. About two hours later, he argued with someone and got some bleeding scratch on his hand. I worried that if he would be infected in this way and I asked a doctor said my friend was okay. However after two more weeks, he caught a cold, not serious but lasted long. Now I get worried again. My question is, Was there any probability that my friend got infected? I need a final answer please. Thank you so much! (ss, inf, dire)</t>
  </si>
  <si>
    <t>Not an HIV concern. (sp, inf)</t>
  </si>
  <si>
    <t>Does that mean dry blood has no infectivity? Cuz my friend also got some small bleeding wounds later im afraid its riscky :( (ss, inf, ind)</t>
  </si>
  <si>
    <t>HIV is unable to reproduce outside its living host (unlike many bacteria or fungi, which may do so under suitable conditions), except under laboratory conditions; therefore, it does not spread or maintain infectiousness outside its host. HIV is transmitted by; Unprotected penetrative anal and/or vaginal sex Sharing works with other IV drug users, Mother to child  (sp, inf)</t>
  </si>
  <si>
    <t>my mother was diagnosised with hiv back in 99' it has since become full blown aids. just recently shes been put in the hospital and they are telling us that she only has 24 of 1000 cells im not sure what all this means but they are saying it isnt looking good...has anyone ever heard of anyone in here ever heard of or experienced recovery with such a number. They have her on a few different antibotics trying to fight infections that they say are in the bones but we cant get her fever to break. Her long time doctor is saying that her numbers are getting better and are looking good. The other doctor at the recovery facility theyve sent us to is saying nothing looks good, her cell count is low, we should just put her in hospices. They both have the same numbers and documention so im not sure what to believe or do. I know its all from a lack of her taking her medicine but I need an outside medical opinion. (ss, inf, dir)</t>
  </si>
  <si>
    <t>Yes, she has better numbers than a lot of people (sp, inf)</t>
  </si>
  <si>
    <t>NOVEMBER 29 1994, AFTER LOSING MORE THAN 30 POUNDS AND HAVING BREATHING PROBLEMS, I ASKED MY EX TO TAKE ME TO THE ER, WHILE DRIVING, MY EX TOLD MEE WHATEVER THE PROBLEM IS, WE WILL FIGHT IT TOGETHER  ;)...WELL, DX=PCP, THEREFORE AIDS, CD4=20...22 YEARS LATER, I'M STILL HERE, CELEBRATING ONE MORE YEAR WITH MY FAITHFUL BUDDY HIV, ALL THESE YEARS IT HAS BEEN WITH ME, WE MADE A PACT, LET ME LIVE AND I WILL MAKE HIM STAY WITH ME AS LONG AS IT IS ASLEEP, HERE WE ARE, STILL TOGETHER, IT HASN'T CONTROL MY LIFE, ON THE CONTRARY, I CONTROL ITS LIFE WITH HELP FROM ANOTHER GOOD FRIENDS, MY MEDS, DISCIPLINE AND A GOOD ATTITUDE, I THINK THAT BOTH OF US (HIV AND I) HAVE A GOOD LIFE SO FAR...IT HASB'T BEEN EASY BECAUSE DURING THE FIRST YEARS OF OUR MEETING, THE DAMN VIRUS WAS CONTROLING ME, IT BRING ME DOWN THREE TIMES, WANTED TO DEFEAT ME, BUT, FIVE YEARS OF LIVING TOGETHER, I INTRODUCE TO IT SOME FRIENDS AND FINALLY, IT SAID TO ME, "IF I CAN BEAT MY ENEMIES, I WILL JOIN THEM", THERE WAS A TIME THAT GOT MAD AND BROKE THE PACT, BUT I GOT NEW FRIENDS AND IT SAID," OK, LET'S CO-EXIST"...IT'S BEEN TEN YEARS SINCE I INTRODUCED TO IT MY NEW FRIENDS, STRONGER FRIENDS, AND IT HASN'T BOTHER ME, SMART LITTLE GUY...COMPRENDE? I HOPE, THAT ALL THE NEW DIAGNOSED MEMBERS, UNDERSTAND THAT THERE IS LIFE AFTER GETTING AN HIV/AIDS DIAGNOSIS, WE JUST NEED TO HAVE CONTROL OVER IT AND DO NOT ALLOW THE VIRUS TO CONTROL US, IT'S JUST ONE MORE VIRUS WE ALL HAVE IN OUR BODIES, AS LONG AS WE DISCIPLINED BY TAKING OUR MED/S AND HAVE A GOOD ATTITUDE, IT HAS HELPED ME ALL THESE YEARS...;ET'S BE VICTORS AND NO VICTIMS...HUGS. PS, SORRY, ENGLISH IS MY SECOND LANGUAGE AND I WAS IN A HURRY, I HAD TO CELEBRATE MY OVERTIME. (ss, self esteem, ind)</t>
  </si>
  <si>
    <t>Hi from london. I am 48 years old and was diagnosed 4 months ago as a part of an insurance pre-test. General health good pre diagnosis....no significant infections. However fatigue and sweating  (not night sweat) was frequent. Started on Stribild and Septrin in June - 5 weeks now.VL went undetectable. Cd4 not neasured post meds but was 170 to start. Still experiencing sweating and some fatigue. Is this common? Many thank (ss, inf, dir)</t>
  </si>
  <si>
    <t>Hi Welcome to forum. Glad to hear you are on treatment and UD. :) Have you mentioned the night sweats to the doc, and what did they say? Fatigue and night sweats , I am sure a few will have experienced this however it could be caused by anything, I would check with your GP or the clinic next time you visit them. (sp, inf)</t>
  </si>
  <si>
    <t>hi everyone, I am new here, I was digonsed over a month ago and I am on my meds for 33 days (truvada and rezolsta). I am 25 y old and I ve  been living with HIV probably for  3 -3,5 y - Without knowing it / :( however ot is strage cause looking at my  westen blot results my docotea said that it is likely that infection may be quite fresh ( there are severals antigens tested , p and gp ( proteins + glycoproteins) i had proteins marked as positived and all GP as negative). My CD 4 level was 394 and Viral Load 16 000. - is some one able to advise me also on this one ? (ss, inf, dir) Now I am freaking out that during the time of not knowing it I could accidentally infect perhaps my brother - I recall situation when I used his tymer and I hurt myselft where there was a blood. I've rinsed it with a water so there was no blood visi le when I put it back. my doctor say that I shall not be freaking as there would have to be a fresh liquid blood so that he could potentially get infected. I am on the other hand freaking that only beacuse it has touched my blood and then when we hurts by using it he may get infected. Similar situation with perhaps my dad , i am not sure whether in a rush he has maybe used one of my used razor. i have  acnes so there were lot of possibilites wheh when I was shaving I could hurt mysleft and there was a blood. of course as mentioned above no visible fresh blood  was on "equipements" when puted away. In both situations the doctor says that my concerns are " irrational". Can anyone please confirm if what the doctor says really hold true and I shall not be freaking. If there is no risk then I do not want to tell my family about my infection yet as I am very much afraid of that and do not want to worry them. Any answer very much appreciated. Apologies if i am doubeling. Thank you (ss, inf, dir)</t>
  </si>
  <si>
    <t>Hello, your doctor is correct, there is no need to freak out.  HIV has to have a certain environment to live and when it hits open air outside of that environment it starts to die.  It is a fragile virus and more difficult to transmit than some people realize.  So there is no need to worry.  And welcome to the forums. Betty (sp, inf)</t>
  </si>
  <si>
    <t>am experience some type of wounds beneath the knee. First I got itching, after four to five hours I have small white blister which fills some liquid. After that the wound spreading 2-3 inches size and discharging liquid My Doctor prescribed amoxicillin with potassium clavunate - 625 mg.and levocetrizine dihydrochloride tablets. and he suggest to me applying mupirocin ointment. Still I have no clarity what these wounds. (ss, inf, ind)</t>
  </si>
  <si>
    <t>Its not very nice to have such uncertainty.  :(  If I were you, I would wait a day or two to see if this turns around. But if you think its getting worse, you'll have to see a doctor and preferably a good one, or a more generous one, or a dermatologist, so they can clarify what you've got!  :'( (sp, inf, emo med)</t>
  </si>
  <si>
    <t>Hmmm...sounds like a recluse spider bite, I've had two myself sounds like what I experienced. But I am not a doctor so follow Mecch's advice, if you don't see any improvement go back to your doc and keep an eye on it. (sp, inf)</t>
  </si>
  <si>
    <t>Dear friends, i am andrew from jakarta Indonesia. sorry because my english is bad... i just want to share what i`ve been trough I`ve been diagnosed HIV+ since 2005 (CD4 45).my addiction with heroin bring me to this living positive journey. I was goin to a hospital to meet a doctor to cut my heroin addiction july 2005, my doctor asking me to join Voluntary Conseling &amp; Test Programs for HIV and i diagnosed HIV+, so i quit from heroin addiction and join to substitution program (subuxone) and HIV meds (Neviraphine &amp; Lamivudine). Now im clean &amp; sober from addiction, i just taking some meds for HIV &amp; vitamins… Life is to short and i wanna be a good man for the future.. (ss, esteem, ind) I did something realy realy bad along time ago, and thank God i have a chance to fix it...Keep stong, keep pray &amp; keep supporting guys (sp, emo, med)… God Bless....</t>
  </si>
  <si>
    <t>Congratulations on your recovery (both from low CD4's and your addiction) and welcome to the Forums!  We look forward to hearing more from you as you continue your life's journey of good health and sobriety.  Best wishes to you! (sp, esteem)</t>
  </si>
  <si>
    <t>Hey friends... I have some questions regarding TB:- 1-when i first diagnosed here no one asked me to do any TB testing...is that normal? (ss, inf, dir)  2-i read somewhere that TB is an opportunistic infection that can occur even with high cd4 count? Is that right? (ss, inf, dir) 3-if so do I need to do TB testing frequently? (ss, inf, dir) 4-does everyone with latent TB need treatment?  (ss, inf, dir) 5-i think i was vaccinated when I was achild because I found asign on my arm which is characteristic of this vaccine... Will this vaccine have afalse positive test? (ss, inf, dir) Any insights or answers will be appreciated and good day to everyone... Thanks</t>
  </si>
  <si>
    <t>I'm no expert on TB, but from my understanding (and I've referenced the UK BHIVA Guidelines to double check, things may be different in Egypt - ask your doctor for clarification) : Generally it is tested for if a patient is symptomatic (fever, weight loss, cough) or if from a region with a particularly high prevalence, such as Sub-Saharan Africa. TB is an infection that can occur for anyone, HIV positive or negative. The rates are indeed higher for those living with HIV - especially with lower cd4s. Whilst it can occur at higher cd4 counts, the use of HIV treatment reduces the risk significantly (up to 80% reduction). Basically, this isn't something that should concern you unduly. No. If you develop symptoms that persist then consult your doctor and if there is a suspicion of TB they will run the appropriate diagnositic tests. No. A third of the worlds population have latent TB infection! No. If that was the case then everyone vaccinated as a child would test positive for active TB, which clearly isn't the case. A couple more points on TB infection :  - Worldwide levels of TB outside areas of heavy prevalence have been decreasing year on year. - Active TB infection, if detected, is treatable. (sp, inf)</t>
  </si>
  <si>
    <t>Thanks alot cavey for the detailed response... Do you get this test any? (ss, inf, dir)</t>
  </si>
  <si>
    <t>I guess I am it's been 19 years.  That's the length from birth to adulthood so I guess that's a long time. I don't know what long time survivor is to others. (ss, inf, ind) Why I'm saying I guess I am is because there were others in my former support group before I moved that had survived since the early 80s.  I was lucky that protease inhibitors hit the market when I got sick. (ss, emo, ind)</t>
  </si>
  <si>
    <t>I think the definition of a long term survivor is someone who has had, or been directly affected by HIV (such as through the loss of loved ones), for a long time.  How many years is long?  That's subjective.  I think once you pass the ten year mark that represents a long to me.  The average life expectancy of someone with HIV prior to HAART was less than 10 years, so living beyond that point seems long to me.There is no one single definition for everyone. There is a PHLTS thread here(Pre HAART Long Term Survivor).  It is only open to people diagnosed prior to 1996.  The definition for participation in that thread is very narrow.  But in general, a Long Term Survivor includes a lot more people than that to me. We have established, amongst ourselves, what a PHLTS (Pre HAART Long Term Survivor) is.  But we never have established when someone becomes a Long Term Survivor in the post HAART era.  Maybe it's time we did. Maybe 10 years is a appropriate point in time.  We could give out a chip like in AA.  (sp, inf)</t>
  </si>
  <si>
    <t>I'm pretty sure I was actually diagnosed in 96 because I knew someone who was pregnant than and the child was born in 97, so it's been 20 years but I can't recall the exact time of diagnoses, plus I know I was positive before then,  because in 96 was when I got sick.    I started having sex around 85 or 86 and was not always safe.   It would be nice to have a test to tell you when you were infected. (ss, inf, ind)</t>
  </si>
  <si>
    <t>Im trying to get clarity on this being under 18 months DX because Ive had some of the people I have shared with ask me this question and Im not sure how to answer it. Being a woman Im kinda equating this to a pregnancy test. LOL....I know the parameters of when a test can pick up the pregnancy hormone soooo. How quickly from when infected would the blood test show a positive on a simple blood test at dr's office? And could a blood test show a false negative (meaning you aren't infected when you actually are?) (ss, inf, dir)</t>
  </si>
  <si>
    <t>The general guidelines for HIV antibody testing is six weeks post exposure and then at 13 weeks post exposure for confirmation. RNA PCR testing and some other tests may have a shorter "window," but many experts do not recommend these types of test for diagnosis.This link should help you get a sense of things: http://i-base.info/guides/testing/appendix-1-different-types-of-hiv-test There are always very small chances of false "negatives" or false "positives." (sp, inf)</t>
  </si>
  <si>
    <t>Great article - thank you. Partner 1: Last intimacy was 6/24/15. I tested poz 8/3/15 So is it safe to say that this partner can now be cleared from a test that was 9/1/15 Hiv-1/Hiv-2 Ag/Ab non reactive result? He has had no testing since. (ss, inf, ind)</t>
  </si>
  <si>
    <t>Hi folks, I'm from UK but spend a lot of time in the USA. Can anyone please tell me how to get private VL and CD4 tests done here in New York? Prices and places would be really helpful. Thanks (ss, inf, dir)</t>
  </si>
  <si>
    <t>you could goto a quick care type dr office and tell them what blood work you want because you need the paper then goto quest for the labs and set up a account online to get your results. probably pretty expensive without insurance maybe 500 (sp, inf)</t>
  </si>
  <si>
    <t>If I remember correctly my labs minus the genotype were in the neighborhood of $1,500. Adding in the phenotype it was just over $4k. (sp, inf)</t>
  </si>
  <si>
    <t>lightfire is probably correct. 500 is just a guess. I know the quickcare appointments runabout 250 just too be seen (sp, inf)</t>
  </si>
  <si>
    <t>I am luckily one of the few Long Term Non Progressors I have been positive since 2007 with no help from meds ever my viral load has stayed undetectable and my cd4 is incredible anyone else part of this elite team??? (ss, esteem, direc)</t>
  </si>
  <si>
    <t>Yes indeed Lucky  ;)  You never took meds , not even during pregnancy ?  (sp, esteem)</t>
  </si>
  <si>
    <t>Me sadly not. But good for you! I know "elite" was the term medicine applied to your group. "Elite controllers" was a synonym for "long-term non-progressers" Just saying nowadays, elite, sounds a bit off.  Not that you meant offence of course. Its just genetics and there's nothing "elite" about it in my opinion. (sp, emo, low)</t>
  </si>
  <si>
    <t>Maybe you just lucky.... Many people denialing his HIV status witout medication, but in the end they got AIDS and die… (sp, emo, low)</t>
  </si>
  <si>
    <t>Its just genetics and there's nothing "elite" about it in my opinion.  Indeed, this anr it does seem this group has its own price to pay when not on meds. * To answer the OP, yeah there are a few long term non-progresses, not one of them myself. Jim Elite controllers may pay a high price for their low viral loadhttp://www.aidsmap.com/Elite-controllers-may-pay-a-high-price-for-their-low-viral-load/page/2933557/ Elite Controllers Hospitalized More Often Than Those Treated For HIVhttps://www.poz.com/article/elite-controllers-hospitalizations-26678-5093 (sp, inf)</t>
  </si>
  <si>
    <t>Just saying nowadays, elite, sounds a bit off.  Not that you meant offence of course. Its just genetics and there's nothing "elite" about it in my opinion. Well a definition of elite is:  "a select part of a group that is superior to the rest in terms of ability or qualities" I would say that elite controllers are obviously better at controlling their virus than the rest of us, so "elite" is applicable and appropriate.  (personally, I think they still SHOULD be taking meds, but that is not my choice to make) Of course, the term refers ONLY to the bodies' ability to control a virus and isn't saying anything about a person's character, etc.  Nor is it saying that the person is actually DOING anything of their own accord -- it is refering to the person's bodily functions -- predominately driven by, YES, genetics. People are NOT all equal in things like this and we shouldn't internalize words into things that seem disparaging of ourselves or others, because they are not about others. So -- Elite does work here, IMO.  Where it doesn't work is where it is so often used today -- "the ruling elite" -- there is nothing superior about most in government, except maybe their ego. Mike (sp, inf)</t>
  </si>
  <si>
    <t>Hi guys, sorry but I am panicking a bit even if rationally I know this should not be a big deal. I am on therapy from June, 5 months more ore less. I never skipped a dose and never delayed one. Today I forgot it for the first time and swallowed them after almost 5 hours. I am on truvada+tivicay, UD after two weeks. Should I seriously worry about this? (ss, inf, emot, dire)</t>
  </si>
  <si>
    <t>I could give you a long winded answer ...but in a nut shell no. I have done that many times over the years and you will be just fine  ;) (sp, inf, emo med)</t>
  </si>
  <si>
    <t>Hi from ASIA. In Japan,  we have to turn in a paper with a doctor's comment to the city office every year. My doctor says in it this time that l might get another Ol in the future. That one sentence only. I cannot make it out.  I never miss any doses and have been undetected for three years. Is there a chance we get Ols taking  medication and being with no resistence or have there been any cases in the past? (ss, inf, dir)  Confused and a bit scared. (ss, emo, ind)  Thank you</t>
  </si>
  <si>
    <t>Though that's not a particularly useful or insightful comment from your doctor, it is accurate.  Opportunistic Infections (OI's) like tuberculosis or Kaposi's Sarcoma can occur with HIV infection at any CD4 count.  See this link for more information:http://i-base.info/ttfa/section-1/12-cd4-count-cut-offs-and-the-risks-of-opportunistic-infections Most OI's, though, occur at CD4's below 200. Nonetheless, your doctor's comment is not particularly enlightening.  You could also get hit by a bus, right? Ignore it.  Keep taking your medications and continue to live a long and healthy life:  you don't want to be sick when you attend your doctor's funeral. ;) (sp, inf, emo high)</t>
  </si>
  <si>
    <t>Yep, not a helpful comment from your doctor. As Ptrk3 said, there are certain OI's such as KS which can occur at higher CD4 levels, although this is usually in the absence of anti-retroviral therapy. Having a higher CD4 count reduces the risk of OI's, and staying adherent to meds and undetectable reduces the risk further. If you are UD, with a higher CD4 count, then you should never experience another OI. Disregard that part of your doctors report. (sp, inf)</t>
  </si>
  <si>
    <t>Hi my POZ friends,This may sound trivial and somewhat uninspiring, I figured I'd still give a try. Granted I was diagnosed only a few months ago and my numbers have been great (VL undetectable and CD4 754), I have been feeling very weak/fatigued 75% of the time. I do realize it comes with the disease, and maybe, as a side effect of the meds, but I was wondering, those of you who also have chronic weakness/fatigue, what do you do to help you fight it? (ss, inf, dir) My friend suggested some fitness exercises, and swimming. What would you suggest that has worked for you? I would very much appreciate it! (ss, inf, dir)</t>
  </si>
  <si>
    <t>You may wish to have a doctor look over your most recent Complete Blood Count (CBC) to determine if you are, perhaps, anemic.  An over-the-counter iron tablet can help with this, if you are anemic.  (sp, inf)</t>
  </si>
  <si>
    <t>I'm a 37 year old male. In February, the month before my infection, I went to my Dr feeling the same way. She ran some tests and found out it was low testosterone. I started and went abut my merry way. After the third shot I felt better. Energy was retuning and so was my sexual desires, (the wife was happy,  out of the time about that ;). Then I had my exposure and became sick towards the end of March. April was a blur for the first two weeks. Was dx 1 April, one helluv an April fools day. It took me a few months on meds to feel normal again. I was feeling sluggish too. So I started analyzing what's going on. I found that my diet and exercise routine isn't what it needed to be. I didn't go on a diet, I just cleaned up my eating and started exercising. I would run 10-15 miles per work week and rest on the weekends. I'm feeling great now, like I used too. I would get the doc to run labs on you to check for everything especially in your metabolism. Your T could be low, or your thyroid acting up. After that, change your diet and get active. It sucks at first, but you'll see and feel the diffrence about a month later. )sp, inf)</t>
  </si>
  <si>
    <t>Hey lifeAfter," I do realize it comes with the disease, and maybe, as a side effect of the meds", according to who? This is fatalistic negative thinking with no real world evidence for it.There is nothing inevitable about well controlled HIV having any impact on our lives. Billions of HIV negative people worldwide feel tired and there are potions and pills flogged endlessly on commercial media or on billboards, you can buy new pillows, a new mattress, multivitamins, exercise equipment, herbal supplements, magnets, feng-shui, spectacles that filter out blue wavelengths... and the list goes on and on... It's a big market cause so many people are convinced that there is something wrong with them.Asking the people with chronic fatigue how they are unsuccessfully treating it, is just setting yourself up for failure. Ask the people who are energised how they build energy is the way to go.25% of the time you don't feel tired, that makes me think it's not anything like a deficiency. But just incase, check in with your doctor for some blood tests. Have you had issues with sleep, maybe a sleep clinic may help. If your mood is low a psychologist may help.Keep a diary, work out the times / events/ activities/ amount of sleep that you feel good energy and the times you don't.So some things that impact on energy are; mood, if you're happy and feel good about yourself then tired is just your body talking to you. Exercise, start out light with short sessions, set achievable goals, achieve them build slowly, keep a diary...Set goals in life,  set yourself personal goals, a less than pleasant task and a reward, do them no matter how tired you feel. But make sure the task is a broken down into achievable bites.Phone a friend ( not just text), have brunch or go out together.Big Hugs and let us now how you are going (sp, inf, emo high)</t>
  </si>
  <si>
    <t>Hi,...The fact is,  Many of us HIV infected individuals are dealing with some sort of fatigue and in various degrees.Your recently infected, so your body is still going through some changes.  Are you sleeping well at night ? The fatigue and weakness may go away in time.What I would suggest, is to keep mentioning this to your Doctor. Keep a journal of sorts, and mark down when the fatigue, and weakness is the worse. As others have suggested, there may be other tests that your Doctor can order, to make sure everything is OK. Have him check your testosterone.This is a link from this sites lessons.  Perhaps you may find more in this link, that may give you some answers, or something to talk to you Doctor abouthttps://www.poz.com/basics/hiv-basics/feeling-tired-fatigue-anemia What medications are you on ?  And I will ask again,  do you feel as though your getting a good nights sleep ?Take care, and keep us informed as to how things are going for you.Ray (sp, inf, emo, med)</t>
  </si>
  <si>
    <t>Just thought I'd share .... been on Triumeq a little over a year now and other than my triglycerides going from 150 to 300 I can't complainHIV VIRAL LOADNo HIV-1 RNA DetectedABSOLUTE HELPER CELL COUNT849CD4/HELPER T-CELL45%CD8/SUPRESSOR T-CELLS20% (ss, esteem,  ind)</t>
  </si>
  <si>
    <t>Yes folks I am a long-term survivor to HIV - in fact I was diagnosed back in the mid eighties. Every time I attend a clinic I am always nervous even more today, as I have only been on medications for HIV for just over 2 years. However I must stress here that it is important to attend all appointments as then the Consultant can keep a close watch on how your health is improving or changing. (ss, esteem, ind)</t>
  </si>
  <si>
    <t>Inspirational (sp, esteem)</t>
  </si>
  <si>
    <t>After years of doctors appointments as we all experience I started a new GP.My husband who is negative and I both see. The doctor I nurse practitioner working with him training this particular day. They examine my husband it when it came time to examine me Told the nurse practitioner use gloves with him. He did not even lift our shirts he listened through our shirts from and that that was all of the examination.The next time we saw him a month later he examined my husband and then when it came time to examine me he p The next time we saw him a month later he examined my husband and then when it came time to examine me he put gloves on. I am all for being safe being with my husband for 13 years and keeping him safe. But does this seem as if this doctor is making a extreme difference in the two or am I being overly sensitive. Hubby agrees with me that he seems to be undereducated about the disease .Give me a little feedback tell me what y'all would do in the situation. (ss, emo and inf, dir)</t>
  </si>
  <si>
    <t>Hello. I am a 47 year old male married to an amazing 52 year old woman who has been HIV Positive since 1988. She is healthy, and very well controlled with minimal medication and a viral load that is undectatable. A few years back, she started having these periodic episodes where she has GI upset, an achey headache, and a bad general feeling of malaise and fatigue. Almost like the flue. It can last for days, or weeks...Then suddenly dissappear. She currently sees a fantastic Infectious disease physician who is both brilliant, and has a wonderful bedside manner. My wife has had every known blood and endocrine test known to man....and nothing can be found. Her physician is completely perplexed....as was her last Infectious Disease Physician. Both have ruled out any connection to HIV, or the medication that she is on. It's the most unusual thing....But she is miserable while in the midst of it. One time she even had a rash during one of the episodes on her rear backside.....which eventually dissappeared as well. We are all totally stumped and are looking for an answer. Do any other HIV Positive individuals suffer from anything like this as well? Thanks for your time (ss, inf, dir)</t>
  </si>
  <si>
    <t>Due to insurance reasons, I recently went 3 months without any hiv meds. Now that everything is figured out with my insurance, I'm getting back on meds today. Since it's been 3 months, my doctor put me on Stribild, which he said would begin working immediately and get my viral levels back down quickly Does anyone have experience with this medication, as far as side effects? (ss, inf, dir)</t>
  </si>
  <si>
    <t>Hey does anyone know of any affordable insurance carriers that will pay out benefits upon your death? (ss, inf, dir)</t>
  </si>
  <si>
    <t>i am a 25 year old lady and found out about my hiv status when i was 23. i was in a relationship that time but when my ex found out about my status he broke up with me. ever since then i never seemed to find love anywhere. i want to meet some one with my status and get married to him but i dont know where to find that man. because of that i feel deppressed and lonely. plz help me (ss, emo, net, dir)</t>
  </si>
  <si>
    <t>hey its gonna be fine....leave it on the almighty....he has all his plans....n by the way researches for hiv is so aggressive that they wil eventually find a cure in near future....how is ur health....r u on meds rit nw....wer r u frm........lets find ot wat u want.... (sp, emo, low)</t>
  </si>
  <si>
    <t>i think this is ok for me to post here since i have hiv/aids..my throat has been bothering me the past year the symptoms i have been experiancing are a sore throat it sometimes feels like something is swelling up against my adams apple,giving me weird feelings thru the nerves in the area,i have had slight pains in my shoulders and chest i also have a unusual dry throat,i wake up in the night and have to go drink something. anyway i have been working with a doctorand i have been thru alot of tests. they did a ct scan of my throat a few weeks agoand they said one side looked larger then the other. the doctor said in his opinion it was probably nothing and i have 2 options one is to let it ride and come back for a follow up in a certian amount of time. or the other option is surgery knock me out,then to go in and get some samples of tissue to examine. well,i know something is wrong with me so i elected the surgery. i have 2nd thoughts about it and i wanted to speak to my hiv doctor about it but my appointment was canceled because they didn't have power and thier computers got wiped out by the storm. i don't know what i'm doing now. i have pre op appointments next week... (ss, inf, ind)</t>
  </si>
  <si>
    <t>I wanted to wish you well and hope you can get to the bottom of it. (sp, emo, med) Is there any chance it has anything to do with your thyroid? I've had thyroid nodules and had 1/2 my thyroid removed, and some of the symptoms sound similar. Did they do an ultrasound on your thyroid? (sp, inf)</t>
  </si>
  <si>
    <t>It's been at least 6-7 years ago. What 'cha thinkin' Missy?? (ss, inf, dir)</t>
  </si>
  <si>
    <t>Hello to all of you, I know that some studies says fever does or could help against cancer because fever induce the production of lymphocyte T. I know there are some medical centre that already act on it inducing hyperthermia in their patients. My question is: Could this procedure be helping AIDS patients as well since it increases the level of Lumphocyte T? Or would this be impossible or dangerous? Thank you very much and my apologies in case I have not been very specific or correct in the medical terminology. Hope I made myself clear enough though. Best Regards (ss, inf, dir)</t>
  </si>
  <si>
    <t>i have to say that the answer to curing hiv just isn't that simple.. if it was,it would of been discovered long ago. every promising thing so far has not turned out to what is hoped for out of it.the only thing they have figured out is how to slow it down so someone like me can live some extra years. i'm sure that is something that was explored at one time at least. as to what the results were,i have no idea? (sp, inf)</t>
  </si>
  <si>
    <t>Sorry I haven't posted been in a while. Got engaged, attacked, and harassed. The positive side,my fiancee has been undetected for six months. After all of the madness,I realized that life offers, you have to live.People are uneducated and talk about what they don't know. The man I love decided to live forhis family by taking his medicine and following doctors orders (ss, emo, ind)</t>
  </si>
  <si>
    <t>good for you! follow your gut and heart and do not let anyone get in the way of you being happy...good luck! (sp, em, med)</t>
  </si>
  <si>
    <t>I am so pleased for you. I found your original posts heart breaking. The very best of luck to you both in the future. (sp, emo, med)</t>
  </si>
  <si>
    <t>My husband and I are in the process of trying to adopt an HIV + child. The only thing standing in our way is that his group policy that would cover the child does not have any prescription coverage. We are a middle income family and will not qualify for any assistance that is based on need. After looking into how much this medication costs, I am very concerned that will will not be able to afford this expense. Any advice? (ss, inf, dir)</t>
  </si>
  <si>
    <t>hi there the cost of meds is high, i think mine are about 1600 a month for low to middle income people can get meds for free thru your states adap program.there are income requirements you need to meet to be able to get on the program,if you make too much money you are out of luck and some of the states have a waiting list to get on it. yes, it is sad the states will put people on a waiting list for life saving drugs but they know whats best for you. another way to get discounts is to approach the drug companies themselves some have gottin lucky that way. anyway you slice it, it is not easy what you are thinking of doing is a great thing best of luck (sp, inf)</t>
  </si>
  <si>
    <t>Thanks for your reply. This is the news I was afraid of. Our income is not low enough to qualify for any of the government programs, but it is not high enough that we would be able to afford the medication out of pocket. I will not give up, but it makes me VERY sad that the medication that this child (and others) need to stay healthy is SO expensive that even someone with a healthy income must struggle to afford the costs. (ss, emo, ind)</t>
  </si>
  <si>
    <t>Hello, I jusst joined. I'm not sure whether this is the best venue for my questions, but I'll find out.I am what might be called a caretaker/advocate for a hiv/aids patient who does not really have a clue as to how to deal with bureaucracies. She is 36. She was given hiv by her then-partner, who has been long dead (of aids). She has had the virus for a verified 14 years, possibly longer. This in itself is unusual, because untreated people were dying, back in the day, after 4 or 5 years. She is stubbornly untreated, saying that the medicines (which she once tried for a matter of days) make her nauseous. She has the belief that if she does not 'worry about it' she'll be ok. For the occasional infection, antibiotics are sought. She does seem to be maintaining. So I choose not to browbeat her, concerning treatment, as her doctors do. It's counterproductive and exhausting. I often think, though, that a person who has maintained for so long should herself be an object of inquiry. What's going on with her biochemistry that might be useful to others? Be that as it may, let's get on to the true oddness. She also suffer from 'life-threatening anemia', in which red blood cell loss from undetermined cause necessitates an rbc transfusion every six months. She has had two of these. After the first, her viral load dropped to 'undetectable'. Her health care professionals congratulated her, thinking that she had begun to take her medicines. She hadn't. After the second transfusion, there was no change. I am convinced that there was some factor in one of the donors' blood --- there were two donors --- that ate up the virus like pac-man eats up those little golf balls. What other explanation is there? Should not this donor be investigated by every research resource available? I described this case in letters to two hiv researchers. In neither case did I receive a reply. There is probably no theoretical base to account for it. No mistake was made in the blood test; the unusual results prompted the lab to re-test. No error. What should be done, and where should I go? Some other message board? I know the rules are pretty tight here. Also, if only for her sake, I'd like to find that donor. (ss, inf, ind)</t>
  </si>
  <si>
    <t>each person's body will react to hiv differentlythere are a certian group of people who are called elite controllers they have the ability to control the virus in thier body on thier own with no meds. your friend might fall into that catagory or something similar. they are studying these people to see what makes this happen. of course the viral load will drop when blood with no hiv is put in place of blood with hiv. in a matter of a day or so the viral load will go back to where it was previously...i will say if she doesn't listen to the doctors she is playing with fire and will be burned sooner then later..good luck (sp, inf)</t>
  </si>
  <si>
    <t>I've tested positive at the beginning of March 2012. I have three children - 21, 19 and 12. Im happily married for the past 14 years. Got divorced from first husband in 1994. I learned of his positive status only in 2007 and he died in 2009, he never told me about it before then. I have been healthy all these years. I do however have difficulties with my pregnancies (Rhesus incompatibility), so I was very surprised to learn of my status having regard to my difficult and closely watched pregnancy in 1999. Why was no HIV detected then? Apart from a seasonal cold or flu, I've not been sick. My weight has always been the same etc. I've never been much of a "health freak", but Im healthy and strong. How can my GP say that I've got this so many years ago? CD4 107 / VL10037. She's put me on Atripla immediately and Purbac antiobiotic. I hate every moment of it. I want to stop using it. Im taking colloidal silver and Moducare. There is so much info on the web about the toxins in ARV's - why are they prescribing it? And why do I feel "sick"since I started using it! Something's not right.... (ss, inf and emo, dir and ind)</t>
  </si>
  <si>
    <t>one thing i can say is if you had hiv that long, you are extremely lucky you haven't had serious heath complications along the way! (sp, emo, med) i have to wonder myself did you ever have any bad fatigue or a noticable loss of strength over the years? the meds you are takeing will effect each person a different way. all of the ones i have taken have given me different side effects. i have had to change my meds around a few times to find what me or my body could best tolerate. that would be best done by sitting down with the doctor and discussing what options you have. different meds will effect different parts of the body and organs some are hard on the liver, others on the kidneys and so on. so alot would depend on how your health is. also give yourself some time. i hated every thing with pills and still do. i take mine once a day and slam them down at night and don't think about them again until i feel like crap waking up in the morning i come out of the fog and get thru the day. i'm just very thankful i still wake up and can do things i love to do so its a small price to pay. (sp, inf)</t>
  </si>
  <si>
    <t>I was diagnosed in '08 and never knew I was poz. From my counts (CD4 = 0, VL = 6M) the doctor determined I had probably be living with this for 10 years. I never exhibited any issues other than typical common colds. In fact, when I started taking Atripla, my energy level did not feel any different. The only reason I was tested was due to strange dark marks on my body that turned out to be KS. I was infected from a one-time encounter many years earlier that I had forgotten about. Taking Atripla was tough for the first two weeks, with strange sensations immediately after taking the med and then being very tired the next day. Eventually, my body adjusted and now it's like taking a daily vitamin. I have no side effects whatsoever and have been on the meds for 4 years now. My CD4 = 280 and VL = undetectable.Hopefully it helps for you to know that others have been in the same situation and are living a normal life. Just don't ever miss a dose or stop taking the meds as it will allow the virus to become resistant. Know that everything will work out.....God bless you! (sp, inf)</t>
  </si>
  <si>
    <t>Okay well I have had the first blood test which said I was positive. At first I trusted this result but now I have been thinking whether the second test will come back positive. I guess I am confused and have several doubts in my mind. I guess it would make sense to tell the full story, so you get a picture of what has been going on. I found out in May 2011 that my fiance was HIV positive after what we think was a deliberate needle stabbing whilst some thugs tried to mug his phone about a year or so prior to the positive result. He had some suspect marks on him at the time, which do look like needle marks when I come to think of it and he felt two sharp stabs in his arm. He thought it was the tip of a knife at first but cause the marks were so tiny he couldn't work out what it was. A few weeks after the incident he came down with flu like symptoms, without the blocked nose etc which we now think was seroconversion. He said he has not had sex with anyone else and I trust him so I think this is how he contracted HIV. As soon as I found out, the next day I went to get tested. I had the finger ***** test where they take a pipette of your blood and put it on this blot paper and the result was negative. I waited for all the necessary blood results which also came back negative and I was advised that because my partner is HIV positive to come back and get tested regularly whether that be 3 months, 6 months or a year. We have had protected sex ever since and I cannot think of how I may have been exposed to the virus. No condom tears, and no slips that we know of and I have not come into contact with his blood. I have not given him oral sex but he has given me oral sex but I know HIV is impossible to get through the saliva so I doubt I would have had exposure this way. The only thing I can think of was I guess a month or so prior we had unprotected sex, maybe 2-3 weeks prior and the HIV may have already been in my system but didn't come up in the blood results. Now some of the symptoms I am about to describe may have been seroconversion or they may just be co incidental, I am not sure but I have been very ill for a number of months now. In August 2011 I came down with what seemed like tonsillitis. I had a fever of 38+, sore throat and white spots on my tonsils, glands up in my neck but no cold like symptoms and no stuffy nose. I was given antibiotics and this cleared up. A couple of weeks later I developed a headache, which gradually got worse and worse over a period of 10 days and I was admitted to hospital with suspected viral meningitis. I had a severe headache, photophobic, nausea and vomitting, a blotchy red rash, severe fever at times of 39+ and my blood pressure at one point was 70/30 and my pulse was as low as 35. So I was really poorly. I had a lumbar puncture which didn't show anything but raised CSF protein and my bloods weren't particularly peculiar except inflammation markers were up some. I had a head CT scan which didn't show anything but stupidly large lymph nodes. I was treated with strong anti biotics and anti virals ( aciclovir) with pain meds and anti emetics. The docs were concerned about lymphoma because of how large my lymph nodes were and because of how many were palpable. I had an operation to remove one, which was the size of a golf ball but tested negative for lymphoma but suggested a viral infection. I had stated to the doctors about my partner being HIV but they didn't think it was a factor to be considered. I have since had another flare up of tonsillitis over the Christmas period but feeling reasonably well now. I know seroconversion doesn't last that long but could the suspect meningitis have been? My glands, althought reduced in size, are still palpable in my neck and around my collarbone. I also had very peculiar hair loss. Literally half my hair fell out and my GP said it was stress as I had been ill a lot and I have had to cut my long hair, really short until my hair grows back. So what brought me to being tested recently? My fiance had spoken to his own HIV doctors about my symptoms and the doc seemed to be concerned, urging me to get tested. I kept putting it off until Friday when I woke up with a bad headache and a purple, pin ***** rash that did not disappear when pressed on. I headed straight for A&amp;E as the rash concerned me and I spoke to the A&amp;E doctor about it and I also requested an HIV test because I was fed up of coming down with illnesses and wanted to rule it out, rather than rule it in. They took the bloods and I stayed in the department for a further two and a half hours till the results came back and the bloods came back positive for HIV. I was half expecting it but still shocked as I still don't know how I was exposed to it unless we had a condom slip and we didn't know about it. What I wanted to know is, what test would they have carried out to test for HIV? The doctor said it was unlikely to be a false positive and could tell from the results that it didn't look like it had developed into AIDS. Can they really tell that soon from the preliminary blood test? I visited the GUM clinic yesterday to speak with the doctors about it and she took a history of everything and was absolutely fantastic. I had a whole heap of bloods taken including the second HIV blood test (as there was no record of the first being taken in A&amp;E, and the second lot of bloods they did, was no trace of either) and not kidding had about 20 vials taken in total. I then spoke with the health advisor who was very good and very reassuring but from the letter from A&amp;E and my partner having HIV said it was very unlikely to be a false positive. How likely is it to be a false positive and could the HIV have already been in my system the first time round I had gotten tested? Have we just been extremely unlucky? (ss, inf, dir)</t>
  </si>
  <si>
    <t>Wow that is quite the storyi have hiv and alot of what you experianced happened to me also!i was coinfected with spinal meningitis at the same time as i got hiv, i was so weak,when i went to the hospital i could not even stand on my feet. from what you are saying, does not sound goodi really hope you get lucky and get a break. just to tell you your bf's story sounds a bit sketchysharing drug needles and unprotected sex is how you get infected with hiv for someone to use a hollow point needle filled with hiv infected blood as a weapon to rob someone sounds far fetched and unlikey to happen to me. Anyway i will cross my fingers for you no matter what you will be okgood luck (sp, inf emo, low)</t>
  </si>
  <si>
    <t>When I had the meningitis it was awful! I had to have physio to get back on my feet again. Last Monday I had another appointment at the clinic and I was confirmed HIV positive. My CD4 count was 434 but they didn't have my viral load back. All my other bloods were good and I had another HEP B booster and had a flu jab. In London where my fiance lives it is not unheard of for people to stab people with infected needles on the underground. There are also some awful other scams evil people pull off just for a bit of cash. (ss, emo, ind)</t>
  </si>
  <si>
    <t>I recently got diagnosed with HIV and I also have Crohns. I'm currently on Complera once a day for the HIV and I take eight 500 MG Pentasa pills a day for my Crohns. My doctor said that there isn't really any known information about combining these two. Anyone else take these two meds? in negative reactions? (ss, inf, dir)</t>
  </si>
  <si>
    <t>I am 33 years and my boyfriend of seven years just tested positive. I love him very much and he loves me, but my family is dead set against me being with him. I admit that we have had our share of spats, but overall, he has been there for me. We made plans to get married and have children, and the only thing that I have been told is to move on with my life. I have been told that if I stay with him, I could loose my job, people in the community will talk, and my family will never except him or my life with him. We want to be together and go forward, but this stress that I am under is driving me insane. Please help!!!!!! A1C &amp; Type 2 Diabete (ss, emo, dir)</t>
  </si>
  <si>
    <t>Dear May2011, I say follow your heart or you will live the rest of your life with what ifs. Your job cannot fire you because of your marriage/relationship with someone who is postive because wouldn't that be considered discrimination, really based on the fact that you may infect them somehow? Communities will always gossip of one issue or another. As for your family, if they "disown" you they might come around especially after you have their grandchildren. You do have a heavy load and alot to think about. If he is the one you want to spend the rest of your life with and is a good caring man - stay with him and have a wonderful life together! (sp, emo, high)</t>
  </si>
  <si>
    <t>I have been struggling so hard with trying to make everyone happy, that is, everyone except for me. (ss, emo, ind) Thank you so much for your addvice. I felt the same but the family pressure can be overwhelming. I'm so glad that I am able to find support from someone who can understand where I'm coming from.</t>
  </si>
  <si>
    <t>Recently when my father told he is facing some problem in heart then we took him to hospital where they tested blood and told HIV +ve, after that they rejected to do angiogram test I don't know how many years back infection entered into him But he is suffering from boils from some 2-3 years which are talking long time to cure. He feels sweating a lot even in day/night time. And he is saying i am not able climb the steps etc. I am thinking that the stage is symptomatic stage. So far no mediciens used, he is not aware of this report, but we are sending him to clinic on Monday, I am not sure how he will react when he came to know about this. He drunks a lot and also smoke sigarates but from few days he is drinking only half amount of previous quantity. Let me know what kind of diet he should follow to lead healthy life and suggest me whether its better to use Antiritroviral drugs or not. We need him, so far he faced lot of problems because of us but now when we setteled he got this sick. please suggest me some good things i can do to improve his health. Mom also might got infected but her health condition is better so far, but i will also take her to clinic soon. some one plz reply (ss, inf, dir)</t>
  </si>
  <si>
    <t>it sounds like hiv is effecting him in a bad way i would suggest you get him to a doctor and onAntiritroviral drugs asap same goes for your mother if she has it the SOONER the better!good luck (sp, inf)</t>
  </si>
  <si>
    <t>Hi my two risks were a year ago 2010 and recently 6 weeks ago unprotected sex with women had two hospital HIV tests on 15th sep 2011and oct 11th 2011 both were equivocal had a fast test on the same dayas the second test (oct 11th) that was negative does this mean i have HIValso dos not having a spleen and only one kidney have any affect on the testsany advice would be appreciated (ss, inf, dir)</t>
  </si>
  <si>
    <t>a negative test result that is 6 weeks from exposure is a very good indicator that you do not have hiv. most infections are found by then  and only in a very rare case it would show up at a later time. your conditions should not effect the test. what would effect a test is if you were onchemo/cancer/transplant/autoimmune type drugs so unless you are taking something you should have absolutly no worrys. the tests available today are very accurate expect a negative result on your next test a test taken after 3 months is considered conclusive. good luck (sp, inf)</t>
  </si>
  <si>
    <t>Hi i'm so stressed with it all i messed up with the dates i'ts 5 weeks at most since my last risk and my fast test was negative. Thanks (ss, inf, ind)</t>
  </si>
  <si>
    <t>Has anyone taking Truvada or Stribild experienced loss of bone calcium? (ss, inf, dir)</t>
  </si>
  <si>
    <t>Doctor After years of doctors appointments as we all experience I started a new GP. My husband who is negative and I both see. The doctor I nurse practitioner working with him training this particular day. They examine my husband it when it came time to examine me Told the nurse practitioner use gloves with him. He did not even lift our shirts he listened through our shirts from and that that was all of the examination . The next time we saw him a month later he examined my husband and then when it came time to examine me he p The next time we saw him a month later he examined my husband and then when it came time to examine me he put gloves on. I am all for being safe being with my husband for 13 years and keeping him safe. But does this seem as if this doctor is making a extreme difference in the two or am I being overly sensitive. Hubby agrees with me that he seems to be undereducated about the disease .Give me a little feedback tell me what y'all would do in the situation (ss, emo and inf, dir)</t>
  </si>
  <si>
    <t>Hiv positive Hi my dad affected in hiv tht v cam to know now only but he got frm blood transfer 7 years ago no i want to find a som medicine for wer i can one more thing his kidney also less function so doctor said not to giv much power tablets pls help our family (ss, inf, dir)</t>
  </si>
  <si>
    <t>Hi Dinesh, do you mean the doctor refused to give your dad meds? Why don't you go and see another doctor for a second opinion because he needs medical help.  (sp, inf)</t>
  </si>
  <si>
    <t>Hi..Dinesh Don't worry and don't lose hope..Put your trust in GOD..He will cure ur problems...JESUS LOVES YOU....He will never leave you nor forsake you.. In christ VIJAY (sp, emo, med)</t>
  </si>
  <si>
    <t>SED</t>
  </si>
  <si>
    <t>SID</t>
  </si>
  <si>
    <t>SESD</t>
  </si>
  <si>
    <t>SND</t>
  </si>
  <si>
    <t>SEI</t>
  </si>
  <si>
    <t>SII</t>
  </si>
  <si>
    <t>SESI</t>
  </si>
  <si>
    <t>SNI</t>
  </si>
  <si>
    <t>PE</t>
  </si>
  <si>
    <t>PI</t>
  </si>
  <si>
    <t>PES</t>
  </si>
  <si>
    <t>PN</t>
  </si>
  <si>
    <t>1med</t>
  </si>
  <si>
    <t>1low</t>
  </si>
  <si>
    <t>1high</t>
  </si>
  <si>
    <t>(direct provision?)</t>
  </si>
  <si>
    <t>(ss, emo, low)</t>
  </si>
  <si>
    <t>(ss, inf)</t>
  </si>
  <si>
    <t>1low 1med</t>
  </si>
  <si>
    <t>one info is instrumental</t>
  </si>
  <si>
    <t>(ss)</t>
  </si>
  <si>
    <t>(instrumental? Wrote as info)</t>
  </si>
  <si>
    <t>(doc said seeking, typo assumed)</t>
  </si>
  <si>
    <t>provision other</t>
  </si>
  <si>
    <t>139 annd 140 were entered in the doc as block 51 129 and 130</t>
  </si>
  <si>
    <t>(disagreement, revisit if off)</t>
  </si>
  <si>
    <t>1high 1low</t>
  </si>
  <si>
    <t>(disagreement)</t>
  </si>
  <si>
    <t>2low</t>
  </si>
  <si>
    <t>1med 1high</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</si>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</sst>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mmm\ d\ yyyy"/>
    <numFmt numFmtId="165" formatCode="mmm\ d"/>
    <numFmt numFmtId="166" formatCode="mmm\ d\,\ yyyy"/>
    <numFmt numFmtId="167" formatCode="mmmm\ d\,\ yyyy"/>
    <numFmt numFmtId="168" formatCode="mmm\ dd\,\ yyyy"/>
    <numFmt numFmtId="169" formatCode="mmmd"/>
    <numFmt numFmtId="170" formatCode="mmmm\ d"/>
    <numFmt numFmtId="171" formatCode="mmmm\ dd\,\ yyyy"/>
    <numFmt numFmtId="172" formatCode="mm\-dd\-yyyy"/>
    <numFmt numFmtId="173" formatCode="m\-d\-yyyy"/>
    <numFmt numFmtId="174" formatCode="mmmmyyyy"/>
  </numFmts>
  <fonts count="12">
    <font>
      <sz val="12"/>
      <color theme="1"/>
      <name val="Calibri"/>
      <family val="2"/>
      <scheme val="minor"/>
    </font>
    <font>
      <b/>
      <sz val="10"/>
      <name val="Arial"/>
      <family val="2"/>
    </font>
    <font>
      <sz val="10"/>
      <name val="Arial"/>
      <family val="2"/>
    </font>
    <font>
      <sz val="11"/>
      <color rgb="FF000000"/>
      <name val="Arial"/>
      <family val="2"/>
    </font>
    <font>
      <sz val="10"/>
      <color rgb="FFFF0000"/>
      <name val="Arial"/>
      <family val="2"/>
    </font>
    <font>
      <sz val="10"/>
      <color rgb="FF444444"/>
      <name val="&quot;Open Sans&quot;"/>
    </font>
    <font>
      <sz val="10"/>
      <color rgb="FF000000"/>
      <name val="Arial"/>
      <family val="2"/>
    </font>
    <font>
      <u/>
      <sz val="12"/>
      <color theme="10"/>
      <name val="Calibri"/>
      <family val="2"/>
      <scheme val="minor"/>
    </font>
    <font>
      <u/>
      <sz val="12"/>
      <color theme="11"/>
      <name val="Calibri"/>
      <family val="2"/>
      <scheme val="minor"/>
    </font>
    <font>
      <b/>
      <sz val="12"/>
      <color theme="1"/>
      <name val="Calibri"/>
      <family val="2"/>
      <scheme val="minor"/>
    </font>
    <font>
      <b/>
      <sz val="11"/>
      <color rgb="FF000000"/>
      <name val="Arial"/>
      <family val="2"/>
    </font>
    <font>
      <b/>
      <sz val="10"/>
      <color rgb="FF000000"/>
      <name val="Arial"/>
      <family val="2"/>
    </font>
  </fonts>
  <fills count="15">
    <fill>
      <patternFill patternType="none"/>
    </fill>
    <fill>
      <patternFill patternType="gray125"/>
    </fill>
    <fill>
      <patternFill patternType="solid">
        <fgColor rgb="FFEFEFEF"/>
        <bgColor rgb="FFEFEFEF"/>
      </patternFill>
    </fill>
    <fill>
      <patternFill patternType="solid">
        <fgColor rgb="FFD9D9D9"/>
        <bgColor rgb="FF000000"/>
      </patternFill>
    </fill>
    <fill>
      <patternFill patternType="solid">
        <fgColor rgb="FFD8E4BC"/>
        <bgColor rgb="FF000000"/>
      </patternFill>
    </fill>
    <fill>
      <patternFill patternType="solid">
        <fgColor rgb="FFF2F2F2"/>
        <bgColor rgb="FF000000"/>
      </patternFill>
    </fill>
    <fill>
      <patternFill patternType="solid">
        <fgColor theme="6" tint="0.59999389629810485"/>
        <bgColor indexed="64"/>
      </patternFill>
    </fill>
    <fill>
      <patternFill patternType="solid">
        <fgColor theme="0" tint="-4.9989318521683403E-2"/>
        <bgColor indexed="64"/>
      </patternFill>
    </fill>
    <fill>
      <patternFill patternType="solid">
        <fgColor rgb="FFF2F2E7"/>
        <bgColor rgb="FFF2F2E7"/>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rgb="FFF4CCCC"/>
      </patternFill>
    </fill>
    <fill>
      <patternFill patternType="solid">
        <fgColor theme="5" tint="0.79998168889431442"/>
        <bgColor indexed="64"/>
      </patternFill>
    </fill>
    <fill>
      <patternFill patternType="solid">
        <fgColor theme="0" tint="-4.9989318521683403E-2"/>
        <bgColor rgb="FFFFFFFF"/>
      </patternFill>
    </fill>
    <fill>
      <patternFill patternType="solid">
        <fgColor rgb="FFF4CCCC"/>
        <bgColor rgb="FFF4CCCC"/>
      </patternFill>
    </fill>
  </fills>
  <borders count="1">
    <border>
      <left/>
      <right/>
      <top/>
      <bottom/>
      <diagonal/>
    </border>
  </borders>
  <cellStyleXfs count="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12">
    <xf numFmtId="0" fontId="0" fillId="0" borderId="0" xfId="0"/>
    <xf numFmtId="0" fontId="1" fillId="0" borderId="0" xfId="0" applyFont="1" applyAlignment="1">
      <alignment horizontal="center"/>
    </xf>
    <xf numFmtId="0" fontId="1" fillId="2" borderId="0" xfId="0" applyFont="1" applyFill="1" applyAlignment="1">
      <alignment horizontal="center"/>
    </xf>
    <xf numFmtId="0" fontId="1" fillId="3" borderId="0" xfId="0" applyFont="1" applyFill="1" applyAlignment="1">
      <alignment horizontal="center" vertical="center"/>
    </xf>
    <xf numFmtId="0" fontId="0" fillId="0" borderId="0" xfId="0" applyFont="1" applyAlignment="1"/>
    <xf numFmtId="0" fontId="0" fillId="4" borderId="0" xfId="0" applyFont="1" applyFill="1" applyAlignment="1"/>
    <xf numFmtId="0" fontId="2" fillId="4" borderId="0" xfId="0" applyFont="1" applyFill="1" applyAlignment="1"/>
    <xf numFmtId="164" fontId="3" fillId="4" borderId="0" xfId="0" applyNumberFormat="1" applyFont="1" applyFill="1" applyAlignment="1"/>
    <xf numFmtId="0" fontId="3" fillId="4" borderId="0" xfId="0" applyFont="1" applyFill="1" applyAlignment="1"/>
    <xf numFmtId="0" fontId="2" fillId="4" borderId="0" xfId="0" applyFont="1" applyFill="1" applyAlignment="1">
      <alignment horizontal="center"/>
    </xf>
    <xf numFmtId="0" fontId="2" fillId="0" borderId="0" xfId="0" applyFont="1" applyAlignment="1"/>
    <xf numFmtId="164" fontId="2" fillId="0" borderId="0" xfId="0" applyNumberFormat="1" applyFont="1" applyAlignment="1"/>
    <xf numFmtId="0" fontId="2" fillId="0" borderId="0" xfId="0" applyFont="1" applyAlignment="1">
      <alignment horizontal="center"/>
    </xf>
    <xf numFmtId="165" fontId="2" fillId="0" borderId="0" xfId="0" applyNumberFormat="1" applyFont="1" applyAlignment="1"/>
    <xf numFmtId="0" fontId="0" fillId="5" borderId="0" xfId="0" applyFont="1" applyFill="1" applyAlignment="1"/>
    <xf numFmtId="0" fontId="2" fillId="5" borderId="0" xfId="0" applyFont="1" applyFill="1" applyAlignment="1"/>
    <xf numFmtId="165" fontId="2" fillId="5" borderId="0" xfId="0" applyNumberFormat="1" applyFont="1" applyFill="1" applyAlignment="1"/>
    <xf numFmtId="0" fontId="2" fillId="5" borderId="0" xfId="0" applyFont="1" applyFill="1" applyAlignment="1">
      <alignment horizontal="center"/>
    </xf>
    <xf numFmtId="165" fontId="2" fillId="4" borderId="0" xfId="0" applyNumberFormat="1" applyFont="1" applyFill="1" applyAlignment="1"/>
    <xf numFmtId="0" fontId="0" fillId="6" borderId="0" xfId="0" applyFont="1" applyFill="1" applyAlignment="1"/>
    <xf numFmtId="0" fontId="2" fillId="6" borderId="0" xfId="0" applyFont="1" applyFill="1" applyAlignment="1"/>
    <xf numFmtId="165" fontId="2" fillId="6" borderId="0" xfId="0" applyNumberFormat="1" applyFont="1" applyFill="1" applyAlignment="1"/>
    <xf numFmtId="0" fontId="2" fillId="6" borderId="0" xfId="0" applyFont="1" applyFill="1" applyAlignment="1">
      <alignment horizontal="center"/>
    </xf>
    <xf numFmtId="0" fontId="0" fillId="7" borderId="0" xfId="0" applyFont="1" applyFill="1" applyAlignment="1"/>
    <xf numFmtId="0" fontId="2" fillId="7" borderId="0" xfId="0" applyFont="1" applyFill="1" applyAlignment="1"/>
    <xf numFmtId="165" fontId="2" fillId="7" borderId="0" xfId="0" applyNumberFormat="1" applyFont="1" applyFill="1" applyAlignment="1"/>
    <xf numFmtId="0" fontId="2" fillId="7" borderId="0" xfId="0" applyFont="1" applyFill="1" applyAlignment="1">
      <alignment horizontal="center"/>
    </xf>
    <xf numFmtId="0" fontId="0" fillId="0" borderId="0" xfId="0" applyFont="1" applyFill="1" applyAlignment="1"/>
    <xf numFmtId="165" fontId="5" fillId="8" borderId="0" xfId="0" applyNumberFormat="1" applyFont="1" applyFill="1" applyAlignment="1"/>
    <xf numFmtId="0" fontId="1" fillId="0" borderId="0" xfId="0" applyFont="1" applyFill="1" applyAlignment="1">
      <alignment horizontal="center"/>
    </xf>
    <xf numFmtId="0" fontId="1" fillId="9" borderId="0" xfId="0" applyFont="1" applyFill="1" applyAlignment="1">
      <alignment horizontal="center" vertical="center"/>
    </xf>
    <xf numFmtId="0" fontId="0" fillId="10" borderId="0" xfId="0" applyFont="1" applyFill="1" applyAlignment="1"/>
    <xf numFmtId="166" fontId="2" fillId="6" borderId="0" xfId="0" applyNumberFormat="1" applyFont="1" applyFill="1" applyAlignment="1"/>
    <xf numFmtId="167" fontId="2" fillId="6" borderId="0" xfId="0" applyNumberFormat="1" applyFont="1" applyFill="1" applyAlignment="1"/>
    <xf numFmtId="168" fontId="2" fillId="6" borderId="0" xfId="0" applyNumberFormat="1" applyFont="1" applyFill="1" applyAlignment="1"/>
    <xf numFmtId="169" fontId="2" fillId="7" borderId="0" xfId="0" applyNumberFormat="1" applyFont="1" applyFill="1" applyAlignment="1"/>
    <xf numFmtId="170" fontId="2" fillId="7" borderId="0" xfId="0" applyNumberFormat="1" applyFont="1" applyFill="1" applyAlignment="1"/>
    <xf numFmtId="164" fontId="2" fillId="7" borderId="0" xfId="0" applyNumberFormat="1" applyFont="1" applyFill="1" applyAlignment="1"/>
    <xf numFmtId="166" fontId="2" fillId="0" borderId="0" xfId="0" applyNumberFormat="1" applyFont="1" applyAlignment="1"/>
    <xf numFmtId="166" fontId="2" fillId="7" borderId="0" xfId="0" applyNumberFormat="1" applyFont="1" applyFill="1" applyAlignment="1"/>
    <xf numFmtId="168" fontId="2" fillId="7" borderId="0" xfId="0" applyNumberFormat="1" applyFont="1" applyFill="1" applyAlignment="1"/>
    <xf numFmtId="167" fontId="2" fillId="0" borderId="0" xfId="0" applyNumberFormat="1" applyFont="1" applyAlignment="1"/>
    <xf numFmtId="168" fontId="2" fillId="0" borderId="0" xfId="0" applyNumberFormat="1" applyFont="1" applyAlignment="1"/>
    <xf numFmtId="0" fontId="2" fillId="6" borderId="0" xfId="0" applyFont="1" applyFill="1"/>
    <xf numFmtId="167" fontId="2" fillId="6" borderId="0" xfId="0" applyNumberFormat="1" applyFont="1" applyFill="1" applyAlignment="1">
      <alignment horizontal="right"/>
    </xf>
    <xf numFmtId="171" fontId="2" fillId="6" borderId="0" xfId="0" applyNumberFormat="1" applyFont="1" applyFill="1" applyAlignment="1"/>
    <xf numFmtId="167" fontId="2" fillId="7" borderId="0" xfId="0" applyNumberFormat="1" applyFont="1" applyFill="1" applyAlignment="1"/>
    <xf numFmtId="0" fontId="3" fillId="0" borderId="0" xfId="0" applyFont="1" applyAlignment="1"/>
    <xf numFmtId="0" fontId="3" fillId="7" borderId="0" xfId="0" applyFont="1" applyFill="1" applyAlignment="1"/>
    <xf numFmtId="0" fontId="2" fillId="11" borderId="0" xfId="0" applyFont="1" applyFill="1" applyAlignment="1"/>
    <xf numFmtId="171" fontId="2" fillId="7" borderId="0" xfId="0" applyNumberFormat="1" applyFont="1" applyFill="1" applyAlignment="1"/>
    <xf numFmtId="171" fontId="2" fillId="0" borderId="0" xfId="0" applyNumberFormat="1" applyFont="1" applyAlignment="1"/>
    <xf numFmtId="0" fontId="0" fillId="12" borderId="0" xfId="0" applyFont="1" applyFill="1" applyAlignment="1"/>
    <xf numFmtId="0" fontId="2" fillId="12" borderId="0" xfId="0" applyFont="1" applyFill="1" applyAlignment="1"/>
    <xf numFmtId="0" fontId="0" fillId="12" borderId="0" xfId="0" applyFill="1"/>
    <xf numFmtId="0" fontId="2" fillId="12" borderId="0" xfId="0" applyFont="1" applyFill="1" applyAlignment="1">
      <alignment horizontal="center"/>
    </xf>
    <xf numFmtId="171" fontId="2" fillId="12" borderId="0" xfId="0" applyNumberFormat="1" applyFont="1" applyFill="1" applyAlignment="1"/>
    <xf numFmtId="172" fontId="2" fillId="6" borderId="0" xfId="0" applyNumberFormat="1" applyFont="1" applyFill="1" applyAlignment="1"/>
    <xf numFmtId="173" fontId="2" fillId="6" borderId="0" xfId="0" applyNumberFormat="1" applyFont="1" applyFill="1" applyAlignment="1"/>
    <xf numFmtId="172" fontId="2" fillId="0" borderId="0" xfId="0" applyNumberFormat="1" applyFont="1" applyAlignment="1"/>
    <xf numFmtId="172" fontId="2" fillId="7" borderId="0" xfId="0" applyNumberFormat="1" applyFont="1" applyFill="1" applyAlignment="1"/>
    <xf numFmtId="172" fontId="2" fillId="14" borderId="0" xfId="0" applyNumberFormat="1" applyFont="1" applyFill="1" applyAlignment="1"/>
    <xf numFmtId="172" fontId="2" fillId="5" borderId="0" xfId="0" applyNumberFormat="1" applyFont="1" applyFill="1" applyAlignment="1"/>
    <xf numFmtId="173" fontId="2" fillId="0" borderId="0" xfId="0" applyNumberFormat="1" applyFont="1" applyAlignment="1"/>
    <xf numFmtId="0" fontId="2" fillId="0" borderId="0" xfId="0" applyFont="1" applyFill="1" applyAlignment="1"/>
    <xf numFmtId="0" fontId="2" fillId="0" borderId="0" xfId="0" applyFont="1" applyFill="1" applyAlignment="1">
      <alignment horizontal="center"/>
    </xf>
    <xf numFmtId="173" fontId="2" fillId="0" borderId="0" xfId="0" applyNumberFormat="1" applyFont="1" applyFill="1" applyAlignment="1"/>
    <xf numFmtId="174" fontId="2" fillId="7" borderId="0" xfId="0" applyNumberFormat="1" applyFont="1" applyFill="1" applyAlignment="1"/>
    <xf numFmtId="174" fontId="2" fillId="0" borderId="0" xfId="0" applyNumberFormat="1" applyFont="1" applyAlignment="1"/>
    <xf numFmtId="173" fontId="2" fillId="7" borderId="0" xfId="0" applyNumberFormat="1" applyFont="1" applyFill="1" applyAlignment="1"/>
    <xf numFmtId="14" fontId="0" fillId="0" borderId="0" xfId="0" applyNumberFormat="1" applyFont="1" applyAlignment="1"/>
    <xf numFmtId="0" fontId="6" fillId="0" borderId="0" xfId="0" applyFont="1" applyAlignment="1"/>
    <xf numFmtId="16" fontId="0" fillId="0" borderId="0" xfId="0" applyNumberFormat="1"/>
    <xf numFmtId="15" fontId="0" fillId="0" borderId="0" xfId="0" applyNumberFormat="1"/>
    <xf numFmtId="0" fontId="7" fillId="6" borderId="0" xfId="3" applyFill="1" applyAlignment="1"/>
    <xf numFmtId="0" fontId="9" fillId="0" borderId="0" xfId="0" applyFont="1" applyAlignment="1"/>
    <xf numFmtId="0" fontId="9" fillId="4" borderId="0" xfId="0" applyFont="1" applyFill="1" applyAlignment="1"/>
    <xf numFmtId="0" fontId="1" fillId="4" borderId="0" xfId="0" applyFont="1" applyFill="1" applyAlignment="1"/>
    <xf numFmtId="0" fontId="1" fillId="0" borderId="0" xfId="0" applyFont="1" applyAlignment="1"/>
    <xf numFmtId="165" fontId="1" fillId="0" borderId="0" xfId="0" applyNumberFormat="1" applyFont="1" applyAlignment="1"/>
    <xf numFmtId="0" fontId="9" fillId="5" borderId="0" xfId="0" applyFont="1" applyFill="1" applyAlignment="1"/>
    <xf numFmtId="0" fontId="1" fillId="5" borderId="0" xfId="0" applyFont="1" applyFill="1" applyAlignment="1"/>
    <xf numFmtId="165" fontId="1" fillId="5" borderId="0" xfId="0" applyNumberFormat="1" applyFont="1" applyFill="1" applyAlignment="1"/>
    <xf numFmtId="0" fontId="1" fillId="5" borderId="0" xfId="0" applyFont="1" applyFill="1" applyAlignment="1">
      <alignment horizontal="center"/>
    </xf>
    <xf numFmtId="0" fontId="9" fillId="6" borderId="0" xfId="0" applyFont="1" applyFill="1" applyAlignment="1"/>
    <xf numFmtId="0" fontId="1" fillId="6" borderId="0" xfId="0" applyFont="1" applyFill="1" applyAlignment="1"/>
    <xf numFmtId="0" fontId="9" fillId="6" borderId="0" xfId="0" applyFont="1" applyFill="1"/>
    <xf numFmtId="0" fontId="1" fillId="6" borderId="0" xfId="0" applyFont="1" applyFill="1" applyAlignment="1">
      <alignment horizontal="center"/>
    </xf>
    <xf numFmtId="0" fontId="9" fillId="7" borderId="0" xfId="0" applyFont="1" applyFill="1" applyAlignment="1"/>
    <xf numFmtId="0" fontId="1" fillId="7" borderId="0" xfId="0" applyFont="1" applyFill="1" applyAlignment="1"/>
    <xf numFmtId="165" fontId="1" fillId="7" borderId="0" xfId="0" applyNumberFormat="1" applyFont="1" applyFill="1" applyAlignment="1"/>
    <xf numFmtId="0" fontId="1" fillId="7" borderId="0" xfId="0" applyFont="1" applyFill="1" applyAlignment="1">
      <alignment horizontal="center"/>
    </xf>
    <xf numFmtId="0" fontId="9" fillId="0" borderId="0" xfId="0" applyFont="1" applyFill="1" applyAlignment="1"/>
    <xf numFmtId="0" fontId="9" fillId="0" borderId="0" xfId="0" applyFont="1"/>
    <xf numFmtId="167" fontId="1" fillId="7" borderId="0" xfId="0" applyNumberFormat="1" applyFont="1" applyFill="1" applyAlignment="1"/>
    <xf numFmtId="0" fontId="10" fillId="0" borderId="0" xfId="0" applyFont="1" applyAlignment="1"/>
    <xf numFmtId="167" fontId="1" fillId="0" borderId="0" xfId="0" applyNumberFormat="1" applyFont="1" applyAlignment="1"/>
    <xf numFmtId="171" fontId="1" fillId="7" borderId="0" xfId="0" applyNumberFormat="1" applyFont="1" applyFill="1" applyAlignment="1"/>
    <xf numFmtId="171" fontId="1" fillId="0" borderId="0" xfId="0" applyNumberFormat="1" applyFont="1" applyAlignment="1"/>
    <xf numFmtId="0" fontId="11" fillId="13" borderId="0" xfId="0" applyFont="1" applyFill="1" applyAlignment="1">
      <alignment horizontal="left"/>
    </xf>
    <xf numFmtId="0" fontId="9" fillId="10" borderId="0" xfId="0" applyFont="1" applyFill="1" applyAlignment="1"/>
    <xf numFmtId="166" fontId="1" fillId="7" borderId="0" xfId="0" applyNumberFormat="1" applyFont="1" applyFill="1" applyAlignment="1"/>
    <xf numFmtId="166" fontId="1" fillId="0" borderId="0" xfId="0" applyNumberFormat="1" applyFont="1" applyAlignment="1"/>
    <xf numFmtId="172" fontId="1" fillId="6" borderId="0" xfId="0" applyNumberFormat="1" applyFont="1" applyFill="1" applyAlignment="1"/>
    <xf numFmtId="172" fontId="1" fillId="0" borderId="0" xfId="0" applyNumberFormat="1" applyFont="1" applyAlignment="1"/>
    <xf numFmtId="173" fontId="1" fillId="0" borderId="0" xfId="0" applyNumberFormat="1" applyFont="1" applyAlignment="1"/>
    <xf numFmtId="172" fontId="1" fillId="7" borderId="0" xfId="0" applyNumberFormat="1" applyFont="1" applyFill="1" applyAlignment="1"/>
    <xf numFmtId="0" fontId="1" fillId="0" borderId="0" xfId="0" applyFont="1" applyFill="1" applyAlignment="1"/>
    <xf numFmtId="172" fontId="1" fillId="0" borderId="0" xfId="0" applyNumberFormat="1" applyFont="1" applyFill="1" applyAlignment="1"/>
    <xf numFmtId="14" fontId="9" fillId="0" borderId="0" xfId="0" applyNumberFormat="1" applyFont="1" applyAlignment="1"/>
    <xf numFmtId="0" fontId="0" fillId="6" borderId="0" xfId="0" applyFont="1" applyFill="1"/>
    <xf numFmtId="0" fontId="0" fillId="0" borderId="0" xfId="0" applyFont="1"/>
  </cellXfs>
  <cellStyles count="9">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hidden="1"/>
    <cellStyle name="Hyperlink" xfId="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ids.gov/hiv-aids-basics/prevention/reduce-your-risk/mixed-s...Have%20you%20considered%20Prep?%20(sp,%20in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1"/>
  <sheetViews>
    <sheetView tabSelected="1" topLeftCell="AA1" zoomScale="115" zoomScaleNormal="115" workbookViewId="0">
      <pane ySplit="1" topLeftCell="A2" activePane="bottomLeft" state="frozen"/>
      <selection pane="bottomLeft" activeCell="AS1" sqref="AS1"/>
    </sheetView>
  </sheetViews>
  <sheetFormatPr defaultColWidth="11" defaultRowHeight="15.75"/>
  <cols>
    <col min="1" max="7" width="11" customWidth="1"/>
    <col min="9" max="30" width="11" customWidth="1"/>
  </cols>
  <sheetData>
    <row r="1" spans="1:44" s="4" customFormat="1">
      <c r="A1" s="1" t="s">
        <v>0</v>
      </c>
      <c r="B1" s="1" t="s">
        <v>1</v>
      </c>
      <c r="C1" s="2" t="s">
        <v>2</v>
      </c>
      <c r="D1" s="2" t="s">
        <v>3</v>
      </c>
      <c r="E1" s="2" t="s">
        <v>4</v>
      </c>
      <c r="F1" s="2"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747</v>
      </c>
      <c r="AF1" s="3" t="s">
        <v>748</v>
      </c>
      <c r="AG1" s="3" t="s">
        <v>749</v>
      </c>
      <c r="AH1" s="3" t="s">
        <v>750</v>
      </c>
      <c r="AI1" s="3" t="s">
        <v>751</v>
      </c>
      <c r="AJ1" s="3" t="s">
        <v>752</v>
      </c>
      <c r="AK1" s="3" t="s">
        <v>753</v>
      </c>
      <c r="AL1" s="3" t="s">
        <v>754</v>
      </c>
      <c r="AM1" s="3" t="s">
        <v>755</v>
      </c>
      <c r="AN1" s="3" t="s">
        <v>756</v>
      </c>
      <c r="AO1" s="3" t="s">
        <v>757</v>
      </c>
      <c r="AP1" s="3" t="s">
        <v>758</v>
      </c>
      <c r="AR1" s="3" t="s">
        <v>777</v>
      </c>
    </row>
    <row r="2" spans="1:44" s="4" customFormat="1">
      <c r="A2" s="4">
        <v>1</v>
      </c>
      <c r="B2" s="5">
        <v>1</v>
      </c>
      <c r="C2" s="6" t="s">
        <v>30</v>
      </c>
      <c r="D2" s="6" t="s">
        <v>31</v>
      </c>
      <c r="E2" s="6">
        <v>1</v>
      </c>
      <c r="F2" s="6">
        <v>1</v>
      </c>
      <c r="G2" s="7" t="s">
        <v>32</v>
      </c>
      <c r="H2" s="8" t="s">
        <v>33</v>
      </c>
      <c r="I2" s="8"/>
      <c r="J2" s="8" t="s">
        <v>34</v>
      </c>
      <c r="K2" s="6" t="s">
        <v>35</v>
      </c>
      <c r="L2" s="9" t="s">
        <v>36</v>
      </c>
      <c r="M2" s="6">
        <v>2</v>
      </c>
      <c r="N2" s="6" t="s">
        <v>37</v>
      </c>
      <c r="O2" s="6" t="s">
        <v>38</v>
      </c>
      <c r="P2" s="6">
        <v>1</v>
      </c>
      <c r="Q2" s="5">
        <v>0</v>
      </c>
      <c r="R2" s="6">
        <v>0</v>
      </c>
      <c r="S2" s="6">
        <v>1</v>
      </c>
      <c r="T2" s="6">
        <v>0</v>
      </c>
      <c r="U2" s="6">
        <v>0</v>
      </c>
      <c r="V2" s="6" t="s">
        <v>39</v>
      </c>
      <c r="W2" s="6">
        <v>0</v>
      </c>
      <c r="X2" s="6">
        <v>1</v>
      </c>
      <c r="Y2" s="6" t="s">
        <v>37</v>
      </c>
      <c r="Z2" s="6">
        <v>0</v>
      </c>
      <c r="AA2" s="6">
        <v>0</v>
      </c>
      <c r="AB2" s="6">
        <v>0</v>
      </c>
      <c r="AC2" s="6" t="s">
        <v>40</v>
      </c>
      <c r="AD2" s="6" t="s">
        <v>41</v>
      </c>
      <c r="AE2" s="6">
        <v>0</v>
      </c>
      <c r="AF2" s="6">
        <v>0</v>
      </c>
      <c r="AG2" s="6">
        <v>0</v>
      </c>
      <c r="AH2" s="6">
        <v>0</v>
      </c>
      <c r="AI2" s="6">
        <v>1</v>
      </c>
      <c r="AJ2" s="6">
        <v>0</v>
      </c>
      <c r="AK2" s="6">
        <v>0</v>
      </c>
      <c r="AL2" s="6">
        <v>0</v>
      </c>
      <c r="AM2" s="6">
        <v>0</v>
      </c>
      <c r="AN2" s="6">
        <v>0</v>
      </c>
      <c r="AO2" s="6">
        <v>0</v>
      </c>
      <c r="AP2" s="6">
        <v>0</v>
      </c>
      <c r="AR2" s="111">
        <f>IF(P2&gt;0, ABS(AE2+AF2+AG2+AH2-W2) + ABS(AI2+AJ2+AK2+AL2 -X2) + ABS(AE2+AI2-S2) + ABS(AF2+AJ2 -R2) + ABS(AG2+AK2-T2) + ABS(AH2+AL2-U2), 0)</f>
        <v>0</v>
      </c>
    </row>
    <row r="3" spans="1:44" s="4" customFormat="1">
      <c r="A3" s="4">
        <v>2</v>
      </c>
      <c r="C3" s="5"/>
      <c r="D3" s="5"/>
      <c r="E3" s="6">
        <v>2</v>
      </c>
      <c r="F3" s="6">
        <v>1</v>
      </c>
      <c r="G3" s="8" t="s">
        <v>42</v>
      </c>
      <c r="H3" s="8" t="s">
        <v>43</v>
      </c>
      <c r="I3" s="8"/>
      <c r="J3" s="8" t="s">
        <v>44</v>
      </c>
      <c r="K3" s="6" t="s">
        <v>35</v>
      </c>
      <c r="L3" s="9" t="s">
        <v>45</v>
      </c>
      <c r="M3" s="6" t="s">
        <v>37</v>
      </c>
      <c r="N3" s="6" t="s">
        <v>46</v>
      </c>
      <c r="O3" s="6" t="s">
        <v>47</v>
      </c>
      <c r="P3" s="6">
        <v>0</v>
      </c>
      <c r="Q3" s="5">
        <v>1</v>
      </c>
      <c r="R3" s="6">
        <v>0</v>
      </c>
      <c r="S3" s="6">
        <v>1</v>
      </c>
      <c r="T3" s="6">
        <v>0</v>
      </c>
      <c r="U3" s="6">
        <v>0</v>
      </c>
      <c r="V3" s="6" t="s">
        <v>37</v>
      </c>
      <c r="W3" s="6">
        <v>0</v>
      </c>
      <c r="X3" s="6">
        <v>0</v>
      </c>
      <c r="Y3" s="6" t="s">
        <v>48</v>
      </c>
      <c r="Z3" s="6">
        <v>1</v>
      </c>
      <c r="AA3" s="6">
        <v>0</v>
      </c>
      <c r="AB3" s="6">
        <v>0</v>
      </c>
      <c r="AC3" s="6" t="s">
        <v>49</v>
      </c>
      <c r="AD3" s="6" t="s">
        <v>37</v>
      </c>
      <c r="AE3" s="6">
        <v>0</v>
      </c>
      <c r="AF3" s="6">
        <v>0</v>
      </c>
      <c r="AG3" s="6">
        <v>0</v>
      </c>
      <c r="AH3" s="6">
        <v>0</v>
      </c>
      <c r="AI3" s="6">
        <v>0</v>
      </c>
      <c r="AJ3" s="6">
        <v>0</v>
      </c>
      <c r="AK3" s="6">
        <v>0</v>
      </c>
      <c r="AL3" s="6">
        <v>0</v>
      </c>
      <c r="AM3" s="6" t="s">
        <v>761</v>
      </c>
      <c r="AN3" s="6">
        <v>0</v>
      </c>
      <c r="AO3" s="6">
        <v>0</v>
      </c>
      <c r="AP3" s="6">
        <v>0</v>
      </c>
      <c r="AR3" s="111">
        <f t="shared" ref="AR3:AR66" si="0">IF(P3&gt;0, ABS(AE3+AF3+AG3+AH3-W3) + ABS(AI3+AJ3+AK3+AL3 -X3) + ABS(AE3+AI3-S3) + ABS(AF3+AJ3 -R3) + ABS(AG3+AK3-T3) + ABS(AH3+AL3-U3), 0)</f>
        <v>0</v>
      </c>
    </row>
    <row r="4" spans="1:44" s="4" customFormat="1">
      <c r="A4" s="4">
        <v>3</v>
      </c>
      <c r="C4" s="5"/>
      <c r="D4" s="5"/>
      <c r="E4" s="6">
        <v>3</v>
      </c>
      <c r="F4" s="6">
        <v>1</v>
      </c>
      <c r="G4" s="8" t="s">
        <v>50</v>
      </c>
      <c r="H4" s="8" t="s">
        <v>51</v>
      </c>
      <c r="I4" s="8"/>
      <c r="J4" s="8" t="s">
        <v>52</v>
      </c>
      <c r="K4" s="6" t="s">
        <v>35</v>
      </c>
      <c r="L4" s="9" t="s">
        <v>53</v>
      </c>
      <c r="M4" s="6" t="s">
        <v>37</v>
      </c>
      <c r="N4" s="6" t="s">
        <v>46</v>
      </c>
      <c r="O4" s="6" t="s">
        <v>54</v>
      </c>
      <c r="P4" s="6">
        <v>2</v>
      </c>
      <c r="Q4" s="5">
        <v>0</v>
      </c>
      <c r="R4" s="6">
        <v>0</v>
      </c>
      <c r="S4" s="6">
        <v>2</v>
      </c>
      <c r="T4" s="6">
        <v>0</v>
      </c>
      <c r="U4" s="6">
        <v>0</v>
      </c>
      <c r="V4" s="6" t="s">
        <v>39</v>
      </c>
      <c r="W4" s="6">
        <v>0</v>
      </c>
      <c r="X4" s="6">
        <v>2</v>
      </c>
      <c r="Y4" s="6" t="s">
        <v>37</v>
      </c>
      <c r="Z4" s="6">
        <v>0</v>
      </c>
      <c r="AA4" s="6">
        <v>0</v>
      </c>
      <c r="AB4" s="6">
        <v>0</v>
      </c>
      <c r="AC4" s="6" t="s">
        <v>55</v>
      </c>
      <c r="AD4" s="6" t="s">
        <v>37</v>
      </c>
      <c r="AE4" s="6">
        <v>0</v>
      </c>
      <c r="AF4" s="6">
        <v>0</v>
      </c>
      <c r="AG4" s="6">
        <v>0</v>
      </c>
      <c r="AH4" s="6">
        <v>0</v>
      </c>
      <c r="AI4" s="6">
        <v>2</v>
      </c>
      <c r="AJ4" s="6">
        <v>0</v>
      </c>
      <c r="AK4" s="6">
        <v>0</v>
      </c>
      <c r="AL4" s="6">
        <v>0</v>
      </c>
      <c r="AM4" s="6">
        <v>0</v>
      </c>
      <c r="AN4" s="6">
        <v>0</v>
      </c>
      <c r="AO4" s="6">
        <v>0</v>
      </c>
      <c r="AP4" s="6">
        <v>0</v>
      </c>
      <c r="AR4" s="111">
        <f t="shared" si="0"/>
        <v>0</v>
      </c>
    </row>
    <row r="5" spans="1:44" s="4" customFormat="1">
      <c r="A5" s="4">
        <v>4</v>
      </c>
      <c r="B5" s="5">
        <v>2</v>
      </c>
      <c r="C5" s="5"/>
      <c r="D5" s="5"/>
      <c r="E5" s="6">
        <v>4</v>
      </c>
      <c r="F5" s="6">
        <v>2</v>
      </c>
      <c r="G5" s="6" t="s">
        <v>42</v>
      </c>
      <c r="H5" s="6" t="s">
        <v>56</v>
      </c>
      <c r="J5" s="6" t="s">
        <v>57</v>
      </c>
      <c r="K5" s="6" t="s">
        <v>58</v>
      </c>
      <c r="L5" s="9" t="s">
        <v>36</v>
      </c>
      <c r="M5" s="6">
        <v>0</v>
      </c>
      <c r="N5" s="6" t="s">
        <v>37</v>
      </c>
      <c r="O5" s="6" t="s">
        <v>38</v>
      </c>
      <c r="P5" s="6">
        <v>1</v>
      </c>
      <c r="Q5" s="6">
        <v>0</v>
      </c>
      <c r="R5" s="6">
        <v>0</v>
      </c>
      <c r="S5" s="6">
        <v>1</v>
      </c>
      <c r="T5" s="6">
        <v>0</v>
      </c>
      <c r="U5" s="6">
        <v>0</v>
      </c>
      <c r="V5" s="6" t="s">
        <v>39</v>
      </c>
      <c r="W5" s="6">
        <v>0</v>
      </c>
      <c r="X5" s="6">
        <v>1</v>
      </c>
      <c r="Y5" s="6" t="s">
        <v>37</v>
      </c>
      <c r="Z5" s="6">
        <v>0</v>
      </c>
      <c r="AA5" s="6">
        <v>0</v>
      </c>
      <c r="AB5" s="6">
        <v>0</v>
      </c>
      <c r="AC5" s="6" t="s">
        <v>55</v>
      </c>
      <c r="AD5" s="6" t="s">
        <v>59</v>
      </c>
      <c r="AE5" s="6">
        <v>0</v>
      </c>
      <c r="AF5" s="6">
        <v>0</v>
      </c>
      <c r="AG5" s="6">
        <v>0</v>
      </c>
      <c r="AH5" s="6">
        <v>0</v>
      </c>
      <c r="AI5" s="6">
        <v>1</v>
      </c>
      <c r="AJ5" s="6">
        <v>0</v>
      </c>
      <c r="AK5" s="6">
        <v>0</v>
      </c>
      <c r="AL5" s="6">
        <v>0</v>
      </c>
      <c r="AM5" s="6">
        <v>0</v>
      </c>
      <c r="AN5" s="6">
        <v>0</v>
      </c>
      <c r="AO5" s="6">
        <v>0</v>
      </c>
      <c r="AP5" s="6">
        <v>0</v>
      </c>
      <c r="AR5" s="111">
        <f t="shared" si="0"/>
        <v>0</v>
      </c>
    </row>
    <row r="6" spans="1:44" s="4" customFormat="1">
      <c r="A6" s="4">
        <v>5</v>
      </c>
      <c r="B6" s="4">
        <v>3</v>
      </c>
      <c r="E6" s="10">
        <v>5</v>
      </c>
      <c r="F6" s="10">
        <v>3</v>
      </c>
      <c r="G6" s="11" t="s">
        <v>60</v>
      </c>
      <c r="H6" s="10" t="s">
        <v>61</v>
      </c>
      <c r="I6" s="10"/>
      <c r="J6" s="10" t="s">
        <v>62</v>
      </c>
      <c r="K6" s="10" t="s">
        <v>35</v>
      </c>
      <c r="L6" s="12" t="s">
        <v>36</v>
      </c>
      <c r="M6" s="10">
        <v>6</v>
      </c>
      <c r="N6" s="10" t="s">
        <v>37</v>
      </c>
      <c r="O6" s="10" t="s">
        <v>38</v>
      </c>
      <c r="P6" s="10">
        <v>2</v>
      </c>
      <c r="Q6" s="5">
        <v>0</v>
      </c>
      <c r="R6" s="6">
        <v>0</v>
      </c>
      <c r="S6" s="6">
        <v>2</v>
      </c>
      <c r="T6" s="6">
        <v>0</v>
      </c>
      <c r="U6" s="6">
        <v>0</v>
      </c>
      <c r="V6" s="10" t="s">
        <v>39</v>
      </c>
      <c r="W6" s="6">
        <v>0</v>
      </c>
      <c r="X6" s="6">
        <v>2</v>
      </c>
      <c r="Y6" s="10" t="s">
        <v>37</v>
      </c>
      <c r="Z6" s="6">
        <v>0</v>
      </c>
      <c r="AA6" s="6">
        <v>0</v>
      </c>
      <c r="AB6" s="6">
        <v>0</v>
      </c>
      <c r="AC6" s="10" t="s">
        <v>40</v>
      </c>
      <c r="AD6" s="10" t="s">
        <v>41</v>
      </c>
      <c r="AE6" s="6">
        <v>0</v>
      </c>
      <c r="AF6" s="6">
        <v>0</v>
      </c>
      <c r="AG6" s="6">
        <v>0</v>
      </c>
      <c r="AH6" s="6">
        <v>0</v>
      </c>
      <c r="AI6" s="6">
        <v>2</v>
      </c>
      <c r="AJ6" s="6">
        <v>0</v>
      </c>
      <c r="AK6" s="6">
        <v>0</v>
      </c>
      <c r="AL6" s="6">
        <v>0</v>
      </c>
      <c r="AM6" s="6">
        <v>0</v>
      </c>
      <c r="AN6" s="6">
        <v>0</v>
      </c>
      <c r="AO6" s="6">
        <v>0</v>
      </c>
      <c r="AP6" s="6">
        <v>0</v>
      </c>
      <c r="AR6" s="111">
        <f t="shared" si="0"/>
        <v>0</v>
      </c>
    </row>
    <row r="7" spans="1:44" s="4" customFormat="1">
      <c r="A7" s="4">
        <v>6</v>
      </c>
      <c r="E7" s="10">
        <v>6</v>
      </c>
      <c r="F7" s="10">
        <v>3</v>
      </c>
      <c r="G7" s="11" t="s">
        <v>63</v>
      </c>
      <c r="H7" s="10" t="s">
        <v>64</v>
      </c>
      <c r="I7" s="10"/>
      <c r="J7" s="10" t="s">
        <v>65</v>
      </c>
      <c r="K7" s="10" t="s">
        <v>35</v>
      </c>
      <c r="L7" s="12" t="s">
        <v>45</v>
      </c>
      <c r="M7" s="10" t="s">
        <v>37</v>
      </c>
      <c r="N7" s="10" t="s">
        <v>39</v>
      </c>
      <c r="O7" s="10" t="s">
        <v>38</v>
      </c>
      <c r="P7" s="10">
        <v>1</v>
      </c>
      <c r="Q7" s="5">
        <v>0</v>
      </c>
      <c r="R7" s="6">
        <v>0</v>
      </c>
      <c r="S7" s="6">
        <v>1</v>
      </c>
      <c r="T7" s="6">
        <v>0</v>
      </c>
      <c r="U7" s="6">
        <v>0</v>
      </c>
      <c r="V7" s="10" t="s">
        <v>39</v>
      </c>
      <c r="W7" s="6">
        <v>0</v>
      </c>
      <c r="X7" s="6">
        <v>1</v>
      </c>
      <c r="Y7" s="10" t="s">
        <v>37</v>
      </c>
      <c r="Z7" s="6">
        <v>0</v>
      </c>
      <c r="AA7" s="6">
        <v>0</v>
      </c>
      <c r="AB7" s="6">
        <v>0</v>
      </c>
      <c r="AC7" s="10" t="s">
        <v>40</v>
      </c>
      <c r="AD7" s="10" t="s">
        <v>59</v>
      </c>
      <c r="AE7" s="6">
        <v>0</v>
      </c>
      <c r="AF7" s="6">
        <v>0</v>
      </c>
      <c r="AG7" s="6">
        <v>0</v>
      </c>
      <c r="AH7" s="6">
        <v>0</v>
      </c>
      <c r="AI7" s="6">
        <v>2</v>
      </c>
      <c r="AJ7" s="6">
        <v>0</v>
      </c>
      <c r="AK7" s="6">
        <v>0</v>
      </c>
      <c r="AL7" s="6">
        <v>0</v>
      </c>
      <c r="AM7" s="6">
        <v>0</v>
      </c>
      <c r="AN7" s="6">
        <v>0</v>
      </c>
      <c r="AO7" s="6">
        <v>0</v>
      </c>
      <c r="AP7" s="6">
        <v>0</v>
      </c>
      <c r="AR7" s="111">
        <f t="shared" si="0"/>
        <v>2</v>
      </c>
    </row>
    <row r="8" spans="1:44" s="4" customFormat="1">
      <c r="A8" s="4">
        <v>7</v>
      </c>
      <c r="E8" s="10">
        <v>7</v>
      </c>
      <c r="F8" s="10">
        <v>3</v>
      </c>
      <c r="G8" s="11" t="s">
        <v>66</v>
      </c>
      <c r="H8" s="10" t="s">
        <v>67</v>
      </c>
      <c r="I8" s="10"/>
      <c r="J8" s="10" t="s">
        <v>68</v>
      </c>
      <c r="K8" s="10" t="s">
        <v>35</v>
      </c>
      <c r="L8" s="12" t="s">
        <v>53</v>
      </c>
      <c r="M8" s="10" t="s">
        <v>37</v>
      </c>
      <c r="N8" s="10" t="s">
        <v>39</v>
      </c>
      <c r="O8" s="10" t="s">
        <v>69</v>
      </c>
      <c r="P8" s="10">
        <v>1</v>
      </c>
      <c r="Q8" s="5">
        <v>0</v>
      </c>
      <c r="R8" s="6">
        <v>0</v>
      </c>
      <c r="S8" s="6">
        <v>1</v>
      </c>
      <c r="T8" s="6">
        <v>0</v>
      </c>
      <c r="U8" s="6">
        <v>0</v>
      </c>
      <c r="V8" s="10" t="s">
        <v>39</v>
      </c>
      <c r="W8" s="6">
        <v>0</v>
      </c>
      <c r="X8" s="6">
        <v>1</v>
      </c>
      <c r="Y8" s="10" t="s">
        <v>37</v>
      </c>
      <c r="Z8" s="6">
        <v>0</v>
      </c>
      <c r="AA8" s="6">
        <v>0</v>
      </c>
      <c r="AB8" s="6">
        <v>0</v>
      </c>
      <c r="AC8" s="10" t="s">
        <v>40</v>
      </c>
      <c r="AD8" s="10" t="s">
        <v>59</v>
      </c>
      <c r="AE8" s="6">
        <v>0</v>
      </c>
      <c r="AF8" s="6">
        <v>0</v>
      </c>
      <c r="AG8" s="6">
        <v>0</v>
      </c>
      <c r="AH8" s="6">
        <v>0</v>
      </c>
      <c r="AI8" s="6">
        <v>1</v>
      </c>
      <c r="AJ8" s="6">
        <v>0</v>
      </c>
      <c r="AK8" s="6">
        <v>0</v>
      </c>
      <c r="AL8" s="6">
        <v>0</v>
      </c>
      <c r="AM8" s="6">
        <v>0</v>
      </c>
      <c r="AN8" s="6">
        <v>0</v>
      </c>
      <c r="AO8" s="6">
        <v>0</v>
      </c>
      <c r="AP8" s="6">
        <v>0</v>
      </c>
      <c r="AR8" s="111">
        <f t="shared" si="0"/>
        <v>0</v>
      </c>
    </row>
    <row r="9" spans="1:44" s="4" customFormat="1">
      <c r="A9" s="4">
        <v>8</v>
      </c>
      <c r="B9" s="4">
        <v>4</v>
      </c>
      <c r="E9" s="10">
        <v>8</v>
      </c>
      <c r="F9" s="10">
        <v>4</v>
      </c>
      <c r="G9" s="11" t="s">
        <v>70</v>
      </c>
      <c r="H9" s="10" t="s">
        <v>71</v>
      </c>
      <c r="I9" s="10"/>
      <c r="J9" s="10" t="s">
        <v>72</v>
      </c>
      <c r="K9" s="10" t="s">
        <v>35</v>
      </c>
      <c r="L9" s="12" t="s">
        <v>36</v>
      </c>
      <c r="M9" s="10">
        <v>8</v>
      </c>
      <c r="N9" s="10" t="s">
        <v>37</v>
      </c>
      <c r="O9" s="10" t="s">
        <v>38</v>
      </c>
      <c r="P9" s="10">
        <v>5</v>
      </c>
      <c r="Q9" s="5">
        <v>0</v>
      </c>
      <c r="R9" s="5">
        <v>0</v>
      </c>
      <c r="S9" s="5">
        <v>4</v>
      </c>
      <c r="T9" s="5">
        <v>1</v>
      </c>
      <c r="U9" s="5">
        <v>0</v>
      </c>
      <c r="V9" s="10" t="s">
        <v>39</v>
      </c>
      <c r="W9" s="5">
        <v>1</v>
      </c>
      <c r="X9" s="5">
        <v>4</v>
      </c>
      <c r="Y9" s="10" t="s">
        <v>37</v>
      </c>
      <c r="Z9" s="6">
        <v>0</v>
      </c>
      <c r="AA9" s="6">
        <v>0</v>
      </c>
      <c r="AB9" s="6">
        <v>0</v>
      </c>
      <c r="AC9" s="10" t="s">
        <v>40</v>
      </c>
      <c r="AD9" s="10" t="s">
        <v>41</v>
      </c>
      <c r="AE9" s="6">
        <v>0</v>
      </c>
      <c r="AF9" s="6">
        <v>0</v>
      </c>
      <c r="AG9" s="6">
        <v>0</v>
      </c>
      <c r="AH9" s="6">
        <v>0</v>
      </c>
      <c r="AI9" s="6">
        <v>2</v>
      </c>
      <c r="AJ9" s="6">
        <v>0</v>
      </c>
      <c r="AK9" s="6">
        <v>1</v>
      </c>
      <c r="AL9" s="6">
        <v>0</v>
      </c>
      <c r="AM9" s="6">
        <v>0</v>
      </c>
      <c r="AN9" s="6">
        <v>0</v>
      </c>
      <c r="AO9" s="6">
        <v>0</v>
      </c>
      <c r="AP9" s="6">
        <v>0</v>
      </c>
      <c r="AR9" s="111">
        <f t="shared" si="0"/>
        <v>4</v>
      </c>
    </row>
    <row r="10" spans="1:44" s="4" customFormat="1">
      <c r="A10" s="4">
        <v>9</v>
      </c>
      <c r="E10" s="10">
        <v>9</v>
      </c>
      <c r="F10" s="10">
        <v>4</v>
      </c>
      <c r="G10" s="11" t="s">
        <v>73</v>
      </c>
      <c r="H10" s="10" t="s">
        <v>74</v>
      </c>
      <c r="I10" s="10"/>
      <c r="J10" s="10" t="s">
        <v>75</v>
      </c>
      <c r="K10" s="10" t="s">
        <v>35</v>
      </c>
      <c r="L10" s="12" t="s">
        <v>45</v>
      </c>
      <c r="M10" s="10" t="s">
        <v>37</v>
      </c>
      <c r="N10" s="10" t="s">
        <v>39</v>
      </c>
      <c r="O10" s="10" t="s">
        <v>47</v>
      </c>
      <c r="P10" s="10">
        <v>0</v>
      </c>
      <c r="Q10" s="5">
        <v>1</v>
      </c>
      <c r="R10" s="5">
        <v>0</v>
      </c>
      <c r="S10" s="5">
        <v>1</v>
      </c>
      <c r="T10" s="5">
        <v>0</v>
      </c>
      <c r="U10" s="5">
        <v>0</v>
      </c>
      <c r="V10" s="10" t="s">
        <v>37</v>
      </c>
      <c r="W10" s="5">
        <v>0</v>
      </c>
      <c r="X10" s="5">
        <v>0</v>
      </c>
      <c r="Y10" s="10" t="s">
        <v>76</v>
      </c>
      <c r="Z10" s="6">
        <v>0</v>
      </c>
      <c r="AA10" s="6">
        <v>1</v>
      </c>
      <c r="AB10" s="6">
        <v>0</v>
      </c>
      <c r="AC10" s="10" t="s">
        <v>49</v>
      </c>
      <c r="AD10" s="10" t="s">
        <v>37</v>
      </c>
      <c r="AE10" s="6">
        <v>0</v>
      </c>
      <c r="AF10" s="6">
        <v>0</v>
      </c>
      <c r="AG10" s="6">
        <v>0</v>
      </c>
      <c r="AH10" s="6">
        <v>0</v>
      </c>
      <c r="AI10" s="6">
        <v>0</v>
      </c>
      <c r="AJ10" s="6">
        <v>0</v>
      </c>
      <c r="AK10" s="6">
        <v>0</v>
      </c>
      <c r="AL10" s="6">
        <v>0</v>
      </c>
      <c r="AM10" s="6" t="s">
        <v>759</v>
      </c>
      <c r="AN10" s="6">
        <v>0</v>
      </c>
      <c r="AO10" s="6">
        <v>0</v>
      </c>
      <c r="AP10" s="6">
        <v>0</v>
      </c>
      <c r="AR10" s="111">
        <f t="shared" si="0"/>
        <v>0</v>
      </c>
    </row>
    <row r="11" spans="1:44" s="75" customFormat="1">
      <c r="A11" s="75">
        <v>10</v>
      </c>
      <c r="E11" s="78">
        <v>10</v>
      </c>
      <c r="F11" s="78">
        <v>4</v>
      </c>
      <c r="G11" s="79">
        <v>43067</v>
      </c>
      <c r="H11" s="78" t="s">
        <v>77</v>
      </c>
      <c r="I11" s="78"/>
      <c r="J11" s="78" t="s">
        <v>78</v>
      </c>
      <c r="K11" s="78" t="s">
        <v>35</v>
      </c>
      <c r="L11" s="1" t="s">
        <v>53</v>
      </c>
      <c r="M11" s="78" t="s">
        <v>37</v>
      </c>
      <c r="N11" s="78" t="s">
        <v>39</v>
      </c>
      <c r="O11" s="78" t="s">
        <v>69</v>
      </c>
      <c r="P11" s="78">
        <v>0</v>
      </c>
      <c r="Q11" s="76">
        <v>0</v>
      </c>
      <c r="R11" s="76">
        <v>0</v>
      </c>
      <c r="S11" s="76">
        <v>0</v>
      </c>
      <c r="T11" s="76">
        <v>0</v>
      </c>
      <c r="U11" s="76">
        <v>0</v>
      </c>
      <c r="V11" s="78" t="s">
        <v>37</v>
      </c>
      <c r="W11" s="76">
        <v>0</v>
      </c>
      <c r="X11" s="76">
        <v>0</v>
      </c>
      <c r="Y11" s="78" t="s">
        <v>37</v>
      </c>
      <c r="Z11" s="77">
        <v>0</v>
      </c>
      <c r="AA11" s="77">
        <v>0</v>
      </c>
      <c r="AB11" s="77">
        <v>0</v>
      </c>
      <c r="AC11" s="78" t="s">
        <v>49</v>
      </c>
      <c r="AD11" s="78" t="s">
        <v>37</v>
      </c>
      <c r="AE11" s="77">
        <v>0</v>
      </c>
      <c r="AF11" s="77">
        <v>0</v>
      </c>
      <c r="AG11" s="77">
        <v>0</v>
      </c>
      <c r="AH11" s="77">
        <v>0</v>
      </c>
      <c r="AI11" s="77">
        <v>0</v>
      </c>
      <c r="AJ11" s="77">
        <v>0</v>
      </c>
      <c r="AK11" s="77">
        <v>0</v>
      </c>
      <c r="AL11" s="77">
        <v>0</v>
      </c>
      <c r="AM11" s="77">
        <v>0</v>
      </c>
      <c r="AN11" s="77">
        <v>0</v>
      </c>
      <c r="AO11" s="77">
        <v>0</v>
      </c>
      <c r="AP11" s="77">
        <v>0</v>
      </c>
      <c r="AR11" s="111">
        <f t="shared" si="0"/>
        <v>0</v>
      </c>
    </row>
    <row r="12" spans="1:44" s="4" customFormat="1">
      <c r="A12" s="4">
        <v>11</v>
      </c>
      <c r="B12" s="14">
        <v>5</v>
      </c>
      <c r="C12" s="14"/>
      <c r="D12" s="14"/>
      <c r="E12" s="15">
        <v>11</v>
      </c>
      <c r="F12" s="15">
        <v>5</v>
      </c>
      <c r="G12" s="16">
        <v>43067</v>
      </c>
      <c r="H12" s="15" t="s">
        <v>79</v>
      </c>
      <c r="I12" s="15"/>
      <c r="J12" s="15" t="s">
        <v>80</v>
      </c>
      <c r="K12" s="15" t="s">
        <v>35</v>
      </c>
      <c r="L12" s="17" t="s">
        <v>36</v>
      </c>
      <c r="M12" s="15">
        <v>3</v>
      </c>
      <c r="N12" s="15" t="s">
        <v>37</v>
      </c>
      <c r="O12" s="15" t="s">
        <v>38</v>
      </c>
      <c r="P12" s="15">
        <v>1</v>
      </c>
      <c r="Q12" s="5">
        <v>0</v>
      </c>
      <c r="R12" s="5">
        <v>0</v>
      </c>
      <c r="S12" s="5">
        <v>1</v>
      </c>
      <c r="T12" s="5">
        <v>0</v>
      </c>
      <c r="U12" s="5">
        <v>0</v>
      </c>
      <c r="V12" s="15" t="s">
        <v>39</v>
      </c>
      <c r="W12" s="5">
        <v>0</v>
      </c>
      <c r="X12" s="5">
        <v>1</v>
      </c>
      <c r="Y12" s="15" t="s">
        <v>37</v>
      </c>
      <c r="Z12" s="6">
        <v>0</v>
      </c>
      <c r="AA12" s="6">
        <v>0</v>
      </c>
      <c r="AB12" s="6">
        <v>0</v>
      </c>
      <c r="AC12" s="15" t="s">
        <v>40</v>
      </c>
      <c r="AD12" s="15" t="s">
        <v>41</v>
      </c>
      <c r="AE12" s="6">
        <v>0</v>
      </c>
      <c r="AF12" s="6">
        <v>0</v>
      </c>
      <c r="AG12" s="6">
        <v>0</v>
      </c>
      <c r="AH12" s="6">
        <v>0</v>
      </c>
      <c r="AI12" s="6">
        <v>1</v>
      </c>
      <c r="AJ12" s="6">
        <v>0</v>
      </c>
      <c r="AK12" s="6">
        <v>0</v>
      </c>
      <c r="AL12" s="6">
        <v>0</v>
      </c>
      <c r="AM12" s="6">
        <v>0</v>
      </c>
      <c r="AN12" s="6">
        <v>0</v>
      </c>
      <c r="AO12" s="6">
        <v>0</v>
      </c>
      <c r="AP12" s="6">
        <v>0</v>
      </c>
      <c r="AR12" s="111">
        <f t="shared" si="0"/>
        <v>0</v>
      </c>
    </row>
    <row r="13" spans="1:44" s="75" customFormat="1">
      <c r="A13" s="75">
        <v>12</v>
      </c>
      <c r="B13" s="80"/>
      <c r="C13" s="80"/>
      <c r="D13" s="80"/>
      <c r="E13" s="81">
        <v>12</v>
      </c>
      <c r="F13" s="81">
        <v>5</v>
      </c>
      <c r="G13" s="82">
        <v>43068</v>
      </c>
      <c r="H13" s="81" t="s">
        <v>81</v>
      </c>
      <c r="I13" s="81"/>
      <c r="J13" s="81" t="s">
        <v>44</v>
      </c>
      <c r="K13" s="81" t="s">
        <v>35</v>
      </c>
      <c r="L13" s="83" t="s">
        <v>45</v>
      </c>
      <c r="M13" s="81" t="s">
        <v>37</v>
      </c>
      <c r="N13" s="81" t="s">
        <v>39</v>
      </c>
      <c r="O13" s="81" t="s">
        <v>47</v>
      </c>
      <c r="P13" s="81">
        <v>0</v>
      </c>
      <c r="Q13" s="76">
        <v>1</v>
      </c>
      <c r="R13" s="76">
        <v>0</v>
      </c>
      <c r="S13" s="76">
        <v>1</v>
      </c>
      <c r="T13" s="76">
        <v>0</v>
      </c>
      <c r="U13" s="76">
        <v>0</v>
      </c>
      <c r="V13" s="81" t="s">
        <v>37</v>
      </c>
      <c r="W13" s="76">
        <v>0</v>
      </c>
      <c r="X13" s="76">
        <v>0</v>
      </c>
      <c r="Y13" s="81" t="s">
        <v>76</v>
      </c>
      <c r="Z13" s="77">
        <v>0</v>
      </c>
      <c r="AA13" s="77">
        <v>1</v>
      </c>
      <c r="AB13" s="77">
        <v>0</v>
      </c>
      <c r="AC13" s="81" t="s">
        <v>49</v>
      </c>
      <c r="AD13" s="81" t="s">
        <v>37</v>
      </c>
      <c r="AE13" s="77">
        <v>0</v>
      </c>
      <c r="AF13" s="77">
        <v>0</v>
      </c>
      <c r="AG13" s="77">
        <v>0</v>
      </c>
      <c r="AH13" s="77">
        <v>0</v>
      </c>
      <c r="AI13" s="77">
        <v>0</v>
      </c>
      <c r="AJ13" s="77">
        <v>0</v>
      </c>
      <c r="AK13" s="77">
        <v>0</v>
      </c>
      <c r="AL13" s="77">
        <v>0</v>
      </c>
      <c r="AM13" s="77">
        <v>0</v>
      </c>
      <c r="AN13" s="77">
        <v>0</v>
      </c>
      <c r="AO13" s="77">
        <v>0</v>
      </c>
      <c r="AP13" s="77">
        <v>0</v>
      </c>
      <c r="AR13" s="111">
        <f t="shared" si="0"/>
        <v>0</v>
      </c>
    </row>
    <row r="14" spans="1:44" s="4" customFormat="1">
      <c r="A14" s="4">
        <v>13</v>
      </c>
      <c r="B14" s="14"/>
      <c r="C14" s="14"/>
      <c r="D14" s="14"/>
      <c r="E14" s="15">
        <v>13</v>
      </c>
      <c r="F14" s="15">
        <v>5</v>
      </c>
      <c r="G14" s="16">
        <v>43069</v>
      </c>
      <c r="H14" s="15" t="s">
        <v>82</v>
      </c>
      <c r="I14" s="15"/>
      <c r="J14" s="15" t="s">
        <v>80</v>
      </c>
      <c r="K14" s="15" t="s">
        <v>35</v>
      </c>
      <c r="L14" s="17" t="s">
        <v>53</v>
      </c>
      <c r="M14" s="15" t="s">
        <v>37</v>
      </c>
      <c r="N14" s="15" t="s">
        <v>39</v>
      </c>
      <c r="O14" s="15" t="s">
        <v>38</v>
      </c>
      <c r="P14" s="15">
        <v>1</v>
      </c>
      <c r="Q14" s="5">
        <v>0</v>
      </c>
      <c r="R14" s="5">
        <v>0</v>
      </c>
      <c r="S14" s="5">
        <v>1</v>
      </c>
      <c r="T14" s="5">
        <v>0</v>
      </c>
      <c r="U14" s="5">
        <v>0</v>
      </c>
      <c r="V14" s="15" t="s">
        <v>39</v>
      </c>
      <c r="W14" s="5">
        <v>0</v>
      </c>
      <c r="X14" s="5">
        <v>1</v>
      </c>
      <c r="Y14" s="15" t="s">
        <v>37</v>
      </c>
      <c r="Z14" s="6">
        <v>0</v>
      </c>
      <c r="AA14" s="6">
        <v>0</v>
      </c>
      <c r="AB14" s="6">
        <v>0</v>
      </c>
      <c r="AC14" s="15" t="s">
        <v>40</v>
      </c>
      <c r="AD14" s="15" t="s">
        <v>37</v>
      </c>
      <c r="AE14" s="6">
        <v>0</v>
      </c>
      <c r="AF14" s="6">
        <v>0</v>
      </c>
      <c r="AG14" s="6">
        <v>0</v>
      </c>
      <c r="AH14" s="6">
        <v>0</v>
      </c>
      <c r="AI14" s="6">
        <v>1</v>
      </c>
      <c r="AJ14" s="6">
        <v>0</v>
      </c>
      <c r="AK14" s="6">
        <v>0</v>
      </c>
      <c r="AL14" s="6">
        <v>0</v>
      </c>
      <c r="AM14" s="6">
        <v>0</v>
      </c>
      <c r="AN14" s="6">
        <v>0</v>
      </c>
      <c r="AO14" s="6">
        <v>0</v>
      </c>
      <c r="AP14" s="6">
        <v>0</v>
      </c>
      <c r="AR14" s="111">
        <f t="shared" si="0"/>
        <v>0</v>
      </c>
    </row>
    <row r="15" spans="1:44" s="4" customFormat="1">
      <c r="A15" s="4">
        <v>14</v>
      </c>
      <c r="B15" s="4">
        <v>6</v>
      </c>
      <c r="E15" s="10">
        <v>14</v>
      </c>
      <c r="F15" s="10">
        <v>6</v>
      </c>
      <c r="G15" s="13">
        <v>43069</v>
      </c>
      <c r="H15" s="10" t="s">
        <v>83</v>
      </c>
      <c r="I15" s="10"/>
      <c r="J15" s="10" t="s">
        <v>84</v>
      </c>
      <c r="K15" s="10" t="s">
        <v>85</v>
      </c>
      <c r="L15" s="12" t="s">
        <v>36</v>
      </c>
      <c r="M15" s="10">
        <v>0</v>
      </c>
      <c r="N15" s="10" t="s">
        <v>37</v>
      </c>
      <c r="O15" s="10" t="s">
        <v>38</v>
      </c>
      <c r="P15" s="10">
        <v>2</v>
      </c>
      <c r="Q15" s="5">
        <v>0</v>
      </c>
      <c r="R15" s="5">
        <v>0</v>
      </c>
      <c r="S15" s="5">
        <v>2</v>
      </c>
      <c r="T15" s="5">
        <v>0</v>
      </c>
      <c r="U15" s="5">
        <v>0</v>
      </c>
      <c r="V15" s="10" t="s">
        <v>46</v>
      </c>
      <c r="W15" s="5">
        <v>0</v>
      </c>
      <c r="X15" s="5">
        <v>2</v>
      </c>
      <c r="Y15" s="10" t="s">
        <v>37</v>
      </c>
      <c r="Z15" s="6">
        <v>0</v>
      </c>
      <c r="AA15" s="6">
        <v>0</v>
      </c>
      <c r="AB15" s="6">
        <v>0</v>
      </c>
      <c r="AC15" s="10" t="s">
        <v>40</v>
      </c>
      <c r="AD15" s="10" t="s">
        <v>59</v>
      </c>
      <c r="AE15" s="6">
        <v>0</v>
      </c>
      <c r="AF15" s="6">
        <v>1</v>
      </c>
      <c r="AG15" s="6">
        <v>0</v>
      </c>
      <c r="AH15" s="6">
        <v>0</v>
      </c>
      <c r="AI15" s="6">
        <v>2</v>
      </c>
      <c r="AJ15" s="6">
        <v>0</v>
      </c>
      <c r="AK15" s="6">
        <v>0</v>
      </c>
      <c r="AL15" s="6">
        <v>0</v>
      </c>
      <c r="AM15" s="6">
        <v>0</v>
      </c>
      <c r="AN15" s="6">
        <v>0</v>
      </c>
      <c r="AO15" s="6">
        <v>0</v>
      </c>
      <c r="AP15" s="6">
        <v>0</v>
      </c>
      <c r="AQ15" s="4" t="s">
        <v>768</v>
      </c>
      <c r="AR15" s="111">
        <f t="shared" si="0"/>
        <v>2</v>
      </c>
    </row>
    <row r="16" spans="1:44" s="4" customFormat="1">
      <c r="A16" s="4">
        <v>15</v>
      </c>
      <c r="B16" s="5">
        <v>7</v>
      </c>
      <c r="C16" s="5"/>
      <c r="D16" s="5"/>
      <c r="E16" s="6">
        <v>15</v>
      </c>
      <c r="F16" s="6">
        <v>7</v>
      </c>
      <c r="G16" s="18">
        <v>43062</v>
      </c>
      <c r="H16" s="6" t="s">
        <v>86</v>
      </c>
      <c r="I16" s="6"/>
      <c r="J16" s="6" t="s">
        <v>87</v>
      </c>
      <c r="K16" s="6" t="s">
        <v>58</v>
      </c>
      <c r="L16" s="9" t="s">
        <v>36</v>
      </c>
      <c r="M16" s="6">
        <v>2</v>
      </c>
      <c r="N16" s="6" t="s">
        <v>37</v>
      </c>
      <c r="O16" s="6" t="s">
        <v>38</v>
      </c>
      <c r="P16" s="6">
        <v>1</v>
      </c>
      <c r="Q16" s="5">
        <v>0</v>
      </c>
      <c r="R16" s="6">
        <v>0</v>
      </c>
      <c r="S16" s="6">
        <v>0</v>
      </c>
      <c r="T16" s="6">
        <v>1</v>
      </c>
      <c r="U16" s="6">
        <v>0</v>
      </c>
      <c r="V16" s="6" t="s">
        <v>46</v>
      </c>
      <c r="W16" s="6">
        <v>1</v>
      </c>
      <c r="X16" s="6">
        <v>0</v>
      </c>
      <c r="Y16" s="6" t="s">
        <v>37</v>
      </c>
      <c r="Z16" s="6">
        <v>0</v>
      </c>
      <c r="AA16" s="6">
        <v>0</v>
      </c>
      <c r="AB16" s="6">
        <v>0</v>
      </c>
      <c r="AC16" s="6" t="s">
        <v>49</v>
      </c>
      <c r="AD16" s="6" t="s">
        <v>41</v>
      </c>
      <c r="AE16" s="6">
        <v>0</v>
      </c>
      <c r="AF16" s="6">
        <v>0</v>
      </c>
      <c r="AG16" s="6">
        <v>1</v>
      </c>
      <c r="AH16" s="6">
        <v>0</v>
      </c>
      <c r="AI16" s="6">
        <v>0</v>
      </c>
      <c r="AJ16" s="6">
        <v>0</v>
      </c>
      <c r="AK16" s="6">
        <v>0</v>
      </c>
      <c r="AL16" s="6">
        <v>0</v>
      </c>
      <c r="AM16" s="6">
        <v>0</v>
      </c>
      <c r="AN16" s="6">
        <v>0</v>
      </c>
      <c r="AO16" s="6">
        <v>0</v>
      </c>
      <c r="AP16" s="6">
        <v>0</v>
      </c>
      <c r="AR16" s="111">
        <f t="shared" si="0"/>
        <v>0</v>
      </c>
    </row>
    <row r="17" spans="1:44" s="4" customFormat="1">
      <c r="A17" s="4">
        <v>16</v>
      </c>
      <c r="B17" s="5"/>
      <c r="C17" s="5"/>
      <c r="D17" s="5"/>
      <c r="E17" s="6">
        <v>16</v>
      </c>
      <c r="F17" s="6">
        <v>7</v>
      </c>
      <c r="G17" s="18">
        <v>43063</v>
      </c>
      <c r="H17" s="6" t="s">
        <v>88</v>
      </c>
      <c r="I17" s="6"/>
      <c r="J17" s="6" t="s">
        <v>75</v>
      </c>
      <c r="K17" s="6" t="s">
        <v>35</v>
      </c>
      <c r="L17" s="9" t="s">
        <v>45</v>
      </c>
      <c r="M17" s="6" t="s">
        <v>37</v>
      </c>
      <c r="N17" s="6" t="s">
        <v>46</v>
      </c>
      <c r="O17" s="6" t="s">
        <v>47</v>
      </c>
      <c r="P17" s="6">
        <v>0</v>
      </c>
      <c r="Q17" s="5">
        <v>1</v>
      </c>
      <c r="R17" s="6">
        <v>0</v>
      </c>
      <c r="S17" s="6">
        <v>1</v>
      </c>
      <c r="T17" s="6">
        <v>0</v>
      </c>
      <c r="U17" s="6">
        <v>0</v>
      </c>
      <c r="V17" s="6" t="s">
        <v>37</v>
      </c>
      <c r="W17" s="6">
        <v>0</v>
      </c>
      <c r="X17" s="6">
        <v>0</v>
      </c>
      <c r="Y17" s="6" t="s">
        <v>76</v>
      </c>
      <c r="Z17" s="6">
        <v>0</v>
      </c>
      <c r="AA17" s="6">
        <v>1</v>
      </c>
      <c r="AB17" s="6">
        <v>0</v>
      </c>
      <c r="AC17" s="6" t="s">
        <v>49</v>
      </c>
      <c r="AD17" s="6" t="s">
        <v>37</v>
      </c>
      <c r="AE17" s="6">
        <v>0</v>
      </c>
      <c r="AF17" s="6">
        <v>0</v>
      </c>
      <c r="AG17" s="6">
        <v>0</v>
      </c>
      <c r="AH17" s="6">
        <v>0</v>
      </c>
      <c r="AI17" s="6">
        <v>0</v>
      </c>
      <c r="AJ17" s="6">
        <v>0</v>
      </c>
      <c r="AK17" s="6">
        <v>0</v>
      </c>
      <c r="AL17" s="6">
        <v>0</v>
      </c>
      <c r="AM17" s="6" t="s">
        <v>759</v>
      </c>
      <c r="AN17" s="6">
        <v>0</v>
      </c>
      <c r="AO17" s="6">
        <v>0</v>
      </c>
      <c r="AP17" s="6">
        <v>0</v>
      </c>
      <c r="AR17" s="111">
        <f t="shared" si="0"/>
        <v>0</v>
      </c>
    </row>
    <row r="18" spans="1:44" s="4" customFormat="1">
      <c r="A18" s="4">
        <v>17</v>
      </c>
      <c r="B18" s="5"/>
      <c r="C18" s="5"/>
      <c r="D18" s="5"/>
      <c r="E18" s="6">
        <v>17</v>
      </c>
      <c r="F18" s="6">
        <v>7</v>
      </c>
      <c r="G18" s="18">
        <v>43067</v>
      </c>
      <c r="H18" s="6" t="s">
        <v>89</v>
      </c>
      <c r="I18" s="6"/>
      <c r="J18" s="6" t="s">
        <v>90</v>
      </c>
      <c r="K18" s="6" t="s">
        <v>58</v>
      </c>
      <c r="L18" s="9" t="s">
        <v>45</v>
      </c>
      <c r="M18" s="6" t="s">
        <v>37</v>
      </c>
      <c r="N18" s="6" t="s">
        <v>46</v>
      </c>
      <c r="O18" s="6" t="s">
        <v>47</v>
      </c>
      <c r="P18" s="6">
        <v>0</v>
      </c>
      <c r="Q18" s="5">
        <v>1</v>
      </c>
      <c r="R18" s="6">
        <v>0</v>
      </c>
      <c r="S18" s="6">
        <v>0</v>
      </c>
      <c r="T18" s="6">
        <v>1</v>
      </c>
      <c r="U18" s="6">
        <v>0</v>
      </c>
      <c r="V18" s="6" t="s">
        <v>37</v>
      </c>
      <c r="W18" s="6">
        <v>0</v>
      </c>
      <c r="X18" s="6">
        <v>0</v>
      </c>
      <c r="Y18" s="6" t="s">
        <v>37</v>
      </c>
      <c r="Z18" s="6">
        <v>0</v>
      </c>
      <c r="AA18" s="6">
        <v>0</v>
      </c>
      <c r="AB18" s="6">
        <v>0</v>
      </c>
      <c r="AC18" s="6" t="s">
        <v>91</v>
      </c>
      <c r="AD18" s="6" t="s">
        <v>37</v>
      </c>
      <c r="AE18" s="6">
        <v>0</v>
      </c>
      <c r="AF18" s="6">
        <v>0</v>
      </c>
      <c r="AG18" s="6">
        <v>0</v>
      </c>
      <c r="AH18" s="6">
        <v>0</v>
      </c>
      <c r="AI18" s="6">
        <v>0</v>
      </c>
      <c r="AJ18" s="6">
        <v>0</v>
      </c>
      <c r="AK18" s="6">
        <v>0</v>
      </c>
      <c r="AL18" s="6">
        <v>0</v>
      </c>
      <c r="AM18" s="6">
        <v>0</v>
      </c>
      <c r="AN18" s="6">
        <v>0</v>
      </c>
      <c r="AO18" s="6">
        <v>1</v>
      </c>
      <c r="AP18" s="6">
        <v>0</v>
      </c>
      <c r="AR18" s="111">
        <f t="shared" si="0"/>
        <v>0</v>
      </c>
    </row>
    <row r="19" spans="1:44" s="4" customFormat="1">
      <c r="A19" s="4">
        <v>18</v>
      </c>
      <c r="B19" s="4">
        <v>8</v>
      </c>
      <c r="E19" s="10">
        <v>18</v>
      </c>
      <c r="F19" s="10">
        <v>8</v>
      </c>
      <c r="G19" s="13">
        <v>43066</v>
      </c>
      <c r="H19" s="10" t="s">
        <v>92</v>
      </c>
      <c r="I19" s="10"/>
      <c r="J19" s="10" t="s">
        <v>93</v>
      </c>
      <c r="K19" s="10" t="s">
        <v>85</v>
      </c>
      <c r="L19" s="12" t="s">
        <v>36</v>
      </c>
      <c r="M19" s="10">
        <v>1</v>
      </c>
      <c r="N19" s="10" t="s">
        <v>37</v>
      </c>
      <c r="O19" s="10" t="s">
        <v>38</v>
      </c>
      <c r="P19" s="10">
        <v>1</v>
      </c>
      <c r="Q19" s="5">
        <v>0</v>
      </c>
      <c r="R19" s="5">
        <v>0</v>
      </c>
      <c r="S19" s="5">
        <v>0</v>
      </c>
      <c r="T19" s="5">
        <v>0</v>
      </c>
      <c r="U19" s="5">
        <v>1</v>
      </c>
      <c r="V19" s="10" t="s">
        <v>46</v>
      </c>
      <c r="W19" s="5">
        <v>1</v>
      </c>
      <c r="X19" s="5">
        <v>0</v>
      </c>
      <c r="Y19" s="10" t="s">
        <v>37</v>
      </c>
      <c r="Z19" s="6">
        <v>0</v>
      </c>
      <c r="AA19" s="6">
        <v>0</v>
      </c>
      <c r="AB19" s="6">
        <v>0</v>
      </c>
      <c r="AC19" s="10" t="s">
        <v>40</v>
      </c>
      <c r="AD19" s="10" t="s">
        <v>41</v>
      </c>
      <c r="AE19" s="6">
        <v>0</v>
      </c>
      <c r="AF19" s="6">
        <v>0</v>
      </c>
      <c r="AG19" s="6">
        <v>0</v>
      </c>
      <c r="AH19" s="6">
        <v>1</v>
      </c>
      <c r="AI19" s="6">
        <v>0</v>
      </c>
      <c r="AJ19" s="6">
        <v>0</v>
      </c>
      <c r="AK19" s="6">
        <v>0</v>
      </c>
      <c r="AL19" s="6">
        <v>0</v>
      </c>
      <c r="AM19" s="6">
        <v>0</v>
      </c>
      <c r="AN19" s="6">
        <v>0</v>
      </c>
      <c r="AO19" s="6">
        <v>0</v>
      </c>
      <c r="AP19" s="6">
        <v>0</v>
      </c>
      <c r="AR19" s="111">
        <f t="shared" si="0"/>
        <v>0</v>
      </c>
    </row>
    <row r="20" spans="1:44" s="75" customFormat="1">
      <c r="A20" s="75">
        <v>19</v>
      </c>
      <c r="E20" s="78">
        <v>19</v>
      </c>
      <c r="F20" s="78">
        <v>8</v>
      </c>
      <c r="G20" s="79">
        <v>43067</v>
      </c>
      <c r="H20" s="78" t="s">
        <v>94</v>
      </c>
      <c r="I20" s="78"/>
      <c r="J20" s="78" t="s">
        <v>90</v>
      </c>
      <c r="K20" s="78" t="s">
        <v>58</v>
      </c>
      <c r="L20" s="1" t="s">
        <v>45</v>
      </c>
      <c r="M20" s="78" t="s">
        <v>37</v>
      </c>
      <c r="N20" s="78" t="s">
        <v>46</v>
      </c>
      <c r="O20" s="78" t="s">
        <v>47</v>
      </c>
      <c r="P20" s="78">
        <v>0</v>
      </c>
      <c r="Q20" s="76">
        <v>1</v>
      </c>
      <c r="R20" s="76">
        <v>0</v>
      </c>
      <c r="S20" s="76">
        <v>0</v>
      </c>
      <c r="T20" s="76">
        <v>0</v>
      </c>
      <c r="U20" s="76">
        <v>1</v>
      </c>
      <c r="V20" s="78" t="s">
        <v>37</v>
      </c>
      <c r="W20" s="76">
        <v>0</v>
      </c>
      <c r="X20" s="76">
        <v>0</v>
      </c>
      <c r="Y20" s="78" t="s">
        <v>37</v>
      </c>
      <c r="Z20" s="77">
        <v>0</v>
      </c>
      <c r="AA20" s="77">
        <v>0</v>
      </c>
      <c r="AB20" s="77">
        <v>0</v>
      </c>
      <c r="AC20" s="78" t="s">
        <v>49</v>
      </c>
      <c r="AD20" s="78" t="s">
        <v>37</v>
      </c>
      <c r="AE20" s="77">
        <v>0</v>
      </c>
      <c r="AF20" s="77">
        <v>0</v>
      </c>
      <c r="AG20" s="77">
        <v>0</v>
      </c>
      <c r="AH20" s="77">
        <v>0</v>
      </c>
      <c r="AI20" s="77">
        <v>0</v>
      </c>
      <c r="AJ20" s="77">
        <v>0</v>
      </c>
      <c r="AK20" s="77">
        <v>0</v>
      </c>
      <c r="AL20" s="77">
        <v>0</v>
      </c>
      <c r="AM20" s="77">
        <v>0</v>
      </c>
      <c r="AN20" s="77">
        <v>0</v>
      </c>
      <c r="AO20" s="77">
        <v>0</v>
      </c>
      <c r="AP20" s="77">
        <v>0</v>
      </c>
      <c r="AR20" s="111">
        <f t="shared" si="0"/>
        <v>0</v>
      </c>
    </row>
    <row r="21" spans="1:44" s="4" customFormat="1">
      <c r="A21" s="4">
        <v>20</v>
      </c>
      <c r="B21" s="14">
        <v>9</v>
      </c>
      <c r="C21" s="14"/>
      <c r="D21" s="14"/>
      <c r="E21" s="15">
        <v>20</v>
      </c>
      <c r="F21" s="15">
        <v>9</v>
      </c>
      <c r="G21" s="16">
        <v>43062</v>
      </c>
      <c r="H21" s="15" t="s">
        <v>95</v>
      </c>
      <c r="I21" s="15"/>
      <c r="J21" s="15" t="s">
        <v>96</v>
      </c>
      <c r="K21" s="15" t="s">
        <v>35</v>
      </c>
      <c r="L21" s="17" t="s">
        <v>36</v>
      </c>
      <c r="M21" s="15">
        <v>4</v>
      </c>
      <c r="N21" s="15" t="s">
        <v>37</v>
      </c>
      <c r="O21" s="15" t="s">
        <v>38</v>
      </c>
      <c r="P21" s="15">
        <v>4</v>
      </c>
      <c r="Q21" s="5">
        <v>0</v>
      </c>
      <c r="R21" s="5">
        <v>2</v>
      </c>
      <c r="S21" s="5">
        <v>2</v>
      </c>
      <c r="T21" s="5">
        <v>0</v>
      </c>
      <c r="U21" s="5">
        <v>0</v>
      </c>
      <c r="V21" s="15" t="s">
        <v>55</v>
      </c>
      <c r="W21" s="5">
        <v>2</v>
      </c>
      <c r="X21" s="5">
        <v>2</v>
      </c>
      <c r="Y21" s="15" t="s">
        <v>37</v>
      </c>
      <c r="Z21" s="6">
        <v>0</v>
      </c>
      <c r="AA21" s="6">
        <v>0</v>
      </c>
      <c r="AB21" s="6">
        <v>0</v>
      </c>
      <c r="AC21" s="15" t="s">
        <v>40</v>
      </c>
      <c r="AD21" s="15" t="s">
        <v>41</v>
      </c>
      <c r="AE21" s="6">
        <v>0</v>
      </c>
      <c r="AF21" s="6">
        <v>2</v>
      </c>
      <c r="AG21" s="6">
        <v>0</v>
      </c>
      <c r="AH21" s="6">
        <v>0</v>
      </c>
      <c r="AI21" s="6">
        <v>2</v>
      </c>
      <c r="AJ21" s="6">
        <v>0</v>
      </c>
      <c r="AK21" s="6">
        <v>0</v>
      </c>
      <c r="AL21" s="6">
        <v>0</v>
      </c>
      <c r="AM21" s="6">
        <v>0</v>
      </c>
      <c r="AN21" s="6">
        <v>0</v>
      </c>
      <c r="AO21" s="6">
        <v>0</v>
      </c>
      <c r="AP21" s="6">
        <v>0</v>
      </c>
      <c r="AR21" s="111">
        <f t="shared" si="0"/>
        <v>0</v>
      </c>
    </row>
    <row r="22" spans="1:44" s="4" customFormat="1">
      <c r="A22" s="4">
        <v>21</v>
      </c>
      <c r="B22" s="14"/>
      <c r="C22" s="14"/>
      <c r="D22" s="14"/>
      <c r="E22" s="15">
        <v>21</v>
      </c>
      <c r="F22" s="15">
        <v>9</v>
      </c>
      <c r="G22" s="16">
        <v>43064</v>
      </c>
      <c r="H22" s="15" t="s">
        <v>97</v>
      </c>
      <c r="I22" s="15"/>
      <c r="J22" s="15" t="s">
        <v>98</v>
      </c>
      <c r="K22" s="15" t="s">
        <v>85</v>
      </c>
      <c r="L22" s="17" t="s">
        <v>45</v>
      </c>
      <c r="M22" s="15" t="s">
        <v>37</v>
      </c>
      <c r="N22" s="15" t="s">
        <v>46</v>
      </c>
      <c r="O22" s="15" t="s">
        <v>47</v>
      </c>
      <c r="P22" s="15">
        <v>0</v>
      </c>
      <c r="Q22" s="5">
        <v>1</v>
      </c>
      <c r="R22" s="5">
        <v>0</v>
      </c>
      <c r="S22" s="5">
        <v>1</v>
      </c>
      <c r="T22" s="5">
        <v>0</v>
      </c>
      <c r="U22" s="5">
        <v>0</v>
      </c>
      <c r="V22" s="15" t="s">
        <v>37</v>
      </c>
      <c r="W22" s="5">
        <v>0</v>
      </c>
      <c r="X22" s="5">
        <v>0</v>
      </c>
      <c r="Y22" s="15" t="s">
        <v>99</v>
      </c>
      <c r="Z22" s="6">
        <v>0</v>
      </c>
      <c r="AA22" s="6">
        <v>0</v>
      </c>
      <c r="AB22" s="6">
        <v>1</v>
      </c>
      <c r="AC22" s="15" t="s">
        <v>100</v>
      </c>
      <c r="AD22" s="15" t="s">
        <v>37</v>
      </c>
      <c r="AE22" s="6">
        <v>0</v>
      </c>
      <c r="AF22" s="6">
        <v>0</v>
      </c>
      <c r="AG22" s="6">
        <v>0</v>
      </c>
      <c r="AH22" s="6">
        <v>0</v>
      </c>
      <c r="AI22" s="6">
        <v>0</v>
      </c>
      <c r="AJ22" s="6">
        <v>0</v>
      </c>
      <c r="AK22" s="6">
        <v>0</v>
      </c>
      <c r="AL22" s="6">
        <v>0</v>
      </c>
      <c r="AM22" s="6" t="s">
        <v>760</v>
      </c>
      <c r="AN22" s="6">
        <v>0</v>
      </c>
      <c r="AO22" s="6">
        <v>0</v>
      </c>
      <c r="AP22" s="6">
        <v>0</v>
      </c>
      <c r="AR22" s="111">
        <f t="shared" si="0"/>
        <v>0</v>
      </c>
    </row>
    <row r="23" spans="1:44" s="4" customFormat="1">
      <c r="A23" s="4">
        <v>22</v>
      </c>
      <c r="B23" s="14"/>
      <c r="C23" s="14"/>
      <c r="D23" s="14"/>
      <c r="E23" s="15">
        <v>22</v>
      </c>
      <c r="F23" s="15">
        <v>9</v>
      </c>
      <c r="G23" s="16">
        <v>43065</v>
      </c>
      <c r="H23" s="15" t="s">
        <v>101</v>
      </c>
      <c r="I23" s="15"/>
      <c r="J23" s="15" t="s">
        <v>102</v>
      </c>
      <c r="K23" s="15" t="s">
        <v>35</v>
      </c>
      <c r="L23" s="17" t="s">
        <v>45</v>
      </c>
      <c r="M23" s="15" t="s">
        <v>37</v>
      </c>
      <c r="N23" s="15" t="s">
        <v>46</v>
      </c>
      <c r="O23" s="15" t="s">
        <v>47</v>
      </c>
      <c r="P23" s="15">
        <v>0</v>
      </c>
      <c r="Q23" s="5">
        <v>1</v>
      </c>
      <c r="R23" s="5">
        <v>0</v>
      </c>
      <c r="S23" s="5">
        <v>1</v>
      </c>
      <c r="T23" s="5">
        <v>0</v>
      </c>
      <c r="U23" s="5">
        <v>0</v>
      </c>
      <c r="V23" s="15" t="s">
        <v>37</v>
      </c>
      <c r="W23" s="5">
        <v>0</v>
      </c>
      <c r="X23" s="5">
        <v>0</v>
      </c>
      <c r="Y23" s="15" t="s">
        <v>99</v>
      </c>
      <c r="Z23" s="6">
        <v>0</v>
      </c>
      <c r="AA23" s="6">
        <v>0</v>
      </c>
      <c r="AB23" s="6">
        <v>1</v>
      </c>
      <c r="AC23" s="15" t="s">
        <v>100</v>
      </c>
      <c r="AD23" s="15" t="s">
        <v>37</v>
      </c>
      <c r="AE23" s="6">
        <v>0</v>
      </c>
      <c r="AF23" s="6">
        <v>0</v>
      </c>
      <c r="AG23" s="6">
        <v>0</v>
      </c>
      <c r="AH23" s="6">
        <v>0</v>
      </c>
      <c r="AI23" s="6">
        <v>0</v>
      </c>
      <c r="AJ23" s="6">
        <v>0</v>
      </c>
      <c r="AK23" s="6">
        <v>0</v>
      </c>
      <c r="AL23" s="6">
        <v>0</v>
      </c>
      <c r="AM23" s="6" t="s">
        <v>760</v>
      </c>
      <c r="AN23" s="6">
        <v>0</v>
      </c>
      <c r="AO23" s="6">
        <v>0</v>
      </c>
      <c r="AP23" s="6">
        <v>0</v>
      </c>
      <c r="AR23" s="111">
        <f t="shared" si="0"/>
        <v>0</v>
      </c>
    </row>
    <row r="24" spans="1:44" s="4" customFormat="1">
      <c r="A24" s="4">
        <v>23</v>
      </c>
      <c r="B24" s="14"/>
      <c r="C24" s="14"/>
      <c r="D24" s="14"/>
      <c r="E24" s="15">
        <v>23</v>
      </c>
      <c r="F24" s="15">
        <v>9</v>
      </c>
      <c r="G24" s="16">
        <v>43067</v>
      </c>
      <c r="H24" s="15" t="s">
        <v>103</v>
      </c>
      <c r="I24" s="15"/>
      <c r="J24" s="15" t="s">
        <v>90</v>
      </c>
      <c r="K24" s="15" t="s">
        <v>58</v>
      </c>
      <c r="L24" s="17" t="s">
        <v>45</v>
      </c>
      <c r="M24" s="15" t="s">
        <v>37</v>
      </c>
      <c r="N24" s="15" t="s">
        <v>46</v>
      </c>
      <c r="O24" s="15" t="s">
        <v>47</v>
      </c>
      <c r="P24" s="15">
        <v>0</v>
      </c>
      <c r="Q24" s="5">
        <v>1</v>
      </c>
      <c r="R24" s="5">
        <v>0</v>
      </c>
      <c r="S24" s="5">
        <v>1</v>
      </c>
      <c r="T24" s="5">
        <v>0</v>
      </c>
      <c r="U24" s="5">
        <v>0</v>
      </c>
      <c r="V24" s="15" t="s">
        <v>37</v>
      </c>
      <c r="W24" s="5">
        <v>0</v>
      </c>
      <c r="X24" s="5">
        <v>0</v>
      </c>
      <c r="Y24" s="15" t="s">
        <v>76</v>
      </c>
      <c r="Z24" s="6">
        <v>0</v>
      </c>
      <c r="AA24" s="6">
        <v>1</v>
      </c>
      <c r="AB24" s="6">
        <v>0</v>
      </c>
      <c r="AC24" s="15" t="s">
        <v>49</v>
      </c>
      <c r="AD24" s="15" t="s">
        <v>37</v>
      </c>
      <c r="AE24" s="6">
        <v>0</v>
      </c>
      <c r="AF24" s="6">
        <v>0</v>
      </c>
      <c r="AG24" s="6">
        <v>0</v>
      </c>
      <c r="AH24" s="6">
        <v>0</v>
      </c>
      <c r="AI24" s="6">
        <v>0</v>
      </c>
      <c r="AJ24" s="6">
        <v>0</v>
      </c>
      <c r="AK24" s="6">
        <v>0</v>
      </c>
      <c r="AL24" s="6">
        <v>0</v>
      </c>
      <c r="AM24" s="6" t="s">
        <v>759</v>
      </c>
      <c r="AN24" s="6">
        <v>0</v>
      </c>
      <c r="AO24" s="6">
        <v>0</v>
      </c>
      <c r="AP24" s="6">
        <v>0</v>
      </c>
      <c r="AR24" s="111">
        <f t="shared" si="0"/>
        <v>0</v>
      </c>
    </row>
    <row r="25" spans="1:44" s="4" customFormat="1">
      <c r="A25" s="4">
        <v>24</v>
      </c>
      <c r="B25" s="5">
        <v>10</v>
      </c>
      <c r="C25" s="5"/>
      <c r="D25" s="5"/>
      <c r="E25" s="6">
        <v>24</v>
      </c>
      <c r="F25" s="6">
        <v>10</v>
      </c>
      <c r="G25" s="18">
        <v>43059</v>
      </c>
      <c r="H25" s="6" t="s">
        <v>104</v>
      </c>
      <c r="I25" s="6"/>
      <c r="J25" s="6" t="s">
        <v>105</v>
      </c>
      <c r="K25" s="6" t="s">
        <v>85</v>
      </c>
      <c r="L25" s="9" t="s">
        <v>36</v>
      </c>
      <c r="M25" s="6">
        <v>4</v>
      </c>
      <c r="N25" s="6" t="s">
        <v>37</v>
      </c>
      <c r="O25" s="6" t="s">
        <v>38</v>
      </c>
      <c r="P25" s="6">
        <v>1</v>
      </c>
      <c r="Q25" s="5">
        <v>0</v>
      </c>
      <c r="R25" s="6">
        <v>0</v>
      </c>
      <c r="S25" s="6">
        <v>0</v>
      </c>
      <c r="T25" s="6">
        <v>1</v>
      </c>
      <c r="U25" s="6">
        <v>0</v>
      </c>
      <c r="V25" s="6" t="s">
        <v>39</v>
      </c>
      <c r="W25" s="6">
        <v>0</v>
      </c>
      <c r="X25" s="6">
        <v>1</v>
      </c>
      <c r="Y25" s="6" t="s">
        <v>37</v>
      </c>
      <c r="Z25" s="6">
        <v>0</v>
      </c>
      <c r="AA25" s="6">
        <v>0</v>
      </c>
      <c r="AB25" s="6">
        <v>0</v>
      </c>
      <c r="AC25" s="6" t="s">
        <v>49</v>
      </c>
      <c r="AD25" s="6" t="s">
        <v>41</v>
      </c>
      <c r="AE25" s="6">
        <v>0</v>
      </c>
      <c r="AF25" s="6">
        <v>0</v>
      </c>
      <c r="AG25" s="6">
        <v>0</v>
      </c>
      <c r="AH25" s="6">
        <v>0</v>
      </c>
      <c r="AI25" s="6">
        <v>0</v>
      </c>
      <c r="AJ25" s="6">
        <v>0</v>
      </c>
      <c r="AK25" s="6">
        <v>1</v>
      </c>
      <c r="AL25" s="6">
        <v>0</v>
      </c>
      <c r="AM25" s="6">
        <v>0</v>
      </c>
      <c r="AN25" s="6">
        <v>0</v>
      </c>
      <c r="AO25" s="6">
        <v>0</v>
      </c>
      <c r="AP25" s="6">
        <v>0</v>
      </c>
      <c r="AR25" s="111">
        <f t="shared" si="0"/>
        <v>0</v>
      </c>
    </row>
    <row r="26" spans="1:44" s="4" customFormat="1">
      <c r="A26" s="4">
        <v>25</v>
      </c>
      <c r="B26" s="5"/>
      <c r="C26" s="5"/>
      <c r="D26" s="5"/>
      <c r="E26" s="6">
        <v>25</v>
      </c>
      <c r="F26" s="6">
        <v>10</v>
      </c>
      <c r="G26" s="18">
        <v>43062</v>
      </c>
      <c r="H26" s="6" t="s">
        <v>106</v>
      </c>
      <c r="I26" s="6"/>
      <c r="J26" s="6" t="s">
        <v>107</v>
      </c>
      <c r="K26" s="6" t="s">
        <v>35</v>
      </c>
      <c r="L26" s="9" t="s">
        <v>45</v>
      </c>
      <c r="M26" s="6" t="s">
        <v>37</v>
      </c>
      <c r="N26" s="6" t="s">
        <v>39</v>
      </c>
      <c r="O26" s="6" t="s">
        <v>47</v>
      </c>
      <c r="P26" s="6">
        <v>0</v>
      </c>
      <c r="Q26" s="5">
        <v>1</v>
      </c>
      <c r="R26" s="6">
        <v>0</v>
      </c>
      <c r="S26" s="6">
        <v>0</v>
      </c>
      <c r="T26" s="6">
        <v>1</v>
      </c>
      <c r="U26" s="6">
        <v>0</v>
      </c>
      <c r="V26" s="6" t="s">
        <v>37</v>
      </c>
      <c r="W26" s="6">
        <v>0</v>
      </c>
      <c r="X26" s="6">
        <v>0</v>
      </c>
      <c r="Y26" s="6" t="s">
        <v>37</v>
      </c>
      <c r="Z26" s="6">
        <v>0</v>
      </c>
      <c r="AA26" s="6">
        <v>0</v>
      </c>
      <c r="AB26" s="6">
        <v>0</v>
      </c>
      <c r="AC26" s="6" t="s">
        <v>49</v>
      </c>
      <c r="AD26" s="6" t="s">
        <v>37</v>
      </c>
      <c r="AE26" s="6">
        <v>0</v>
      </c>
      <c r="AF26" s="6">
        <v>0</v>
      </c>
      <c r="AG26" s="6">
        <v>0</v>
      </c>
      <c r="AH26" s="6">
        <v>0</v>
      </c>
      <c r="AI26" s="6">
        <v>0</v>
      </c>
      <c r="AJ26" s="6">
        <v>0</v>
      </c>
      <c r="AK26" s="6">
        <v>0</v>
      </c>
      <c r="AL26" s="6">
        <v>0</v>
      </c>
      <c r="AM26" s="6">
        <v>0</v>
      </c>
      <c r="AN26" s="6">
        <v>0</v>
      </c>
      <c r="AO26" s="6">
        <v>1</v>
      </c>
      <c r="AP26" s="6">
        <v>0</v>
      </c>
      <c r="AR26" s="111">
        <f t="shared" si="0"/>
        <v>0</v>
      </c>
    </row>
    <row r="27" spans="1:44" s="4" customFormat="1">
      <c r="A27" s="4">
        <v>26</v>
      </c>
      <c r="B27" s="5"/>
      <c r="C27" s="5"/>
      <c r="D27" s="5"/>
      <c r="E27" s="6">
        <v>26</v>
      </c>
      <c r="F27" s="6">
        <v>10</v>
      </c>
      <c r="G27" s="18">
        <v>43064</v>
      </c>
      <c r="H27" s="6" t="s">
        <v>108</v>
      </c>
      <c r="I27" s="6"/>
      <c r="J27" s="6" t="s">
        <v>105</v>
      </c>
      <c r="K27" s="6" t="s">
        <v>85</v>
      </c>
      <c r="L27" s="9" t="s">
        <v>53</v>
      </c>
      <c r="M27" s="6" t="s">
        <v>37</v>
      </c>
      <c r="N27" s="6" t="s">
        <v>39</v>
      </c>
      <c r="O27" s="6" t="s">
        <v>109</v>
      </c>
      <c r="P27" s="6">
        <v>0</v>
      </c>
      <c r="Q27" s="5">
        <v>0</v>
      </c>
      <c r="R27" s="6">
        <v>0</v>
      </c>
      <c r="S27" s="6">
        <v>0</v>
      </c>
      <c r="T27" s="6">
        <v>0</v>
      </c>
      <c r="U27" s="6">
        <v>0</v>
      </c>
      <c r="V27" s="6" t="s">
        <v>37</v>
      </c>
      <c r="W27" s="6">
        <v>0</v>
      </c>
      <c r="X27" s="6">
        <v>0</v>
      </c>
      <c r="Y27" s="6" t="s">
        <v>37</v>
      </c>
      <c r="Z27" s="6">
        <v>0</v>
      </c>
      <c r="AA27" s="6">
        <v>0</v>
      </c>
      <c r="AB27" s="6">
        <v>0</v>
      </c>
      <c r="AC27" s="6" t="s">
        <v>49</v>
      </c>
      <c r="AD27" s="6" t="s">
        <v>37</v>
      </c>
      <c r="AE27" s="6">
        <v>0</v>
      </c>
      <c r="AF27" s="6">
        <v>0</v>
      </c>
      <c r="AG27" s="6">
        <v>0</v>
      </c>
      <c r="AH27" s="6">
        <v>0</v>
      </c>
      <c r="AI27" s="6">
        <v>0</v>
      </c>
      <c r="AJ27" s="6">
        <v>0</v>
      </c>
      <c r="AK27" s="6">
        <v>0</v>
      </c>
      <c r="AL27" s="6">
        <v>0</v>
      </c>
      <c r="AM27" s="6">
        <v>0</v>
      </c>
      <c r="AN27" s="6">
        <v>0</v>
      </c>
      <c r="AO27" s="6">
        <v>0</v>
      </c>
      <c r="AP27" s="6">
        <v>0</v>
      </c>
      <c r="AR27" s="111">
        <f t="shared" si="0"/>
        <v>0</v>
      </c>
    </row>
    <row r="28" spans="1:44" s="19" customFormat="1">
      <c r="A28" s="4">
        <v>27</v>
      </c>
      <c r="B28" s="19">
        <v>17</v>
      </c>
      <c r="E28" s="20">
        <v>46</v>
      </c>
      <c r="F28" s="20">
        <v>17</v>
      </c>
      <c r="G28" s="21">
        <v>42694</v>
      </c>
      <c r="H28" s="20" t="s">
        <v>110</v>
      </c>
      <c r="I28" s="110"/>
      <c r="J28" s="20" t="s">
        <v>111</v>
      </c>
      <c r="K28" s="20" t="s">
        <v>35</v>
      </c>
      <c r="L28" s="22" t="s">
        <v>36</v>
      </c>
      <c r="M28" s="20">
        <v>1</v>
      </c>
      <c r="N28" s="20" t="s">
        <v>37</v>
      </c>
      <c r="O28" s="20" t="s">
        <v>38</v>
      </c>
      <c r="P28" s="20">
        <v>2</v>
      </c>
      <c r="Q28" s="110">
        <v>0</v>
      </c>
      <c r="R28" s="20">
        <v>0</v>
      </c>
      <c r="S28" s="20">
        <v>2</v>
      </c>
      <c r="T28" s="20">
        <v>0</v>
      </c>
      <c r="U28" s="20">
        <v>0</v>
      </c>
      <c r="V28" s="20" t="s">
        <v>55</v>
      </c>
      <c r="W28" s="20">
        <v>1</v>
      </c>
      <c r="X28" s="20">
        <v>1</v>
      </c>
      <c r="Y28" s="20" t="s">
        <v>37</v>
      </c>
      <c r="Z28" s="20">
        <v>0</v>
      </c>
      <c r="AA28" s="20">
        <v>0</v>
      </c>
      <c r="AB28" s="20">
        <v>0</v>
      </c>
      <c r="AC28" s="20" t="s">
        <v>40</v>
      </c>
      <c r="AD28" s="20" t="s">
        <v>59</v>
      </c>
      <c r="AE28" s="6">
        <v>1</v>
      </c>
      <c r="AF28" s="6">
        <v>0</v>
      </c>
      <c r="AG28" s="6">
        <v>0</v>
      </c>
      <c r="AH28" s="6">
        <v>0</v>
      </c>
      <c r="AI28" s="6">
        <v>1</v>
      </c>
      <c r="AJ28" s="6">
        <v>0</v>
      </c>
      <c r="AK28" s="6">
        <v>0</v>
      </c>
      <c r="AL28" s="6">
        <v>0</v>
      </c>
      <c r="AM28" s="6">
        <v>0</v>
      </c>
      <c r="AN28" s="6">
        <v>0</v>
      </c>
      <c r="AO28" s="6">
        <v>0</v>
      </c>
      <c r="AP28" s="6">
        <v>0</v>
      </c>
      <c r="AR28" s="111">
        <f t="shared" si="0"/>
        <v>0</v>
      </c>
    </row>
    <row r="29" spans="1:44" s="19" customFormat="1">
      <c r="A29" s="4">
        <v>28</v>
      </c>
      <c r="E29" s="20">
        <v>47</v>
      </c>
      <c r="F29" s="20">
        <v>17</v>
      </c>
      <c r="G29" s="21">
        <v>42694</v>
      </c>
      <c r="H29" s="20" t="s">
        <v>112</v>
      </c>
      <c r="I29" s="110"/>
      <c r="K29" s="20" t="s">
        <v>85</v>
      </c>
      <c r="L29" s="22" t="s">
        <v>45</v>
      </c>
      <c r="M29" s="20" t="s">
        <v>37</v>
      </c>
      <c r="N29" s="20" t="s">
        <v>55</v>
      </c>
      <c r="O29" s="20" t="s">
        <v>47</v>
      </c>
      <c r="P29" s="20">
        <v>0</v>
      </c>
      <c r="Q29" s="110">
        <v>1</v>
      </c>
      <c r="R29" s="20">
        <v>1</v>
      </c>
      <c r="S29" s="20">
        <v>0</v>
      </c>
      <c r="T29" s="20">
        <v>0</v>
      </c>
      <c r="U29" s="20">
        <v>0</v>
      </c>
      <c r="V29" s="20" t="s">
        <v>37</v>
      </c>
      <c r="W29" s="20">
        <v>0</v>
      </c>
      <c r="X29" s="20">
        <v>0</v>
      </c>
      <c r="Y29" s="20" t="s">
        <v>37</v>
      </c>
      <c r="Z29" s="20">
        <v>0</v>
      </c>
      <c r="AA29" s="20">
        <v>0</v>
      </c>
      <c r="AB29" s="20">
        <v>0</v>
      </c>
      <c r="AC29" s="20" t="s">
        <v>100</v>
      </c>
      <c r="AD29" s="20" t="s">
        <v>37</v>
      </c>
      <c r="AE29" s="6">
        <v>0</v>
      </c>
      <c r="AF29" s="6">
        <v>0</v>
      </c>
      <c r="AG29" s="6">
        <v>0</v>
      </c>
      <c r="AH29" s="6">
        <v>0</v>
      </c>
      <c r="AI29" s="6">
        <v>0</v>
      </c>
      <c r="AJ29" s="6">
        <v>0</v>
      </c>
      <c r="AK29" s="6">
        <v>0</v>
      </c>
      <c r="AL29" s="6">
        <v>0</v>
      </c>
      <c r="AM29" s="6">
        <v>0</v>
      </c>
      <c r="AN29" s="6">
        <v>1</v>
      </c>
      <c r="AO29" s="6">
        <v>0</v>
      </c>
      <c r="AP29" s="6">
        <v>0</v>
      </c>
      <c r="AQ29" s="19" t="s">
        <v>769</v>
      </c>
      <c r="AR29" s="111">
        <f t="shared" si="0"/>
        <v>0</v>
      </c>
    </row>
    <row r="30" spans="1:44" s="19" customFormat="1">
      <c r="A30" s="4">
        <v>29</v>
      </c>
      <c r="B30" s="19">
        <v>18</v>
      </c>
      <c r="E30" s="20">
        <v>48</v>
      </c>
      <c r="F30" s="20">
        <v>18</v>
      </c>
      <c r="G30" s="21">
        <v>42668</v>
      </c>
      <c r="H30" s="20" t="s">
        <v>113</v>
      </c>
      <c r="I30" s="20">
        <v>547</v>
      </c>
      <c r="J30" s="20" t="s">
        <v>114</v>
      </c>
      <c r="K30" s="20" t="s">
        <v>58</v>
      </c>
      <c r="L30" s="22" t="s">
        <v>36</v>
      </c>
      <c r="M30" s="20">
        <v>2</v>
      </c>
      <c r="N30" s="20" t="s">
        <v>37</v>
      </c>
      <c r="O30" s="20" t="s">
        <v>38</v>
      </c>
      <c r="P30" s="20">
        <v>4</v>
      </c>
      <c r="Q30" s="20">
        <v>0</v>
      </c>
      <c r="R30" s="20">
        <v>1</v>
      </c>
      <c r="S30" s="20">
        <v>2</v>
      </c>
      <c r="T30" s="20">
        <v>1</v>
      </c>
      <c r="U30" s="20">
        <v>0</v>
      </c>
      <c r="V30" s="20" t="s">
        <v>39</v>
      </c>
      <c r="W30" s="20">
        <v>2</v>
      </c>
      <c r="X30" s="20">
        <v>2</v>
      </c>
      <c r="Y30" s="20" t="s">
        <v>37</v>
      </c>
      <c r="Z30" s="20">
        <v>0</v>
      </c>
      <c r="AA30" s="20">
        <v>0</v>
      </c>
      <c r="AB30" s="20">
        <v>0</v>
      </c>
      <c r="AC30" s="20" t="s">
        <v>40</v>
      </c>
      <c r="AD30" s="20" t="s">
        <v>41</v>
      </c>
      <c r="AE30" s="6">
        <v>1</v>
      </c>
      <c r="AF30" s="6">
        <v>1</v>
      </c>
      <c r="AG30" s="6">
        <v>0</v>
      </c>
      <c r="AH30" s="6">
        <v>0</v>
      </c>
      <c r="AI30" s="6">
        <v>1</v>
      </c>
      <c r="AJ30" s="6">
        <v>0</v>
      </c>
      <c r="AK30" s="6">
        <v>1</v>
      </c>
      <c r="AL30" s="6">
        <v>0</v>
      </c>
      <c r="AM30" s="6">
        <v>0</v>
      </c>
      <c r="AN30" s="6">
        <v>0</v>
      </c>
      <c r="AO30" s="6">
        <v>0</v>
      </c>
      <c r="AP30" s="6">
        <v>0</v>
      </c>
      <c r="AR30" s="111">
        <f t="shared" si="0"/>
        <v>0</v>
      </c>
    </row>
    <row r="31" spans="1:44" s="19" customFormat="1">
      <c r="A31" s="4">
        <v>30</v>
      </c>
      <c r="E31" s="20">
        <v>49</v>
      </c>
      <c r="F31" s="20">
        <v>18</v>
      </c>
      <c r="G31" s="21">
        <v>42671</v>
      </c>
      <c r="H31" s="20" t="s">
        <v>115</v>
      </c>
      <c r="I31" s="20">
        <v>36</v>
      </c>
      <c r="J31" s="20" t="s">
        <v>116</v>
      </c>
      <c r="K31" s="20" t="s">
        <v>35</v>
      </c>
      <c r="L31" s="22" t="s">
        <v>45</v>
      </c>
      <c r="M31" s="20" t="s">
        <v>37</v>
      </c>
      <c r="N31" s="20" t="s">
        <v>46</v>
      </c>
      <c r="O31" s="20" t="s">
        <v>47</v>
      </c>
      <c r="P31" s="20">
        <v>0</v>
      </c>
      <c r="Q31" s="20">
        <v>1</v>
      </c>
      <c r="R31" s="20">
        <v>1</v>
      </c>
      <c r="S31" s="20">
        <v>0</v>
      </c>
      <c r="T31" s="20">
        <v>0</v>
      </c>
      <c r="U31" s="20">
        <v>0</v>
      </c>
      <c r="V31" s="20" t="s">
        <v>37</v>
      </c>
      <c r="W31" s="20">
        <v>0</v>
      </c>
      <c r="X31" s="20">
        <v>0</v>
      </c>
      <c r="Y31" s="20" t="s">
        <v>37</v>
      </c>
      <c r="Z31" s="20">
        <v>0</v>
      </c>
      <c r="AA31" s="20">
        <v>0</v>
      </c>
      <c r="AB31" s="20">
        <v>0</v>
      </c>
      <c r="AC31" s="20" t="s">
        <v>100</v>
      </c>
      <c r="AD31" s="20" t="s">
        <v>37</v>
      </c>
      <c r="AE31" s="6">
        <v>0</v>
      </c>
      <c r="AF31" s="6">
        <v>0</v>
      </c>
      <c r="AG31" s="6">
        <v>0</v>
      </c>
      <c r="AH31" s="6">
        <v>0</v>
      </c>
      <c r="AI31" s="6">
        <v>0</v>
      </c>
      <c r="AJ31" s="6">
        <v>0</v>
      </c>
      <c r="AK31" s="6">
        <v>0</v>
      </c>
      <c r="AL31" s="6">
        <v>0</v>
      </c>
      <c r="AM31" s="6">
        <v>0</v>
      </c>
      <c r="AN31" s="6">
        <v>1</v>
      </c>
      <c r="AO31" s="6">
        <v>0</v>
      </c>
      <c r="AP31" s="6">
        <v>0</v>
      </c>
      <c r="AR31" s="111">
        <f t="shared" si="0"/>
        <v>0</v>
      </c>
    </row>
    <row r="32" spans="1:44" s="19" customFormat="1">
      <c r="A32" s="4">
        <v>31</v>
      </c>
      <c r="E32" s="20">
        <v>50</v>
      </c>
      <c r="F32" s="20">
        <v>18</v>
      </c>
      <c r="G32" s="21">
        <v>42693</v>
      </c>
      <c r="H32" s="20" t="s">
        <v>117</v>
      </c>
      <c r="I32" s="20">
        <v>1</v>
      </c>
      <c r="J32" s="20" t="s">
        <v>105</v>
      </c>
      <c r="K32" s="20" t="s">
        <v>85</v>
      </c>
      <c r="L32" s="22" t="s">
        <v>45</v>
      </c>
      <c r="M32" s="20" t="s">
        <v>37</v>
      </c>
      <c r="N32" s="20" t="s">
        <v>46</v>
      </c>
      <c r="O32" s="20" t="s">
        <v>47</v>
      </c>
      <c r="P32" s="20">
        <v>0</v>
      </c>
      <c r="Q32" s="20">
        <v>1</v>
      </c>
      <c r="R32" s="20">
        <v>0</v>
      </c>
      <c r="S32" s="20">
        <v>1</v>
      </c>
      <c r="T32" s="20">
        <v>0</v>
      </c>
      <c r="U32" s="20">
        <v>0</v>
      </c>
      <c r="V32" s="20" t="s">
        <v>37</v>
      </c>
      <c r="W32" s="20">
        <v>0</v>
      </c>
      <c r="X32" s="20">
        <v>0</v>
      </c>
      <c r="Y32" s="20" t="s">
        <v>99</v>
      </c>
      <c r="Z32" s="20">
        <v>0</v>
      </c>
      <c r="AA32" s="20">
        <v>0</v>
      </c>
      <c r="AB32" s="20">
        <v>1</v>
      </c>
      <c r="AC32" s="20" t="s">
        <v>100</v>
      </c>
      <c r="AD32" s="20" t="s">
        <v>37</v>
      </c>
      <c r="AE32" s="6">
        <v>0</v>
      </c>
      <c r="AF32" s="6">
        <v>0</v>
      </c>
      <c r="AG32" s="6">
        <v>0</v>
      </c>
      <c r="AH32" s="6">
        <v>0</v>
      </c>
      <c r="AI32" s="6">
        <v>0</v>
      </c>
      <c r="AJ32" s="6">
        <v>0</v>
      </c>
      <c r="AK32" s="6">
        <v>0</v>
      </c>
      <c r="AL32" s="6">
        <v>0</v>
      </c>
      <c r="AM32" s="6" t="s">
        <v>760</v>
      </c>
      <c r="AN32" s="6">
        <v>0</v>
      </c>
      <c r="AO32" s="6">
        <v>0</v>
      </c>
      <c r="AP32" s="6">
        <v>0</v>
      </c>
      <c r="AR32" s="111">
        <f t="shared" si="0"/>
        <v>0</v>
      </c>
    </row>
    <row r="33" spans="1:44" s="19" customFormat="1">
      <c r="A33" s="4">
        <v>32</v>
      </c>
      <c r="B33" s="19">
        <v>20</v>
      </c>
      <c r="E33" s="20">
        <v>54</v>
      </c>
      <c r="F33" s="20">
        <v>20</v>
      </c>
      <c r="G33" s="21">
        <v>42671</v>
      </c>
      <c r="H33" s="20" t="s">
        <v>118</v>
      </c>
      <c r="I33" s="110"/>
      <c r="J33" s="20" t="s">
        <v>119</v>
      </c>
      <c r="K33" s="20" t="s">
        <v>35</v>
      </c>
      <c r="L33" s="22" t="s">
        <v>36</v>
      </c>
      <c r="M33" s="20">
        <v>6</v>
      </c>
      <c r="N33" s="20" t="s">
        <v>37</v>
      </c>
      <c r="O33" s="20" t="s">
        <v>38</v>
      </c>
      <c r="P33" s="20">
        <v>1</v>
      </c>
      <c r="Q33" s="110">
        <v>0</v>
      </c>
      <c r="R33" s="20">
        <v>0</v>
      </c>
      <c r="S33" s="20">
        <v>1</v>
      </c>
      <c r="T33" s="20">
        <v>0</v>
      </c>
      <c r="U33" s="20">
        <v>0</v>
      </c>
      <c r="V33" s="20" t="s">
        <v>39</v>
      </c>
      <c r="W33" s="20">
        <v>0</v>
      </c>
      <c r="X33" s="20">
        <v>1</v>
      </c>
      <c r="Y33" s="20" t="s">
        <v>37</v>
      </c>
      <c r="Z33" s="20">
        <v>0</v>
      </c>
      <c r="AA33" s="20">
        <v>0</v>
      </c>
      <c r="AB33" s="20">
        <v>0</v>
      </c>
      <c r="AC33" s="20" t="s">
        <v>40</v>
      </c>
      <c r="AD33" s="20" t="s">
        <v>41</v>
      </c>
      <c r="AE33" s="6">
        <v>0</v>
      </c>
      <c r="AF33" s="6">
        <v>0</v>
      </c>
      <c r="AG33" s="6">
        <v>0</v>
      </c>
      <c r="AH33" s="6">
        <v>0</v>
      </c>
      <c r="AI33" s="6">
        <v>1</v>
      </c>
      <c r="AJ33" s="6">
        <v>0</v>
      </c>
      <c r="AK33" s="6">
        <v>0</v>
      </c>
      <c r="AL33" s="6">
        <v>0</v>
      </c>
      <c r="AM33" s="6">
        <v>0</v>
      </c>
      <c r="AN33" s="6">
        <v>0</v>
      </c>
      <c r="AO33" s="6">
        <v>0</v>
      </c>
      <c r="AP33" s="6">
        <v>0</v>
      </c>
      <c r="AR33" s="111">
        <f t="shared" si="0"/>
        <v>0</v>
      </c>
    </row>
    <row r="34" spans="1:44" s="19" customFormat="1">
      <c r="A34" s="4">
        <v>33</v>
      </c>
      <c r="E34" s="20">
        <v>55</v>
      </c>
      <c r="F34" s="20">
        <v>20</v>
      </c>
      <c r="G34" s="21">
        <v>42674</v>
      </c>
      <c r="H34" s="20" t="s">
        <v>120</v>
      </c>
      <c r="I34" s="110"/>
      <c r="J34" s="20" t="s">
        <v>121</v>
      </c>
      <c r="K34" s="20" t="s">
        <v>35</v>
      </c>
      <c r="L34" s="22" t="s">
        <v>45</v>
      </c>
      <c r="M34" s="20" t="s">
        <v>37</v>
      </c>
      <c r="N34" s="20" t="s">
        <v>39</v>
      </c>
      <c r="O34" s="20" t="s">
        <v>122</v>
      </c>
      <c r="P34" s="20">
        <v>0</v>
      </c>
      <c r="Q34" s="110">
        <v>0</v>
      </c>
      <c r="R34" s="20">
        <v>0</v>
      </c>
      <c r="S34" s="20">
        <v>0</v>
      </c>
      <c r="T34" s="20">
        <v>0</v>
      </c>
      <c r="U34" s="20">
        <v>0</v>
      </c>
      <c r="V34" s="20" t="s">
        <v>37</v>
      </c>
      <c r="W34" s="20">
        <v>0</v>
      </c>
      <c r="X34" s="20">
        <v>0</v>
      </c>
      <c r="Y34" s="20" t="s">
        <v>37</v>
      </c>
      <c r="Z34" s="20">
        <v>0</v>
      </c>
      <c r="AA34" s="20">
        <v>0</v>
      </c>
      <c r="AB34" s="20">
        <v>0</v>
      </c>
      <c r="AC34" s="20" t="s">
        <v>100</v>
      </c>
      <c r="AD34" s="20" t="s">
        <v>37</v>
      </c>
      <c r="AE34" s="6">
        <v>0</v>
      </c>
      <c r="AF34" s="6">
        <v>0</v>
      </c>
      <c r="AG34" s="6">
        <v>0</v>
      </c>
      <c r="AH34" s="6">
        <v>0</v>
      </c>
      <c r="AI34" s="6">
        <v>0</v>
      </c>
      <c r="AJ34" s="6">
        <v>0</v>
      </c>
      <c r="AK34" s="6">
        <v>0</v>
      </c>
      <c r="AL34" s="6">
        <v>0</v>
      </c>
      <c r="AM34" s="6">
        <v>0</v>
      </c>
      <c r="AN34" s="6">
        <v>0</v>
      </c>
      <c r="AO34" s="6">
        <v>0</v>
      </c>
      <c r="AP34" s="6">
        <v>0</v>
      </c>
      <c r="AQ34" s="19" t="s">
        <v>770</v>
      </c>
      <c r="AR34" s="111">
        <f t="shared" si="0"/>
        <v>0</v>
      </c>
    </row>
    <row r="35" spans="1:44" s="19" customFormat="1">
      <c r="A35" s="4">
        <v>34</v>
      </c>
      <c r="E35" s="20">
        <v>56</v>
      </c>
      <c r="F35" s="20">
        <v>20</v>
      </c>
      <c r="G35" s="21">
        <v>42677</v>
      </c>
      <c r="H35" s="20" t="s">
        <v>123</v>
      </c>
      <c r="I35" s="110"/>
      <c r="J35" s="20" t="s">
        <v>124</v>
      </c>
      <c r="K35" s="20" t="s">
        <v>35</v>
      </c>
      <c r="L35" s="22" t="s">
        <v>45</v>
      </c>
      <c r="M35" s="20" t="s">
        <v>37</v>
      </c>
      <c r="N35" s="20" t="s">
        <v>39</v>
      </c>
      <c r="O35" s="20" t="s">
        <v>38</v>
      </c>
      <c r="P35" s="20">
        <v>1</v>
      </c>
      <c r="Q35" s="110">
        <v>0</v>
      </c>
      <c r="R35" s="20">
        <v>0</v>
      </c>
      <c r="S35" s="20">
        <v>1</v>
      </c>
      <c r="T35" s="20">
        <v>0</v>
      </c>
      <c r="U35" s="20">
        <v>0</v>
      </c>
      <c r="V35" s="20" t="s">
        <v>39</v>
      </c>
      <c r="W35" s="20">
        <v>0</v>
      </c>
      <c r="X35" s="20">
        <v>1</v>
      </c>
      <c r="Y35" s="20" t="s">
        <v>37</v>
      </c>
      <c r="Z35" s="20">
        <v>0</v>
      </c>
      <c r="AA35" s="20">
        <v>0</v>
      </c>
      <c r="AB35" s="20">
        <v>0</v>
      </c>
      <c r="AC35" s="20" t="s">
        <v>40</v>
      </c>
      <c r="AD35" s="20" t="s">
        <v>37</v>
      </c>
      <c r="AE35" s="6">
        <v>0</v>
      </c>
      <c r="AF35" s="6">
        <v>0</v>
      </c>
      <c r="AG35" s="6">
        <v>0</v>
      </c>
      <c r="AH35" s="6">
        <v>0</v>
      </c>
      <c r="AI35" s="6">
        <v>1</v>
      </c>
      <c r="AJ35" s="6">
        <v>0</v>
      </c>
      <c r="AK35" s="6">
        <v>0</v>
      </c>
      <c r="AL35" s="6">
        <v>0</v>
      </c>
      <c r="AM35" s="6">
        <v>0</v>
      </c>
      <c r="AN35" s="6">
        <v>0</v>
      </c>
      <c r="AO35" s="6">
        <v>0</v>
      </c>
      <c r="AP35" s="6">
        <v>0</v>
      </c>
      <c r="AR35" s="111">
        <f t="shared" si="0"/>
        <v>0</v>
      </c>
    </row>
    <row r="36" spans="1:44" s="19" customFormat="1">
      <c r="A36" s="4">
        <v>35</v>
      </c>
      <c r="E36" s="20">
        <v>57</v>
      </c>
      <c r="F36" s="20">
        <v>20</v>
      </c>
      <c r="G36" s="21">
        <v>42681</v>
      </c>
      <c r="H36" s="20" t="s">
        <v>125</v>
      </c>
      <c r="I36" s="110"/>
      <c r="J36" s="20" t="s">
        <v>126</v>
      </c>
      <c r="K36" s="20" t="s">
        <v>35</v>
      </c>
      <c r="L36" s="22" t="s">
        <v>45</v>
      </c>
      <c r="M36" s="20" t="s">
        <v>37</v>
      </c>
      <c r="N36" s="20" t="s">
        <v>39</v>
      </c>
      <c r="O36" s="20" t="s">
        <v>47</v>
      </c>
      <c r="P36" s="20">
        <v>0</v>
      </c>
      <c r="Q36" s="110">
        <v>1</v>
      </c>
      <c r="R36" s="20">
        <v>0</v>
      </c>
      <c r="S36" s="20">
        <v>1</v>
      </c>
      <c r="T36" s="20">
        <v>0</v>
      </c>
      <c r="U36" s="20">
        <v>0</v>
      </c>
      <c r="V36" s="20" t="s">
        <v>37</v>
      </c>
      <c r="W36" s="20">
        <v>0</v>
      </c>
      <c r="X36" s="20">
        <v>0</v>
      </c>
      <c r="Y36" s="20" t="s">
        <v>76</v>
      </c>
      <c r="Z36" s="20">
        <v>0</v>
      </c>
      <c r="AA36" s="20">
        <v>1</v>
      </c>
      <c r="AB36" s="20">
        <v>0</v>
      </c>
      <c r="AC36" s="20" t="s">
        <v>49</v>
      </c>
      <c r="AD36" s="20" t="s">
        <v>37</v>
      </c>
      <c r="AE36" s="6">
        <v>0</v>
      </c>
      <c r="AF36" s="6">
        <v>0</v>
      </c>
      <c r="AG36" s="6">
        <v>0</v>
      </c>
      <c r="AH36" s="6">
        <v>0</v>
      </c>
      <c r="AI36" s="6">
        <v>0</v>
      </c>
      <c r="AJ36" s="6">
        <v>0</v>
      </c>
      <c r="AK36" s="6">
        <v>0</v>
      </c>
      <c r="AL36" s="6">
        <v>0</v>
      </c>
      <c r="AM36" s="6" t="s">
        <v>759</v>
      </c>
      <c r="AN36" s="6">
        <v>0</v>
      </c>
      <c r="AO36" s="6">
        <v>0</v>
      </c>
      <c r="AP36" s="6">
        <v>0</v>
      </c>
      <c r="AR36" s="111">
        <f t="shared" si="0"/>
        <v>0</v>
      </c>
    </row>
    <row r="37" spans="1:44" s="19" customFormat="1">
      <c r="A37" s="4">
        <v>36</v>
      </c>
      <c r="E37" s="20">
        <v>58</v>
      </c>
      <c r="F37" s="20">
        <v>20</v>
      </c>
      <c r="G37" s="21">
        <v>42682</v>
      </c>
      <c r="H37" s="20" t="s">
        <v>127</v>
      </c>
      <c r="I37" s="110"/>
      <c r="J37" s="20" t="s">
        <v>128</v>
      </c>
      <c r="K37" s="20" t="s">
        <v>35</v>
      </c>
      <c r="L37" s="22" t="s">
        <v>45</v>
      </c>
      <c r="M37" s="20" t="s">
        <v>37</v>
      </c>
      <c r="N37" s="20" t="s">
        <v>39</v>
      </c>
      <c r="O37" s="20" t="s">
        <v>47</v>
      </c>
      <c r="P37" s="20">
        <v>0</v>
      </c>
      <c r="Q37" s="110">
        <v>1</v>
      </c>
      <c r="R37" s="20">
        <v>0</v>
      </c>
      <c r="S37" s="20">
        <v>1</v>
      </c>
      <c r="T37" s="20">
        <v>0</v>
      </c>
      <c r="U37" s="20">
        <v>0</v>
      </c>
      <c r="V37" s="20" t="s">
        <v>37</v>
      </c>
      <c r="W37" s="20">
        <v>0</v>
      </c>
      <c r="X37" s="20">
        <v>0</v>
      </c>
      <c r="Y37" s="20" t="s">
        <v>99</v>
      </c>
      <c r="Z37" s="20">
        <v>0</v>
      </c>
      <c r="AA37" s="20">
        <v>0</v>
      </c>
      <c r="AB37" s="20">
        <v>1</v>
      </c>
      <c r="AC37" s="20" t="s">
        <v>100</v>
      </c>
      <c r="AD37" s="20" t="s">
        <v>37</v>
      </c>
      <c r="AE37" s="6">
        <v>0</v>
      </c>
      <c r="AF37" s="6">
        <v>0</v>
      </c>
      <c r="AG37" s="6">
        <v>0</v>
      </c>
      <c r="AH37" s="6">
        <v>0</v>
      </c>
      <c r="AI37" s="6">
        <v>0</v>
      </c>
      <c r="AJ37" s="6">
        <v>0</v>
      </c>
      <c r="AK37" s="6">
        <v>0</v>
      </c>
      <c r="AL37" s="6">
        <v>0</v>
      </c>
      <c r="AM37" s="6" t="s">
        <v>760</v>
      </c>
      <c r="AN37" s="6">
        <v>0</v>
      </c>
      <c r="AO37" s="6">
        <v>0</v>
      </c>
      <c r="AP37" s="6">
        <v>0</v>
      </c>
      <c r="AR37" s="111">
        <f t="shared" si="0"/>
        <v>0</v>
      </c>
    </row>
    <row r="38" spans="1:44" s="19" customFormat="1">
      <c r="A38" s="4">
        <v>37</v>
      </c>
      <c r="E38" s="20">
        <v>59</v>
      </c>
      <c r="F38" s="20">
        <v>20</v>
      </c>
      <c r="G38" s="21">
        <v>42683</v>
      </c>
      <c r="H38" s="20" t="s">
        <v>129</v>
      </c>
      <c r="I38" s="110"/>
      <c r="J38" s="20" t="s">
        <v>130</v>
      </c>
      <c r="K38" s="20" t="s">
        <v>35</v>
      </c>
      <c r="L38" s="22" t="s">
        <v>45</v>
      </c>
      <c r="M38" s="20" t="s">
        <v>37</v>
      </c>
      <c r="N38" s="20" t="s">
        <v>39</v>
      </c>
      <c r="O38" s="20" t="s">
        <v>47</v>
      </c>
      <c r="P38" s="20">
        <v>1</v>
      </c>
      <c r="Q38" s="110">
        <v>0</v>
      </c>
      <c r="R38" s="20">
        <v>0</v>
      </c>
      <c r="S38" s="20">
        <v>1</v>
      </c>
      <c r="T38" s="20">
        <v>0</v>
      </c>
      <c r="U38" s="20">
        <v>0</v>
      </c>
      <c r="V38" s="20" t="s">
        <v>39</v>
      </c>
      <c r="W38" s="20">
        <v>0</v>
      </c>
      <c r="X38" s="20">
        <v>1</v>
      </c>
      <c r="Y38" s="20" t="s">
        <v>37</v>
      </c>
      <c r="Z38" s="20">
        <v>0</v>
      </c>
      <c r="AA38" s="20">
        <v>0</v>
      </c>
      <c r="AB38" s="20">
        <v>0</v>
      </c>
      <c r="AC38" s="20" t="s">
        <v>55</v>
      </c>
      <c r="AD38" s="20" t="s">
        <v>37</v>
      </c>
      <c r="AE38" s="6">
        <v>0</v>
      </c>
      <c r="AF38" s="6">
        <v>0</v>
      </c>
      <c r="AG38" s="6">
        <v>0</v>
      </c>
      <c r="AH38" s="6">
        <v>0</v>
      </c>
      <c r="AI38" s="6">
        <v>1</v>
      </c>
      <c r="AJ38" s="6">
        <v>0</v>
      </c>
      <c r="AK38" s="6">
        <v>0</v>
      </c>
      <c r="AL38" s="6">
        <v>0</v>
      </c>
      <c r="AM38" s="6">
        <v>0</v>
      </c>
      <c r="AN38" s="6">
        <v>0</v>
      </c>
      <c r="AO38" s="6">
        <v>0</v>
      </c>
      <c r="AP38" s="6">
        <v>0</v>
      </c>
      <c r="AR38" s="111">
        <f t="shared" si="0"/>
        <v>0</v>
      </c>
    </row>
    <row r="39" spans="1:44" s="19" customFormat="1">
      <c r="A39" s="4">
        <v>38</v>
      </c>
      <c r="E39" s="20">
        <v>60</v>
      </c>
      <c r="F39" s="20">
        <v>20</v>
      </c>
      <c r="G39" s="21">
        <v>42690</v>
      </c>
      <c r="H39" s="20" t="s">
        <v>131</v>
      </c>
      <c r="I39" s="110"/>
      <c r="J39" s="20" t="s">
        <v>72</v>
      </c>
      <c r="K39" s="20" t="s">
        <v>35</v>
      </c>
      <c r="L39" s="22" t="s">
        <v>45</v>
      </c>
      <c r="M39" s="20" t="s">
        <v>37</v>
      </c>
      <c r="N39" s="20" t="s">
        <v>39</v>
      </c>
      <c r="O39" s="20" t="s">
        <v>47</v>
      </c>
      <c r="P39" s="20">
        <v>0</v>
      </c>
      <c r="Q39" s="110">
        <v>1</v>
      </c>
      <c r="R39" s="20">
        <v>0</v>
      </c>
      <c r="S39" s="20">
        <v>1</v>
      </c>
      <c r="T39" s="20">
        <v>0</v>
      </c>
      <c r="U39" s="20">
        <v>0</v>
      </c>
      <c r="V39" s="20" t="s">
        <v>37</v>
      </c>
      <c r="W39" s="20">
        <v>0</v>
      </c>
      <c r="X39" s="20">
        <v>0</v>
      </c>
      <c r="Y39" s="20" t="s">
        <v>76</v>
      </c>
      <c r="Z39" s="20">
        <v>0</v>
      </c>
      <c r="AA39" s="20">
        <v>1</v>
      </c>
      <c r="AB39" s="20">
        <v>0</v>
      </c>
      <c r="AC39" s="20" t="s">
        <v>49</v>
      </c>
      <c r="AD39" s="20" t="s">
        <v>37</v>
      </c>
      <c r="AE39" s="6">
        <v>0</v>
      </c>
      <c r="AF39" s="6">
        <v>0</v>
      </c>
      <c r="AG39" s="6">
        <v>0</v>
      </c>
      <c r="AH39" s="6">
        <v>0</v>
      </c>
      <c r="AI39" s="6">
        <v>0</v>
      </c>
      <c r="AJ39" s="6">
        <v>0</v>
      </c>
      <c r="AK39" s="6">
        <v>0</v>
      </c>
      <c r="AL39" s="6">
        <v>0</v>
      </c>
      <c r="AM39" s="6" t="s">
        <v>759</v>
      </c>
      <c r="AN39" s="6">
        <v>0</v>
      </c>
      <c r="AO39" s="6">
        <v>0</v>
      </c>
      <c r="AP39" s="6">
        <v>0</v>
      </c>
      <c r="AR39" s="111">
        <f t="shared" si="0"/>
        <v>0</v>
      </c>
    </row>
    <row r="40" spans="1:44" s="19" customFormat="1">
      <c r="A40" s="4">
        <v>39</v>
      </c>
      <c r="B40" s="19">
        <v>22</v>
      </c>
      <c r="E40" s="20">
        <v>64</v>
      </c>
      <c r="F40" s="20">
        <v>22</v>
      </c>
      <c r="G40" s="21">
        <v>42682</v>
      </c>
      <c r="H40" s="20" t="s">
        <v>132</v>
      </c>
      <c r="I40" s="20">
        <v>63</v>
      </c>
      <c r="J40" s="20" t="s">
        <v>133</v>
      </c>
      <c r="K40" s="20" t="s">
        <v>58</v>
      </c>
      <c r="L40" s="22" t="s">
        <v>36</v>
      </c>
      <c r="M40" s="20">
        <v>1</v>
      </c>
      <c r="N40" s="20" t="s">
        <v>37</v>
      </c>
      <c r="O40" s="20" t="s">
        <v>38</v>
      </c>
      <c r="P40" s="20">
        <v>2</v>
      </c>
      <c r="Q40" s="20">
        <v>0</v>
      </c>
      <c r="R40" s="19">
        <v>1</v>
      </c>
      <c r="S40" s="20">
        <v>1</v>
      </c>
      <c r="T40" s="20">
        <v>0</v>
      </c>
      <c r="U40" s="20">
        <v>0</v>
      </c>
      <c r="V40" s="20" t="s">
        <v>46</v>
      </c>
      <c r="W40" s="19">
        <v>1</v>
      </c>
      <c r="X40" s="20">
        <v>1</v>
      </c>
      <c r="Y40" s="20" t="s">
        <v>37</v>
      </c>
      <c r="Z40" s="19">
        <v>0</v>
      </c>
      <c r="AA40" s="20">
        <v>0</v>
      </c>
      <c r="AB40" s="20">
        <v>0</v>
      </c>
      <c r="AC40" s="20" t="s">
        <v>100</v>
      </c>
      <c r="AD40" s="20" t="s">
        <v>41</v>
      </c>
      <c r="AE40" s="6">
        <v>1</v>
      </c>
      <c r="AF40" s="6">
        <v>1</v>
      </c>
      <c r="AG40" s="6">
        <v>0</v>
      </c>
      <c r="AH40" s="6">
        <v>0</v>
      </c>
      <c r="AI40" s="6">
        <v>0</v>
      </c>
      <c r="AJ40" s="6">
        <v>0</v>
      </c>
      <c r="AK40" s="6">
        <v>0</v>
      </c>
      <c r="AL40" s="6">
        <v>0</v>
      </c>
      <c r="AM40" s="6">
        <v>0</v>
      </c>
      <c r="AN40" s="6">
        <v>0</v>
      </c>
      <c r="AO40" s="6">
        <v>0</v>
      </c>
      <c r="AP40" s="6">
        <v>0</v>
      </c>
      <c r="AR40" s="111">
        <f t="shared" si="0"/>
        <v>2</v>
      </c>
    </row>
    <row r="41" spans="1:44" s="19" customFormat="1">
      <c r="A41" s="4">
        <v>40</v>
      </c>
      <c r="E41" s="20">
        <v>65</v>
      </c>
      <c r="F41" s="20">
        <v>22</v>
      </c>
      <c r="G41" s="21">
        <v>42683</v>
      </c>
      <c r="H41" s="20" t="s">
        <v>134</v>
      </c>
      <c r="I41" s="20">
        <v>38</v>
      </c>
      <c r="J41" s="20" t="s">
        <v>121</v>
      </c>
      <c r="K41" s="20" t="s">
        <v>35</v>
      </c>
      <c r="L41" s="22" t="s">
        <v>45</v>
      </c>
      <c r="M41" s="20" t="s">
        <v>37</v>
      </c>
      <c r="N41" s="20" t="s">
        <v>46</v>
      </c>
      <c r="O41" s="20" t="s">
        <v>47</v>
      </c>
      <c r="P41" s="20">
        <v>0</v>
      </c>
      <c r="Q41" s="20">
        <v>1</v>
      </c>
      <c r="R41" s="19">
        <v>1</v>
      </c>
      <c r="S41" s="20">
        <v>0</v>
      </c>
      <c r="T41" s="20">
        <v>0</v>
      </c>
      <c r="U41" s="20">
        <v>0</v>
      </c>
      <c r="V41" s="20" t="s">
        <v>37</v>
      </c>
      <c r="W41" s="20">
        <v>0</v>
      </c>
      <c r="X41" s="20">
        <v>0</v>
      </c>
      <c r="Y41" s="20" t="s">
        <v>37</v>
      </c>
      <c r="Z41" s="19">
        <v>0</v>
      </c>
      <c r="AA41" s="20">
        <v>0</v>
      </c>
      <c r="AB41" s="20">
        <v>0</v>
      </c>
      <c r="AC41" s="20" t="s">
        <v>100</v>
      </c>
      <c r="AD41" s="20" t="s">
        <v>37</v>
      </c>
      <c r="AE41" s="6">
        <v>0</v>
      </c>
      <c r="AF41" s="6">
        <v>0</v>
      </c>
      <c r="AG41" s="6">
        <v>0</v>
      </c>
      <c r="AH41" s="6">
        <v>0</v>
      </c>
      <c r="AI41" s="6">
        <v>0</v>
      </c>
      <c r="AJ41" s="6">
        <v>0</v>
      </c>
      <c r="AK41" s="6">
        <v>0</v>
      </c>
      <c r="AL41" s="6">
        <v>0</v>
      </c>
      <c r="AM41" s="6">
        <v>0</v>
      </c>
      <c r="AN41" s="6">
        <v>1</v>
      </c>
      <c r="AO41" s="6">
        <v>0</v>
      </c>
      <c r="AP41" s="6">
        <v>0</v>
      </c>
      <c r="AR41" s="111">
        <f t="shared" si="0"/>
        <v>0</v>
      </c>
    </row>
    <row r="42" spans="1:44" s="19" customFormat="1">
      <c r="A42" s="4">
        <v>41</v>
      </c>
      <c r="B42" s="19">
        <v>23</v>
      </c>
      <c r="E42" s="20">
        <v>66</v>
      </c>
      <c r="F42" s="20">
        <v>23</v>
      </c>
      <c r="G42" s="21">
        <v>42671</v>
      </c>
      <c r="H42" s="20" t="s">
        <v>135</v>
      </c>
      <c r="I42" s="110"/>
      <c r="J42" s="20" t="s">
        <v>116</v>
      </c>
      <c r="K42" s="20" t="s">
        <v>35</v>
      </c>
      <c r="L42" s="22" t="s">
        <v>36</v>
      </c>
      <c r="M42" s="20">
        <v>2</v>
      </c>
      <c r="N42" s="20" t="s">
        <v>37</v>
      </c>
      <c r="O42" s="20" t="s">
        <v>38</v>
      </c>
      <c r="P42" s="20">
        <v>2</v>
      </c>
      <c r="Q42" s="110">
        <v>0</v>
      </c>
      <c r="R42" s="20">
        <v>0</v>
      </c>
      <c r="S42" s="20">
        <v>2</v>
      </c>
      <c r="T42" s="20">
        <v>0</v>
      </c>
      <c r="U42" s="20">
        <v>0</v>
      </c>
      <c r="V42" s="20" t="s">
        <v>39</v>
      </c>
      <c r="W42" s="20">
        <v>0</v>
      </c>
      <c r="X42" s="20">
        <v>2</v>
      </c>
      <c r="Y42" s="20" t="s">
        <v>37</v>
      </c>
      <c r="Z42" s="20">
        <v>0</v>
      </c>
      <c r="AA42" s="20">
        <v>0</v>
      </c>
      <c r="AB42" s="20">
        <v>0</v>
      </c>
      <c r="AC42" s="20" t="s">
        <v>40</v>
      </c>
      <c r="AD42" s="20" t="s">
        <v>41</v>
      </c>
      <c r="AE42" s="6">
        <v>0</v>
      </c>
      <c r="AF42" s="6">
        <v>0</v>
      </c>
      <c r="AG42" s="6">
        <v>0</v>
      </c>
      <c r="AH42" s="6">
        <v>0</v>
      </c>
      <c r="AI42" s="6">
        <v>2</v>
      </c>
      <c r="AJ42" s="6">
        <v>0</v>
      </c>
      <c r="AK42" s="6">
        <v>0</v>
      </c>
      <c r="AL42" s="6">
        <v>0</v>
      </c>
      <c r="AM42" s="6">
        <v>0</v>
      </c>
      <c r="AN42" s="6">
        <v>0</v>
      </c>
      <c r="AO42" s="6">
        <v>0</v>
      </c>
      <c r="AP42" s="6">
        <v>0</v>
      </c>
      <c r="AR42" s="111">
        <f t="shared" si="0"/>
        <v>0</v>
      </c>
    </row>
    <row r="43" spans="1:44" s="19" customFormat="1">
      <c r="A43" s="4">
        <v>42</v>
      </c>
      <c r="E43" s="20">
        <v>67</v>
      </c>
      <c r="F43" s="20">
        <v>23</v>
      </c>
      <c r="G43" s="21">
        <v>42671</v>
      </c>
      <c r="H43" s="20" t="s">
        <v>136</v>
      </c>
      <c r="I43" s="110"/>
      <c r="J43" s="20" t="s">
        <v>137</v>
      </c>
      <c r="K43" s="20" t="s">
        <v>35</v>
      </c>
      <c r="L43" s="22" t="s">
        <v>45</v>
      </c>
      <c r="M43" s="20" t="s">
        <v>37</v>
      </c>
      <c r="N43" s="20" t="s">
        <v>39</v>
      </c>
      <c r="O43" s="20" t="s">
        <v>47</v>
      </c>
      <c r="P43" s="20">
        <v>0</v>
      </c>
      <c r="Q43" s="110">
        <v>2</v>
      </c>
      <c r="R43" s="20">
        <v>1</v>
      </c>
      <c r="S43" s="20">
        <v>1</v>
      </c>
      <c r="T43" s="20">
        <v>0</v>
      </c>
      <c r="U43" s="20">
        <v>0</v>
      </c>
      <c r="V43" s="20" t="s">
        <v>37</v>
      </c>
      <c r="W43" s="20">
        <v>0</v>
      </c>
      <c r="X43" s="20">
        <v>0</v>
      </c>
      <c r="Y43" s="20" t="s">
        <v>76</v>
      </c>
      <c r="Z43" s="20">
        <v>0</v>
      </c>
      <c r="AA43" s="20">
        <v>1</v>
      </c>
      <c r="AB43" s="20">
        <v>0</v>
      </c>
      <c r="AC43" s="20" t="s">
        <v>40</v>
      </c>
      <c r="AD43" s="20" t="s">
        <v>37</v>
      </c>
      <c r="AE43" s="6">
        <v>0</v>
      </c>
      <c r="AF43" s="6">
        <v>0</v>
      </c>
      <c r="AG43" s="6">
        <v>0</v>
      </c>
      <c r="AH43" s="6">
        <v>0</v>
      </c>
      <c r="AI43" s="6">
        <v>0</v>
      </c>
      <c r="AJ43" s="6">
        <v>0</v>
      </c>
      <c r="AK43" s="6">
        <v>0</v>
      </c>
      <c r="AL43" s="6">
        <v>0</v>
      </c>
      <c r="AM43" s="6" t="s">
        <v>759</v>
      </c>
      <c r="AN43" s="6">
        <v>1</v>
      </c>
      <c r="AO43" s="6">
        <v>0</v>
      </c>
      <c r="AP43" s="6">
        <v>0</v>
      </c>
      <c r="AR43" s="111">
        <f t="shared" si="0"/>
        <v>0</v>
      </c>
    </row>
    <row r="44" spans="1:44" s="19" customFormat="1">
      <c r="A44" s="4">
        <v>43</v>
      </c>
      <c r="E44" s="20">
        <v>68</v>
      </c>
      <c r="F44" s="20">
        <v>23</v>
      </c>
      <c r="G44" s="21">
        <v>42682</v>
      </c>
      <c r="H44" s="20" t="s">
        <v>138</v>
      </c>
      <c r="I44" s="110"/>
      <c r="J44" s="20" t="s">
        <v>65</v>
      </c>
      <c r="K44" s="20" t="s">
        <v>35</v>
      </c>
      <c r="L44" s="22" t="s">
        <v>45</v>
      </c>
      <c r="M44" s="20" t="s">
        <v>37</v>
      </c>
      <c r="N44" s="20" t="s">
        <v>39</v>
      </c>
      <c r="O44" s="20" t="s">
        <v>47</v>
      </c>
      <c r="P44" s="20">
        <v>0</v>
      </c>
      <c r="Q44" s="110">
        <v>1</v>
      </c>
      <c r="R44" s="20">
        <v>1</v>
      </c>
      <c r="S44" s="20">
        <v>0</v>
      </c>
      <c r="T44" s="20">
        <v>0</v>
      </c>
      <c r="U44" s="20">
        <v>0</v>
      </c>
      <c r="V44" s="20" t="s">
        <v>37</v>
      </c>
      <c r="W44" s="20">
        <v>0</v>
      </c>
      <c r="X44" s="20">
        <v>0</v>
      </c>
      <c r="Y44" s="20" t="s">
        <v>37</v>
      </c>
      <c r="Z44" s="20">
        <v>0</v>
      </c>
      <c r="AA44" s="20">
        <v>0</v>
      </c>
      <c r="AB44" s="20">
        <v>0</v>
      </c>
      <c r="AC44" s="20" t="s">
        <v>55</v>
      </c>
      <c r="AD44" s="20" t="s">
        <v>37</v>
      </c>
      <c r="AE44" s="6">
        <v>0</v>
      </c>
      <c r="AF44" s="6">
        <v>0</v>
      </c>
      <c r="AG44" s="6">
        <v>0</v>
      </c>
      <c r="AH44" s="6">
        <v>0</v>
      </c>
      <c r="AI44" s="6">
        <v>0</v>
      </c>
      <c r="AJ44" s="6">
        <v>0</v>
      </c>
      <c r="AK44" s="6">
        <v>0</v>
      </c>
      <c r="AL44" s="6">
        <v>0</v>
      </c>
      <c r="AM44" s="6">
        <v>0</v>
      </c>
      <c r="AN44" s="6">
        <v>1</v>
      </c>
      <c r="AO44" s="6">
        <v>0</v>
      </c>
      <c r="AP44" s="6">
        <v>0</v>
      </c>
      <c r="AR44" s="111">
        <f t="shared" si="0"/>
        <v>0</v>
      </c>
    </row>
    <row r="45" spans="1:44" s="19" customFormat="1">
      <c r="A45" s="4">
        <v>44</v>
      </c>
      <c r="B45" s="19">
        <v>26</v>
      </c>
      <c r="E45" s="20">
        <v>74</v>
      </c>
      <c r="F45" s="20">
        <v>26</v>
      </c>
      <c r="G45" s="21">
        <v>42678</v>
      </c>
      <c r="H45" s="20" t="s">
        <v>139</v>
      </c>
      <c r="J45" s="20" t="s">
        <v>140</v>
      </c>
      <c r="K45" s="20" t="s">
        <v>35</v>
      </c>
      <c r="L45" s="22" t="s">
        <v>36</v>
      </c>
      <c r="M45" s="20">
        <v>2</v>
      </c>
      <c r="N45" s="19" t="s">
        <v>37</v>
      </c>
      <c r="O45" s="19" t="s">
        <v>38</v>
      </c>
      <c r="P45" s="19">
        <v>2</v>
      </c>
      <c r="Q45" s="19">
        <v>0</v>
      </c>
      <c r="R45" s="19">
        <v>0</v>
      </c>
      <c r="S45" s="19">
        <v>2</v>
      </c>
      <c r="T45" s="19">
        <v>0</v>
      </c>
      <c r="U45" s="19">
        <v>0</v>
      </c>
      <c r="V45" s="19" t="s">
        <v>39</v>
      </c>
      <c r="W45" s="19">
        <v>0</v>
      </c>
      <c r="X45" s="19">
        <v>2</v>
      </c>
      <c r="Y45" s="19" t="s">
        <v>37</v>
      </c>
      <c r="Z45" s="20">
        <v>0</v>
      </c>
      <c r="AA45" s="20">
        <v>0</v>
      </c>
      <c r="AB45" s="20">
        <v>0</v>
      </c>
      <c r="AC45" s="19" t="s">
        <v>55</v>
      </c>
      <c r="AD45" s="19" t="s">
        <v>41</v>
      </c>
      <c r="AE45" s="6">
        <v>0</v>
      </c>
      <c r="AF45" s="6">
        <v>0</v>
      </c>
      <c r="AG45" s="6">
        <v>0</v>
      </c>
      <c r="AH45" s="6">
        <v>0</v>
      </c>
      <c r="AI45" s="6">
        <v>2</v>
      </c>
      <c r="AJ45" s="6">
        <v>0</v>
      </c>
      <c r="AK45" s="6">
        <v>0</v>
      </c>
      <c r="AL45" s="6">
        <v>0</v>
      </c>
      <c r="AM45" s="6">
        <v>0</v>
      </c>
      <c r="AN45" s="6">
        <v>0</v>
      </c>
      <c r="AO45" s="6">
        <v>0</v>
      </c>
      <c r="AP45" s="6">
        <v>0</v>
      </c>
      <c r="AR45" s="111">
        <f t="shared" si="0"/>
        <v>0</v>
      </c>
    </row>
    <row r="46" spans="1:44" s="19" customFormat="1">
      <c r="A46" s="4">
        <v>45</v>
      </c>
      <c r="E46" s="20">
        <v>75</v>
      </c>
      <c r="F46" s="20">
        <v>26</v>
      </c>
      <c r="G46" s="21">
        <v>42681</v>
      </c>
      <c r="H46" s="20" t="s">
        <v>141</v>
      </c>
      <c r="J46" s="20" t="s">
        <v>121</v>
      </c>
      <c r="K46" s="20" t="s">
        <v>35</v>
      </c>
      <c r="L46" s="22" t="s">
        <v>45</v>
      </c>
      <c r="M46" s="20" t="s">
        <v>37</v>
      </c>
      <c r="N46" s="19" t="s">
        <v>39</v>
      </c>
      <c r="O46" s="19" t="s">
        <v>47</v>
      </c>
      <c r="P46" s="19">
        <v>0</v>
      </c>
      <c r="Q46" s="19">
        <v>1</v>
      </c>
      <c r="R46" s="19">
        <v>0</v>
      </c>
      <c r="S46" s="19">
        <v>0</v>
      </c>
      <c r="T46" s="19">
        <v>1</v>
      </c>
      <c r="U46" s="19">
        <v>0</v>
      </c>
      <c r="V46" s="19" t="s">
        <v>37</v>
      </c>
      <c r="W46" s="19">
        <v>0</v>
      </c>
      <c r="X46" s="19">
        <v>0</v>
      </c>
      <c r="Y46" s="19" t="s">
        <v>37</v>
      </c>
      <c r="Z46" s="20">
        <v>0</v>
      </c>
      <c r="AA46" s="20">
        <v>0</v>
      </c>
      <c r="AB46" s="20">
        <v>0</v>
      </c>
      <c r="AC46" s="19" t="s">
        <v>49</v>
      </c>
      <c r="AD46" s="19" t="s">
        <v>37</v>
      </c>
      <c r="AE46" s="6">
        <v>0</v>
      </c>
      <c r="AF46" s="6">
        <v>0</v>
      </c>
      <c r="AG46" s="6">
        <v>0</v>
      </c>
      <c r="AH46" s="6">
        <v>0</v>
      </c>
      <c r="AI46" s="6">
        <v>0</v>
      </c>
      <c r="AJ46" s="6">
        <v>0</v>
      </c>
      <c r="AK46" s="6">
        <v>0</v>
      </c>
      <c r="AL46" s="6">
        <v>0</v>
      </c>
      <c r="AM46" s="6">
        <v>0</v>
      </c>
      <c r="AN46" s="6">
        <v>0</v>
      </c>
      <c r="AO46" s="6">
        <v>1</v>
      </c>
      <c r="AP46" s="6">
        <v>0</v>
      </c>
      <c r="AR46" s="111">
        <f t="shared" si="0"/>
        <v>0</v>
      </c>
    </row>
    <row r="47" spans="1:44" s="19" customFormat="1">
      <c r="A47" s="4">
        <v>46</v>
      </c>
      <c r="E47" s="20">
        <v>76</v>
      </c>
      <c r="F47" s="20">
        <v>26</v>
      </c>
      <c r="G47" s="21">
        <v>42682</v>
      </c>
      <c r="H47" s="20" t="s">
        <v>142</v>
      </c>
      <c r="J47" s="20" t="s">
        <v>65</v>
      </c>
      <c r="K47" s="20" t="s">
        <v>35</v>
      </c>
      <c r="L47" s="22" t="s">
        <v>45</v>
      </c>
      <c r="M47" s="20" t="s">
        <v>37</v>
      </c>
      <c r="N47" s="19" t="s">
        <v>39</v>
      </c>
      <c r="O47" s="19" t="s">
        <v>47</v>
      </c>
      <c r="P47" s="19">
        <v>0</v>
      </c>
      <c r="Q47" s="19">
        <v>1</v>
      </c>
      <c r="R47" s="19">
        <v>0</v>
      </c>
      <c r="S47" s="19">
        <v>1</v>
      </c>
      <c r="T47" s="19">
        <v>0</v>
      </c>
      <c r="U47" s="19">
        <v>0</v>
      </c>
      <c r="V47" s="19" t="s">
        <v>37</v>
      </c>
      <c r="W47" s="19">
        <v>0</v>
      </c>
      <c r="X47" s="19">
        <v>0</v>
      </c>
      <c r="Y47" s="19" t="s">
        <v>76</v>
      </c>
      <c r="Z47" s="20">
        <v>0</v>
      </c>
      <c r="AA47" s="20">
        <v>1</v>
      </c>
      <c r="AB47" s="20">
        <v>0</v>
      </c>
      <c r="AC47" s="19" t="s">
        <v>49</v>
      </c>
      <c r="AD47" s="19" t="s">
        <v>37</v>
      </c>
      <c r="AE47" s="6">
        <v>0</v>
      </c>
      <c r="AF47" s="6">
        <v>0</v>
      </c>
      <c r="AG47" s="6">
        <v>0</v>
      </c>
      <c r="AH47" s="6">
        <v>0</v>
      </c>
      <c r="AI47" s="6">
        <v>0</v>
      </c>
      <c r="AJ47" s="6">
        <v>0</v>
      </c>
      <c r="AK47" s="6">
        <v>0</v>
      </c>
      <c r="AL47" s="6">
        <v>0</v>
      </c>
      <c r="AM47" s="6" t="s">
        <v>759</v>
      </c>
      <c r="AN47" s="6">
        <v>0</v>
      </c>
      <c r="AO47" s="6">
        <v>0</v>
      </c>
      <c r="AP47" s="6">
        <v>0</v>
      </c>
      <c r="AR47" s="111">
        <f t="shared" si="0"/>
        <v>0</v>
      </c>
    </row>
    <row r="48" spans="1:44" s="23" customFormat="1">
      <c r="A48" s="4">
        <v>47</v>
      </c>
      <c r="B48" s="23">
        <v>11</v>
      </c>
      <c r="E48" s="24">
        <v>27</v>
      </c>
      <c r="F48" s="24">
        <v>11</v>
      </c>
      <c r="G48" s="25">
        <v>42678</v>
      </c>
      <c r="H48" s="24" t="s">
        <v>143</v>
      </c>
      <c r="J48" s="24" t="s">
        <v>144</v>
      </c>
      <c r="K48" s="24" t="s">
        <v>35</v>
      </c>
      <c r="L48" s="26" t="s">
        <v>36</v>
      </c>
      <c r="M48" s="24">
        <v>4</v>
      </c>
      <c r="N48" s="24" t="s">
        <v>37</v>
      </c>
      <c r="O48" s="24" t="s">
        <v>38</v>
      </c>
      <c r="P48" s="24">
        <v>1</v>
      </c>
      <c r="Q48" s="19">
        <v>0</v>
      </c>
      <c r="R48" s="19">
        <v>0</v>
      </c>
      <c r="S48" s="19">
        <v>1</v>
      </c>
      <c r="T48" s="19">
        <v>0</v>
      </c>
      <c r="U48" s="19">
        <v>0</v>
      </c>
      <c r="V48" s="24" t="s">
        <v>39</v>
      </c>
      <c r="W48" s="19">
        <v>0</v>
      </c>
      <c r="X48" s="19">
        <v>1</v>
      </c>
      <c r="Y48" s="24" t="s">
        <v>37</v>
      </c>
      <c r="Z48" s="20">
        <v>0</v>
      </c>
      <c r="AA48" s="20">
        <v>0</v>
      </c>
      <c r="AB48" s="20">
        <v>0</v>
      </c>
      <c r="AC48" s="24" t="s">
        <v>40</v>
      </c>
      <c r="AD48" s="24" t="s">
        <v>41</v>
      </c>
      <c r="AE48" s="6">
        <v>0</v>
      </c>
      <c r="AF48" s="6">
        <v>0</v>
      </c>
      <c r="AG48" s="6">
        <v>0</v>
      </c>
      <c r="AH48" s="6">
        <v>0</v>
      </c>
      <c r="AI48" s="6">
        <v>1</v>
      </c>
      <c r="AJ48" s="6">
        <v>0</v>
      </c>
      <c r="AK48" s="6">
        <v>0</v>
      </c>
      <c r="AL48" s="6">
        <v>0</v>
      </c>
      <c r="AM48" s="6">
        <v>0</v>
      </c>
      <c r="AN48" s="6">
        <v>0</v>
      </c>
      <c r="AO48" s="6">
        <v>0</v>
      </c>
      <c r="AP48" s="6">
        <v>0</v>
      </c>
      <c r="AR48" s="111">
        <f t="shared" si="0"/>
        <v>0</v>
      </c>
    </row>
    <row r="49" spans="1:44" s="88" customFormat="1">
      <c r="A49" s="75">
        <v>48</v>
      </c>
      <c r="E49" s="89">
        <v>28</v>
      </c>
      <c r="F49" s="89">
        <v>11</v>
      </c>
      <c r="G49" s="90">
        <v>42678</v>
      </c>
      <c r="H49" s="89" t="s">
        <v>145</v>
      </c>
      <c r="J49" s="89" t="s">
        <v>121</v>
      </c>
      <c r="K49" s="89" t="s">
        <v>35</v>
      </c>
      <c r="L49" s="91" t="s">
        <v>45</v>
      </c>
      <c r="M49" s="89" t="s">
        <v>37</v>
      </c>
      <c r="N49" s="89" t="s">
        <v>39</v>
      </c>
      <c r="O49" s="89" t="s">
        <v>146</v>
      </c>
      <c r="P49" s="89">
        <v>0</v>
      </c>
      <c r="Q49" s="84">
        <v>0</v>
      </c>
      <c r="R49" s="84">
        <v>0</v>
      </c>
      <c r="S49" s="84">
        <v>0</v>
      </c>
      <c r="T49" s="84">
        <v>0</v>
      </c>
      <c r="U49" s="84">
        <v>0</v>
      </c>
      <c r="V49" s="89" t="s">
        <v>37</v>
      </c>
      <c r="W49" s="84">
        <v>0</v>
      </c>
      <c r="X49" s="84">
        <v>0</v>
      </c>
      <c r="Y49" s="89" t="s">
        <v>37</v>
      </c>
      <c r="Z49" s="85">
        <v>0</v>
      </c>
      <c r="AA49" s="85">
        <v>0</v>
      </c>
      <c r="AB49" s="85">
        <v>0</v>
      </c>
      <c r="AC49" s="89" t="s">
        <v>100</v>
      </c>
      <c r="AD49" s="89" t="s">
        <v>37</v>
      </c>
      <c r="AE49" s="77">
        <v>0</v>
      </c>
      <c r="AF49" s="77">
        <v>0</v>
      </c>
      <c r="AG49" s="77">
        <v>0</v>
      </c>
      <c r="AH49" s="77">
        <v>0</v>
      </c>
      <c r="AI49" s="77">
        <v>0</v>
      </c>
      <c r="AJ49" s="77">
        <v>0</v>
      </c>
      <c r="AK49" s="77">
        <v>0</v>
      </c>
      <c r="AL49" s="77">
        <v>0</v>
      </c>
      <c r="AM49" s="77">
        <v>0</v>
      </c>
      <c r="AN49" s="77">
        <v>0</v>
      </c>
      <c r="AO49" s="77">
        <v>0</v>
      </c>
      <c r="AP49" s="77">
        <v>0</v>
      </c>
      <c r="AR49" s="111">
        <f t="shared" si="0"/>
        <v>0</v>
      </c>
    </row>
    <row r="50" spans="1:44" s="23" customFormat="1">
      <c r="A50" s="4">
        <v>49</v>
      </c>
      <c r="E50" s="24">
        <v>29</v>
      </c>
      <c r="F50" s="24">
        <v>11</v>
      </c>
      <c r="G50" s="25">
        <v>42697</v>
      </c>
      <c r="H50" s="24" t="s">
        <v>147</v>
      </c>
      <c r="J50" s="24" t="s">
        <v>87</v>
      </c>
      <c r="K50" s="24" t="s">
        <v>58</v>
      </c>
      <c r="L50" s="26" t="s">
        <v>45</v>
      </c>
      <c r="M50" s="24" t="s">
        <v>37</v>
      </c>
      <c r="N50" s="24" t="s">
        <v>39</v>
      </c>
      <c r="O50" s="24" t="s">
        <v>47</v>
      </c>
      <c r="P50" s="24">
        <v>0</v>
      </c>
      <c r="Q50" s="19">
        <v>1</v>
      </c>
      <c r="R50" s="19">
        <v>1</v>
      </c>
      <c r="S50" s="19">
        <v>0</v>
      </c>
      <c r="T50" s="19">
        <v>0</v>
      </c>
      <c r="U50" s="19">
        <v>0</v>
      </c>
      <c r="V50" s="24" t="s">
        <v>37</v>
      </c>
      <c r="W50" s="19">
        <v>0</v>
      </c>
      <c r="X50" s="19">
        <v>0</v>
      </c>
      <c r="Y50" s="24" t="s">
        <v>37</v>
      </c>
      <c r="Z50" s="20">
        <v>0</v>
      </c>
      <c r="AA50" s="20">
        <v>0</v>
      </c>
      <c r="AB50" s="20">
        <v>0</v>
      </c>
      <c r="AC50" s="24" t="s">
        <v>100</v>
      </c>
      <c r="AD50" s="24" t="s">
        <v>37</v>
      </c>
      <c r="AE50" s="6">
        <v>0</v>
      </c>
      <c r="AF50" s="6">
        <v>0</v>
      </c>
      <c r="AG50" s="6">
        <v>0</v>
      </c>
      <c r="AH50" s="6">
        <v>0</v>
      </c>
      <c r="AI50" s="6">
        <v>0</v>
      </c>
      <c r="AJ50" s="6">
        <v>0</v>
      </c>
      <c r="AK50" s="6">
        <v>0</v>
      </c>
      <c r="AL50" s="6">
        <v>0</v>
      </c>
      <c r="AM50" s="6">
        <v>0</v>
      </c>
      <c r="AN50" s="6">
        <v>1</v>
      </c>
      <c r="AO50" s="6">
        <v>0</v>
      </c>
      <c r="AP50" s="6">
        <v>0</v>
      </c>
      <c r="AR50" s="111">
        <f t="shared" si="0"/>
        <v>0</v>
      </c>
    </row>
    <row r="51" spans="1:44" s="4" customFormat="1">
      <c r="A51" s="4">
        <v>50</v>
      </c>
      <c r="B51" s="4">
        <v>12</v>
      </c>
      <c r="E51" s="10">
        <v>30</v>
      </c>
      <c r="F51" s="10">
        <v>12</v>
      </c>
      <c r="G51" s="13">
        <v>42644</v>
      </c>
      <c r="H51" s="10" t="s">
        <v>148</v>
      </c>
      <c r="J51" s="10" t="s">
        <v>149</v>
      </c>
      <c r="K51" s="10" t="s">
        <v>58</v>
      </c>
      <c r="L51" s="12" t="s">
        <v>36</v>
      </c>
      <c r="M51" s="10">
        <v>5</v>
      </c>
      <c r="N51" s="10" t="s">
        <v>37</v>
      </c>
      <c r="O51" s="10" t="s">
        <v>38</v>
      </c>
      <c r="P51" s="10">
        <v>1</v>
      </c>
      <c r="Q51" s="19">
        <v>0</v>
      </c>
      <c r="R51" s="19">
        <v>0</v>
      </c>
      <c r="S51" s="19">
        <v>1</v>
      </c>
      <c r="T51" s="19">
        <v>0</v>
      </c>
      <c r="U51" s="19">
        <v>0</v>
      </c>
      <c r="V51" s="10" t="s">
        <v>39</v>
      </c>
      <c r="W51" s="19">
        <v>0</v>
      </c>
      <c r="X51" s="19">
        <v>1</v>
      </c>
      <c r="Y51" s="10" t="s">
        <v>37</v>
      </c>
      <c r="Z51" s="20">
        <v>0</v>
      </c>
      <c r="AA51" s="20">
        <v>0</v>
      </c>
      <c r="AB51" s="20">
        <v>0</v>
      </c>
      <c r="AC51" s="10" t="s">
        <v>49</v>
      </c>
      <c r="AD51" s="10" t="s">
        <v>41</v>
      </c>
      <c r="AE51" s="6">
        <v>0</v>
      </c>
      <c r="AF51" s="6">
        <v>0</v>
      </c>
      <c r="AG51" s="6">
        <v>0</v>
      </c>
      <c r="AH51" s="6">
        <v>0</v>
      </c>
      <c r="AI51" s="6">
        <v>1</v>
      </c>
      <c r="AJ51" s="6">
        <v>0</v>
      </c>
      <c r="AK51" s="6">
        <v>0</v>
      </c>
      <c r="AL51" s="6">
        <v>0</v>
      </c>
      <c r="AM51" s="6">
        <v>0</v>
      </c>
      <c r="AN51" s="6">
        <v>0</v>
      </c>
      <c r="AO51" s="6">
        <v>0</v>
      </c>
      <c r="AP51" s="6">
        <v>0</v>
      </c>
      <c r="AR51" s="111">
        <f t="shared" si="0"/>
        <v>0</v>
      </c>
    </row>
    <row r="52" spans="1:44" s="23" customFormat="1">
      <c r="A52" s="4">
        <v>51</v>
      </c>
      <c r="B52" s="23">
        <v>13</v>
      </c>
      <c r="E52" s="24">
        <v>33</v>
      </c>
      <c r="F52" s="24">
        <v>13</v>
      </c>
      <c r="G52" s="25">
        <v>42694</v>
      </c>
      <c r="H52" s="24" t="s">
        <v>584</v>
      </c>
      <c r="J52" s="24" t="s">
        <v>150</v>
      </c>
      <c r="K52" s="24" t="s">
        <v>58</v>
      </c>
      <c r="L52" s="26" t="s">
        <v>36</v>
      </c>
      <c r="M52" s="24">
        <v>2</v>
      </c>
      <c r="N52" s="24" t="s">
        <v>37</v>
      </c>
      <c r="O52" s="24" t="s">
        <v>38</v>
      </c>
      <c r="P52" s="24">
        <v>1</v>
      </c>
      <c r="Q52" s="19">
        <v>0</v>
      </c>
      <c r="R52" s="19">
        <v>0</v>
      </c>
      <c r="S52" s="19">
        <v>1</v>
      </c>
      <c r="T52" s="19">
        <v>0</v>
      </c>
      <c r="U52" s="19">
        <v>0</v>
      </c>
      <c r="V52" s="24" t="s">
        <v>46</v>
      </c>
      <c r="W52" s="19">
        <v>1</v>
      </c>
      <c r="X52" s="19">
        <v>0</v>
      </c>
      <c r="Y52" s="24" t="s">
        <v>37</v>
      </c>
      <c r="Z52" s="20">
        <v>0</v>
      </c>
      <c r="AA52" s="20">
        <v>0</v>
      </c>
      <c r="AB52" s="20">
        <v>0</v>
      </c>
      <c r="AC52" s="24" t="s">
        <v>40</v>
      </c>
      <c r="AD52" s="24" t="s">
        <v>59</v>
      </c>
      <c r="AE52" s="6">
        <v>1</v>
      </c>
      <c r="AF52" s="6">
        <v>0</v>
      </c>
      <c r="AG52" s="6">
        <v>0</v>
      </c>
      <c r="AH52" s="6">
        <v>0</v>
      </c>
      <c r="AI52" s="6">
        <v>0</v>
      </c>
      <c r="AJ52" s="6">
        <v>0</v>
      </c>
      <c r="AK52" s="6">
        <v>0</v>
      </c>
      <c r="AL52" s="6">
        <v>0</v>
      </c>
      <c r="AM52" s="6">
        <v>0</v>
      </c>
      <c r="AN52" s="6">
        <v>0</v>
      </c>
      <c r="AO52" s="6">
        <v>0</v>
      </c>
      <c r="AP52" s="6">
        <v>0</v>
      </c>
      <c r="AR52" s="111">
        <f t="shared" si="0"/>
        <v>0</v>
      </c>
    </row>
    <row r="53" spans="1:44" s="23" customFormat="1">
      <c r="A53" s="4">
        <v>52</v>
      </c>
      <c r="E53" s="24">
        <v>34</v>
      </c>
      <c r="F53" s="24">
        <v>13</v>
      </c>
      <c r="G53" s="25">
        <v>42695</v>
      </c>
      <c r="H53" s="24" t="s">
        <v>585</v>
      </c>
      <c r="J53" s="24" t="s">
        <v>151</v>
      </c>
      <c r="K53" s="24" t="s">
        <v>35</v>
      </c>
      <c r="L53" s="26" t="s">
        <v>45</v>
      </c>
      <c r="M53" s="24" t="s">
        <v>37</v>
      </c>
      <c r="N53" s="24" t="s">
        <v>46</v>
      </c>
      <c r="O53" s="24" t="s">
        <v>38</v>
      </c>
      <c r="P53" s="24">
        <v>1</v>
      </c>
      <c r="Q53" s="19">
        <v>0</v>
      </c>
      <c r="R53" s="19">
        <v>0</v>
      </c>
      <c r="S53" s="19">
        <v>1</v>
      </c>
      <c r="T53" s="19">
        <v>0</v>
      </c>
      <c r="U53" s="19">
        <v>0</v>
      </c>
      <c r="V53" s="24" t="s">
        <v>39</v>
      </c>
      <c r="W53" s="19">
        <v>0</v>
      </c>
      <c r="X53" s="19">
        <v>1</v>
      </c>
      <c r="Y53" s="24" t="s">
        <v>37</v>
      </c>
      <c r="Z53" s="20">
        <v>0</v>
      </c>
      <c r="AA53" s="20">
        <v>0</v>
      </c>
      <c r="AB53" s="20">
        <v>0</v>
      </c>
      <c r="AC53" s="24" t="s">
        <v>40</v>
      </c>
      <c r="AD53" s="24" t="s">
        <v>37</v>
      </c>
      <c r="AE53" s="6">
        <v>0</v>
      </c>
      <c r="AF53" s="6">
        <v>0</v>
      </c>
      <c r="AG53" s="6">
        <v>0</v>
      </c>
      <c r="AH53" s="6">
        <v>0</v>
      </c>
      <c r="AI53" s="6">
        <v>1</v>
      </c>
      <c r="AJ53" s="6">
        <v>0</v>
      </c>
      <c r="AK53" s="6">
        <v>0</v>
      </c>
      <c r="AL53" s="6">
        <v>0</v>
      </c>
      <c r="AM53" s="6">
        <v>0</v>
      </c>
      <c r="AN53" s="6">
        <v>0</v>
      </c>
      <c r="AO53" s="6">
        <v>0</v>
      </c>
      <c r="AP53" s="6">
        <v>0</v>
      </c>
      <c r="AR53" s="111">
        <f t="shared" si="0"/>
        <v>0</v>
      </c>
    </row>
    <row r="54" spans="1:44" s="23" customFormat="1">
      <c r="A54" s="4">
        <v>53</v>
      </c>
      <c r="E54" s="24">
        <v>35</v>
      </c>
      <c r="F54" s="24">
        <v>13</v>
      </c>
      <c r="G54" s="25">
        <v>42695</v>
      </c>
      <c r="H54" s="24" t="s">
        <v>586</v>
      </c>
      <c r="J54" s="24" t="s">
        <v>150</v>
      </c>
      <c r="K54" s="24" t="s">
        <v>35</v>
      </c>
      <c r="L54" s="26" t="s">
        <v>53</v>
      </c>
      <c r="M54" s="24" t="s">
        <v>37</v>
      </c>
      <c r="N54" s="24" t="s">
        <v>46</v>
      </c>
      <c r="O54" s="24" t="s">
        <v>47</v>
      </c>
      <c r="P54" s="24">
        <v>0</v>
      </c>
      <c r="Q54" s="19">
        <v>1</v>
      </c>
      <c r="R54" s="19">
        <v>0</v>
      </c>
      <c r="S54" s="19">
        <v>1</v>
      </c>
      <c r="T54" s="19">
        <v>0</v>
      </c>
      <c r="U54" s="19">
        <v>0</v>
      </c>
      <c r="V54" s="24" t="s">
        <v>37</v>
      </c>
      <c r="W54" s="19">
        <v>0</v>
      </c>
      <c r="X54" s="19">
        <v>0</v>
      </c>
      <c r="Y54" s="24" t="s">
        <v>48</v>
      </c>
      <c r="Z54" s="20">
        <v>1</v>
      </c>
      <c r="AA54" s="20">
        <v>0</v>
      </c>
      <c r="AB54" s="20">
        <v>0</v>
      </c>
      <c r="AC54" s="24" t="s">
        <v>49</v>
      </c>
      <c r="AD54" s="24" t="s">
        <v>37</v>
      </c>
      <c r="AE54" s="6">
        <v>0</v>
      </c>
      <c r="AF54" s="6">
        <v>0</v>
      </c>
      <c r="AG54" s="6">
        <v>0</v>
      </c>
      <c r="AH54" s="6">
        <v>0</v>
      </c>
      <c r="AI54" s="6">
        <v>0</v>
      </c>
      <c r="AJ54" s="6">
        <v>0</v>
      </c>
      <c r="AK54" s="6">
        <v>0</v>
      </c>
      <c r="AL54" s="6">
        <v>0</v>
      </c>
      <c r="AM54" s="6" t="s">
        <v>761</v>
      </c>
      <c r="AN54" s="6">
        <v>0</v>
      </c>
      <c r="AO54" s="6">
        <v>0</v>
      </c>
      <c r="AP54" s="6">
        <v>0</v>
      </c>
      <c r="AR54" s="111">
        <f t="shared" si="0"/>
        <v>0</v>
      </c>
    </row>
    <row r="55" spans="1:44" s="4" customFormat="1">
      <c r="A55" s="4">
        <v>54</v>
      </c>
      <c r="B55" s="4">
        <v>14</v>
      </c>
      <c r="E55" s="10">
        <v>36</v>
      </c>
      <c r="F55" s="10">
        <v>14</v>
      </c>
      <c r="G55" s="13">
        <v>42688</v>
      </c>
      <c r="H55" s="10" t="s">
        <v>587</v>
      </c>
      <c r="J55" s="10" t="s">
        <v>152</v>
      </c>
      <c r="K55" s="10" t="s">
        <v>35</v>
      </c>
      <c r="L55" s="12" t="s">
        <v>36</v>
      </c>
      <c r="M55" s="10">
        <v>3</v>
      </c>
      <c r="N55" s="10" t="s">
        <v>37</v>
      </c>
      <c r="O55" s="10" t="s">
        <v>38</v>
      </c>
      <c r="P55" s="10">
        <v>1</v>
      </c>
      <c r="Q55" s="19">
        <v>0</v>
      </c>
      <c r="R55" s="19">
        <v>0</v>
      </c>
      <c r="S55" s="19">
        <v>1</v>
      </c>
      <c r="T55" s="19">
        <v>0</v>
      </c>
      <c r="U55" s="19">
        <v>0</v>
      </c>
      <c r="V55" s="10" t="s">
        <v>39</v>
      </c>
      <c r="W55" s="19">
        <v>0</v>
      </c>
      <c r="X55" s="19">
        <v>1</v>
      </c>
      <c r="Y55" s="10" t="s">
        <v>37</v>
      </c>
      <c r="Z55" s="20">
        <v>0</v>
      </c>
      <c r="AA55" s="20">
        <v>0</v>
      </c>
      <c r="AB55" s="20">
        <v>0</v>
      </c>
      <c r="AC55" s="10" t="s">
        <v>40</v>
      </c>
      <c r="AD55" s="10" t="s">
        <v>41</v>
      </c>
      <c r="AE55" s="6">
        <v>0</v>
      </c>
      <c r="AF55" s="6">
        <v>0</v>
      </c>
      <c r="AG55" s="6">
        <v>0</v>
      </c>
      <c r="AH55" s="6">
        <v>0</v>
      </c>
      <c r="AI55" s="6">
        <v>1</v>
      </c>
      <c r="AJ55" s="6">
        <v>0</v>
      </c>
      <c r="AK55" s="6">
        <v>0</v>
      </c>
      <c r="AL55" s="6">
        <v>0</v>
      </c>
      <c r="AM55" s="6">
        <v>0</v>
      </c>
      <c r="AN55" s="6">
        <v>0</v>
      </c>
      <c r="AO55" s="6">
        <v>0</v>
      </c>
      <c r="AP55" s="6">
        <v>0</v>
      </c>
      <c r="AR55" s="111">
        <f t="shared" si="0"/>
        <v>0</v>
      </c>
    </row>
    <row r="56" spans="1:44" s="4" customFormat="1">
      <c r="A56" s="4">
        <v>55</v>
      </c>
      <c r="E56" s="10">
        <v>37</v>
      </c>
      <c r="F56" s="10">
        <v>14</v>
      </c>
      <c r="G56" s="28">
        <v>42688</v>
      </c>
      <c r="H56" s="10" t="s">
        <v>588</v>
      </c>
      <c r="J56" s="10" t="s">
        <v>121</v>
      </c>
      <c r="K56" s="10" t="s">
        <v>35</v>
      </c>
      <c r="L56" s="12" t="s">
        <v>45</v>
      </c>
      <c r="M56" s="10" t="s">
        <v>37</v>
      </c>
      <c r="N56" s="10" t="s">
        <v>39</v>
      </c>
      <c r="O56" s="10" t="s">
        <v>47</v>
      </c>
      <c r="P56" s="10">
        <v>0</v>
      </c>
      <c r="Q56" s="19">
        <v>1</v>
      </c>
      <c r="R56" s="19">
        <v>0</v>
      </c>
      <c r="S56" s="19">
        <v>1</v>
      </c>
      <c r="T56" s="19">
        <v>0</v>
      </c>
      <c r="U56" s="19">
        <v>0</v>
      </c>
      <c r="V56" s="10" t="s">
        <v>37</v>
      </c>
      <c r="W56" s="19">
        <v>0</v>
      </c>
      <c r="X56" s="19">
        <v>0</v>
      </c>
      <c r="Y56" s="10" t="s">
        <v>76</v>
      </c>
      <c r="Z56" s="20">
        <v>0</v>
      </c>
      <c r="AA56" s="20">
        <v>1</v>
      </c>
      <c r="AB56" s="20">
        <v>0</v>
      </c>
      <c r="AC56" s="10" t="s">
        <v>49</v>
      </c>
      <c r="AD56" s="10" t="s">
        <v>37</v>
      </c>
      <c r="AE56" s="6">
        <v>0</v>
      </c>
      <c r="AF56" s="6">
        <v>0</v>
      </c>
      <c r="AG56" s="6">
        <v>0</v>
      </c>
      <c r="AH56" s="6">
        <v>0</v>
      </c>
      <c r="AI56" s="6">
        <v>0</v>
      </c>
      <c r="AJ56" s="6">
        <v>0</v>
      </c>
      <c r="AK56" s="6">
        <v>0</v>
      </c>
      <c r="AL56" s="6">
        <v>0</v>
      </c>
      <c r="AM56" s="6" t="s">
        <v>759</v>
      </c>
      <c r="AN56" s="6">
        <v>0</v>
      </c>
      <c r="AO56" s="6">
        <v>0</v>
      </c>
      <c r="AP56" s="6">
        <v>0</v>
      </c>
      <c r="AR56" s="111">
        <f t="shared" si="0"/>
        <v>0</v>
      </c>
    </row>
    <row r="57" spans="1:44" s="75" customFormat="1">
      <c r="A57" s="75">
        <v>56</v>
      </c>
      <c r="E57" s="78">
        <v>38</v>
      </c>
      <c r="F57" s="78">
        <v>14</v>
      </c>
      <c r="G57" s="79">
        <v>42689</v>
      </c>
      <c r="H57" s="78" t="s">
        <v>153</v>
      </c>
      <c r="J57" s="78" t="s">
        <v>152</v>
      </c>
      <c r="K57" s="78" t="s">
        <v>35</v>
      </c>
      <c r="L57" s="1" t="s">
        <v>53</v>
      </c>
      <c r="M57" s="78" t="s">
        <v>37</v>
      </c>
      <c r="N57" s="78" t="s">
        <v>39</v>
      </c>
      <c r="O57" s="78" t="s">
        <v>69</v>
      </c>
      <c r="P57" s="78">
        <v>0</v>
      </c>
      <c r="Q57" s="84">
        <v>0</v>
      </c>
      <c r="R57" s="84">
        <v>0</v>
      </c>
      <c r="S57" s="84">
        <v>0</v>
      </c>
      <c r="T57" s="84">
        <v>0</v>
      </c>
      <c r="U57" s="84">
        <v>0</v>
      </c>
      <c r="V57" s="78" t="s">
        <v>37</v>
      </c>
      <c r="W57" s="84">
        <v>0</v>
      </c>
      <c r="X57" s="84">
        <v>0</v>
      </c>
      <c r="Y57" s="78" t="s">
        <v>37</v>
      </c>
      <c r="Z57" s="85">
        <v>0</v>
      </c>
      <c r="AA57" s="85">
        <v>0</v>
      </c>
      <c r="AB57" s="85">
        <v>0</v>
      </c>
      <c r="AC57" s="78" t="s">
        <v>49</v>
      </c>
      <c r="AD57" s="78" t="s">
        <v>37</v>
      </c>
      <c r="AE57" s="77">
        <v>0</v>
      </c>
      <c r="AF57" s="77">
        <v>0</v>
      </c>
      <c r="AG57" s="77">
        <v>0</v>
      </c>
      <c r="AH57" s="77">
        <v>0</v>
      </c>
      <c r="AI57" s="77">
        <v>0</v>
      </c>
      <c r="AJ57" s="77">
        <v>0</v>
      </c>
      <c r="AK57" s="77">
        <v>0</v>
      </c>
      <c r="AL57" s="77">
        <v>0</v>
      </c>
      <c r="AM57" s="77">
        <v>0</v>
      </c>
      <c r="AN57" s="77">
        <v>0</v>
      </c>
      <c r="AO57" s="77">
        <v>0</v>
      </c>
      <c r="AP57" s="77">
        <v>0</v>
      </c>
      <c r="AR57" s="111">
        <f t="shared" si="0"/>
        <v>0</v>
      </c>
    </row>
    <row r="58" spans="1:44" s="23" customFormat="1">
      <c r="A58" s="4">
        <v>57</v>
      </c>
      <c r="B58" s="23">
        <v>15</v>
      </c>
      <c r="E58" s="24">
        <v>39</v>
      </c>
      <c r="F58" s="24">
        <v>15</v>
      </c>
      <c r="G58" s="25">
        <v>42637</v>
      </c>
      <c r="H58" s="24" t="s">
        <v>589</v>
      </c>
      <c r="J58" s="24" t="s">
        <v>154</v>
      </c>
      <c r="K58" s="24" t="s">
        <v>35</v>
      </c>
      <c r="L58" s="26" t="s">
        <v>36</v>
      </c>
      <c r="M58" s="24">
        <v>6</v>
      </c>
      <c r="N58" s="24" t="s">
        <v>37</v>
      </c>
      <c r="O58" s="24" t="s">
        <v>38</v>
      </c>
      <c r="P58" s="24">
        <v>1</v>
      </c>
      <c r="Q58" s="19">
        <v>0</v>
      </c>
      <c r="R58" s="19">
        <v>0</v>
      </c>
      <c r="S58" s="19">
        <v>1</v>
      </c>
      <c r="T58" s="19">
        <v>0</v>
      </c>
      <c r="U58" s="19">
        <v>0</v>
      </c>
      <c r="V58" s="24" t="s">
        <v>46</v>
      </c>
      <c r="W58" s="19">
        <v>1</v>
      </c>
      <c r="X58" s="19">
        <v>0</v>
      </c>
      <c r="Y58" s="24" t="s">
        <v>37</v>
      </c>
      <c r="Z58" s="20">
        <v>0</v>
      </c>
      <c r="AA58" s="20">
        <v>0</v>
      </c>
      <c r="AB58" s="20">
        <v>0</v>
      </c>
      <c r="AC58" s="24" t="s">
        <v>40</v>
      </c>
      <c r="AD58" s="24" t="s">
        <v>41</v>
      </c>
      <c r="AE58" s="6">
        <v>1</v>
      </c>
      <c r="AF58" s="6">
        <v>0</v>
      </c>
      <c r="AG58" s="6">
        <v>0</v>
      </c>
      <c r="AH58" s="6">
        <v>0</v>
      </c>
      <c r="AI58" s="6">
        <v>0</v>
      </c>
      <c r="AJ58" s="6">
        <v>0</v>
      </c>
      <c r="AK58" s="6">
        <v>0</v>
      </c>
      <c r="AL58" s="6">
        <v>0</v>
      </c>
      <c r="AM58" s="6">
        <v>0</v>
      </c>
      <c r="AN58" s="6">
        <v>0</v>
      </c>
      <c r="AO58" s="6">
        <v>0</v>
      </c>
      <c r="AP58" s="6">
        <v>0</v>
      </c>
      <c r="AR58" s="111">
        <f t="shared" si="0"/>
        <v>0</v>
      </c>
    </row>
    <row r="59" spans="1:44" s="23" customFormat="1">
      <c r="A59" s="4">
        <v>58</v>
      </c>
      <c r="E59" s="24">
        <v>40</v>
      </c>
      <c r="F59" s="24">
        <v>15</v>
      </c>
      <c r="G59" s="25">
        <v>42638</v>
      </c>
      <c r="H59" s="24" t="s">
        <v>590</v>
      </c>
      <c r="J59" s="24" t="s">
        <v>155</v>
      </c>
      <c r="K59" s="24" t="s">
        <v>85</v>
      </c>
      <c r="L59" s="26" t="s">
        <v>45</v>
      </c>
      <c r="M59" s="24" t="s">
        <v>37</v>
      </c>
      <c r="N59" s="24" t="s">
        <v>46</v>
      </c>
      <c r="O59" s="24" t="s">
        <v>55</v>
      </c>
      <c r="P59" s="24">
        <v>1</v>
      </c>
      <c r="Q59" s="19">
        <v>1</v>
      </c>
      <c r="R59" s="19">
        <v>1</v>
      </c>
      <c r="S59" s="19">
        <v>1</v>
      </c>
      <c r="T59" s="19">
        <v>0</v>
      </c>
      <c r="U59" s="19">
        <v>0</v>
      </c>
      <c r="V59" s="24" t="s">
        <v>46</v>
      </c>
      <c r="W59" s="19">
        <v>1</v>
      </c>
      <c r="X59" s="19">
        <v>0</v>
      </c>
      <c r="Y59" s="24" t="s">
        <v>76</v>
      </c>
      <c r="Z59" s="20">
        <v>0</v>
      </c>
      <c r="AA59" s="20">
        <v>1</v>
      </c>
      <c r="AB59" s="20">
        <v>0</v>
      </c>
      <c r="AC59" s="24" t="s">
        <v>49</v>
      </c>
      <c r="AD59" s="24" t="s">
        <v>37</v>
      </c>
      <c r="AE59" s="6">
        <v>0</v>
      </c>
      <c r="AF59" s="6">
        <v>0</v>
      </c>
      <c r="AG59" s="6">
        <v>0</v>
      </c>
      <c r="AH59" s="6">
        <v>0</v>
      </c>
      <c r="AI59" s="6">
        <v>0</v>
      </c>
      <c r="AJ59" s="6">
        <v>0</v>
      </c>
      <c r="AK59" s="6">
        <v>0</v>
      </c>
      <c r="AL59" s="6">
        <v>0</v>
      </c>
      <c r="AM59" s="6" t="s">
        <v>759</v>
      </c>
      <c r="AN59" s="6">
        <v>0</v>
      </c>
      <c r="AO59" s="6">
        <v>0</v>
      </c>
      <c r="AP59" s="6">
        <v>0</v>
      </c>
      <c r="AR59" s="111">
        <f t="shared" si="0"/>
        <v>3</v>
      </c>
    </row>
    <row r="60" spans="1:44" s="88" customFormat="1">
      <c r="A60" s="75">
        <v>59</v>
      </c>
      <c r="E60" s="89">
        <v>41</v>
      </c>
      <c r="F60" s="89">
        <v>15</v>
      </c>
      <c r="G60" s="90">
        <v>42640</v>
      </c>
      <c r="H60" s="89" t="s">
        <v>156</v>
      </c>
      <c r="J60" s="89" t="s">
        <v>155</v>
      </c>
      <c r="K60" s="89" t="s">
        <v>85</v>
      </c>
      <c r="L60" s="91" t="s">
        <v>45</v>
      </c>
      <c r="M60" s="89" t="s">
        <v>37</v>
      </c>
      <c r="N60" s="89" t="s">
        <v>46</v>
      </c>
      <c r="O60" s="89" t="s">
        <v>47</v>
      </c>
      <c r="P60" s="89">
        <v>0</v>
      </c>
      <c r="Q60" s="84">
        <v>1</v>
      </c>
      <c r="R60" s="84">
        <v>0</v>
      </c>
      <c r="S60" s="84">
        <v>1</v>
      </c>
      <c r="T60" s="84">
        <v>0</v>
      </c>
      <c r="U60" s="84">
        <v>0</v>
      </c>
      <c r="V60" s="89" t="s">
        <v>37</v>
      </c>
      <c r="W60" s="84">
        <v>0</v>
      </c>
      <c r="X60" s="84">
        <v>0</v>
      </c>
      <c r="Y60" s="89" t="s">
        <v>76</v>
      </c>
      <c r="Z60" s="85">
        <v>0</v>
      </c>
      <c r="AA60" s="85">
        <v>1</v>
      </c>
      <c r="AB60" s="85">
        <v>0</v>
      </c>
      <c r="AC60" s="89" t="s">
        <v>49</v>
      </c>
      <c r="AD60" s="89" t="s">
        <v>37</v>
      </c>
      <c r="AE60" s="77">
        <v>0</v>
      </c>
      <c r="AF60" s="77">
        <v>0</v>
      </c>
      <c r="AG60" s="77">
        <v>0</v>
      </c>
      <c r="AH60" s="77">
        <v>0</v>
      </c>
      <c r="AI60" s="77">
        <v>0</v>
      </c>
      <c r="AJ60" s="77">
        <v>0</v>
      </c>
      <c r="AK60" s="77">
        <v>0</v>
      </c>
      <c r="AL60" s="77">
        <v>0</v>
      </c>
      <c r="AM60" s="77">
        <v>0</v>
      </c>
      <c r="AN60" s="77">
        <v>0</v>
      </c>
      <c r="AO60" s="77">
        <v>0</v>
      </c>
      <c r="AP60" s="77">
        <v>0</v>
      </c>
      <c r="AR60" s="111">
        <f t="shared" si="0"/>
        <v>0</v>
      </c>
    </row>
    <row r="61" spans="1:44" s="23" customFormat="1">
      <c r="A61" s="4">
        <v>60</v>
      </c>
      <c r="E61" s="24">
        <v>42</v>
      </c>
      <c r="F61" s="24">
        <v>15</v>
      </c>
      <c r="G61" s="25">
        <v>42694</v>
      </c>
      <c r="H61" s="24" t="s">
        <v>591</v>
      </c>
      <c r="J61" s="24" t="s">
        <v>157</v>
      </c>
      <c r="K61" s="24" t="s">
        <v>58</v>
      </c>
      <c r="L61" s="26" t="s">
        <v>45</v>
      </c>
      <c r="M61" s="24" t="s">
        <v>37</v>
      </c>
      <c r="N61" s="24" t="s">
        <v>46</v>
      </c>
      <c r="O61" s="24" t="s">
        <v>47</v>
      </c>
      <c r="P61" s="24">
        <v>0</v>
      </c>
      <c r="Q61" s="19">
        <v>1</v>
      </c>
      <c r="R61" s="19">
        <v>0</v>
      </c>
      <c r="S61" s="19">
        <v>1</v>
      </c>
      <c r="T61" s="19">
        <v>0</v>
      </c>
      <c r="U61" s="19">
        <v>0</v>
      </c>
      <c r="V61" s="24" t="s">
        <v>37</v>
      </c>
      <c r="W61" s="19">
        <v>0</v>
      </c>
      <c r="X61" s="19">
        <v>0</v>
      </c>
      <c r="Y61" s="24" t="s">
        <v>76</v>
      </c>
      <c r="Z61" s="20">
        <v>0</v>
      </c>
      <c r="AA61" s="20">
        <v>1</v>
      </c>
      <c r="AB61" s="20">
        <v>0</v>
      </c>
      <c r="AC61" s="24" t="s">
        <v>49</v>
      </c>
      <c r="AD61" s="24" t="s">
        <v>37</v>
      </c>
      <c r="AE61" s="6">
        <v>0</v>
      </c>
      <c r="AF61" s="6">
        <v>0</v>
      </c>
      <c r="AG61" s="6">
        <v>0</v>
      </c>
      <c r="AH61" s="6">
        <v>0</v>
      </c>
      <c r="AI61" s="6">
        <v>0</v>
      </c>
      <c r="AJ61" s="6">
        <v>0</v>
      </c>
      <c r="AK61" s="6">
        <v>0</v>
      </c>
      <c r="AL61" s="6">
        <v>0</v>
      </c>
      <c r="AM61" s="6" t="s">
        <v>759</v>
      </c>
      <c r="AN61" s="6">
        <v>0</v>
      </c>
      <c r="AO61" s="6">
        <v>0</v>
      </c>
      <c r="AP61" s="6">
        <v>0</v>
      </c>
      <c r="AR61" s="111">
        <f t="shared" si="0"/>
        <v>0</v>
      </c>
    </row>
    <row r="62" spans="1:44" s="4" customFormat="1">
      <c r="A62" s="4">
        <v>61</v>
      </c>
      <c r="B62" s="4">
        <v>16</v>
      </c>
      <c r="E62" s="10">
        <v>43</v>
      </c>
      <c r="F62" s="10">
        <v>16</v>
      </c>
      <c r="G62" s="13">
        <v>42693</v>
      </c>
      <c r="H62" s="10" t="s">
        <v>592</v>
      </c>
      <c r="J62" s="10" t="s">
        <v>105</v>
      </c>
      <c r="K62" s="10" t="s">
        <v>85</v>
      </c>
      <c r="L62" s="12" t="s">
        <v>36</v>
      </c>
      <c r="M62" s="10">
        <v>2</v>
      </c>
      <c r="N62" s="10" t="s">
        <v>37</v>
      </c>
      <c r="O62" s="10" t="s">
        <v>38</v>
      </c>
      <c r="P62" s="10">
        <v>1</v>
      </c>
      <c r="Q62" s="19">
        <v>0</v>
      </c>
      <c r="R62" s="19">
        <v>0</v>
      </c>
      <c r="S62" s="19">
        <v>1</v>
      </c>
      <c r="T62" s="19">
        <v>0</v>
      </c>
      <c r="U62" s="19">
        <v>0</v>
      </c>
      <c r="V62" s="10" t="s">
        <v>46</v>
      </c>
      <c r="W62" s="19">
        <v>1</v>
      </c>
      <c r="X62" s="19">
        <v>0</v>
      </c>
      <c r="Y62" s="10" t="s">
        <v>37</v>
      </c>
      <c r="Z62" s="20">
        <v>0</v>
      </c>
      <c r="AA62" s="20">
        <v>0</v>
      </c>
      <c r="AB62" s="20">
        <v>0</v>
      </c>
      <c r="AC62" s="10" t="s">
        <v>100</v>
      </c>
      <c r="AD62" s="10" t="s">
        <v>41</v>
      </c>
      <c r="AE62" s="6">
        <v>1</v>
      </c>
      <c r="AF62" s="6">
        <v>0</v>
      </c>
      <c r="AG62" s="6">
        <v>0</v>
      </c>
      <c r="AH62" s="6">
        <v>0</v>
      </c>
      <c r="AI62" s="6">
        <v>0</v>
      </c>
      <c r="AJ62" s="6">
        <v>0</v>
      </c>
      <c r="AK62" s="6">
        <v>0</v>
      </c>
      <c r="AL62" s="6">
        <v>0</v>
      </c>
      <c r="AM62" s="6">
        <v>0</v>
      </c>
      <c r="AN62" s="6">
        <v>0</v>
      </c>
      <c r="AO62" s="6">
        <v>0</v>
      </c>
      <c r="AP62" s="6">
        <v>0</v>
      </c>
      <c r="AR62" s="111">
        <f t="shared" si="0"/>
        <v>0</v>
      </c>
    </row>
    <row r="63" spans="1:44" s="4" customFormat="1">
      <c r="A63" s="4">
        <v>62</v>
      </c>
      <c r="E63" s="10">
        <v>44</v>
      </c>
      <c r="F63" s="10">
        <v>16</v>
      </c>
      <c r="G63" s="13">
        <v>42694</v>
      </c>
      <c r="H63" s="10" t="s">
        <v>593</v>
      </c>
      <c r="J63" s="10" t="s">
        <v>137</v>
      </c>
      <c r="K63" s="10" t="s">
        <v>35</v>
      </c>
      <c r="L63" s="12" t="s">
        <v>45</v>
      </c>
      <c r="M63" s="10" t="s">
        <v>37</v>
      </c>
      <c r="N63" s="10" t="s">
        <v>46</v>
      </c>
      <c r="O63" s="10" t="s">
        <v>47</v>
      </c>
      <c r="P63" s="10">
        <v>0</v>
      </c>
      <c r="Q63" s="19">
        <v>2</v>
      </c>
      <c r="R63" s="19">
        <v>1</v>
      </c>
      <c r="S63" s="19">
        <v>1</v>
      </c>
      <c r="T63" s="19">
        <v>0</v>
      </c>
      <c r="U63" s="19">
        <v>0</v>
      </c>
      <c r="V63" s="10" t="s">
        <v>37</v>
      </c>
      <c r="W63" s="19">
        <v>0</v>
      </c>
      <c r="X63" s="19">
        <v>0</v>
      </c>
      <c r="Y63" s="10" t="s">
        <v>37</v>
      </c>
      <c r="Z63" s="20">
        <v>0</v>
      </c>
      <c r="AA63" s="20">
        <v>1</v>
      </c>
      <c r="AB63" s="20">
        <v>0</v>
      </c>
      <c r="AC63" s="10" t="s">
        <v>100</v>
      </c>
      <c r="AD63" s="10" t="s">
        <v>37</v>
      </c>
      <c r="AE63" s="6">
        <v>0</v>
      </c>
      <c r="AF63" s="6">
        <v>0</v>
      </c>
      <c r="AG63" s="6">
        <v>0</v>
      </c>
      <c r="AH63" s="6">
        <v>0</v>
      </c>
      <c r="AI63" s="6">
        <v>0</v>
      </c>
      <c r="AJ63" s="6">
        <v>0</v>
      </c>
      <c r="AK63" s="6">
        <v>0</v>
      </c>
      <c r="AL63" s="6">
        <v>0</v>
      </c>
      <c r="AM63" s="6" t="s">
        <v>759</v>
      </c>
      <c r="AN63" s="6" t="s">
        <v>759</v>
      </c>
      <c r="AO63" s="6">
        <v>0</v>
      </c>
      <c r="AP63" s="6">
        <v>0</v>
      </c>
      <c r="AR63" s="111">
        <f t="shared" si="0"/>
        <v>0</v>
      </c>
    </row>
    <row r="64" spans="1:44" s="4" customFormat="1">
      <c r="A64" s="4">
        <v>63</v>
      </c>
      <c r="E64" s="10">
        <v>45</v>
      </c>
      <c r="F64" s="10">
        <v>16</v>
      </c>
      <c r="G64" s="13">
        <v>42694</v>
      </c>
      <c r="H64" s="10" t="s">
        <v>594</v>
      </c>
      <c r="J64" s="10" t="s">
        <v>157</v>
      </c>
      <c r="K64" s="10" t="s">
        <v>58</v>
      </c>
      <c r="L64" s="12" t="s">
        <v>45</v>
      </c>
      <c r="M64" s="10" t="s">
        <v>37</v>
      </c>
      <c r="N64" s="10" t="s">
        <v>46</v>
      </c>
      <c r="O64" s="10" t="s">
        <v>47</v>
      </c>
      <c r="P64" s="10">
        <v>0</v>
      </c>
      <c r="Q64" s="19">
        <v>1</v>
      </c>
      <c r="R64" s="19">
        <v>0</v>
      </c>
      <c r="S64" s="19">
        <v>1</v>
      </c>
      <c r="T64" s="19">
        <v>0</v>
      </c>
      <c r="U64" s="19">
        <v>0</v>
      </c>
      <c r="V64" s="10" t="s">
        <v>37</v>
      </c>
      <c r="W64" s="19">
        <v>0</v>
      </c>
      <c r="X64" s="19">
        <v>0</v>
      </c>
      <c r="Y64" s="10" t="s">
        <v>76</v>
      </c>
      <c r="Z64" s="20">
        <v>0</v>
      </c>
      <c r="AA64" s="20">
        <v>1</v>
      </c>
      <c r="AB64" s="20">
        <v>0</v>
      </c>
      <c r="AC64" s="10" t="s">
        <v>49</v>
      </c>
      <c r="AD64" s="10" t="s">
        <v>37</v>
      </c>
      <c r="AE64" s="6">
        <v>0</v>
      </c>
      <c r="AF64" s="6">
        <v>0</v>
      </c>
      <c r="AG64" s="6">
        <v>0</v>
      </c>
      <c r="AH64" s="6">
        <v>0</v>
      </c>
      <c r="AI64" s="6">
        <v>0</v>
      </c>
      <c r="AJ64" s="6">
        <v>0</v>
      </c>
      <c r="AK64" s="6">
        <v>0</v>
      </c>
      <c r="AL64" s="6">
        <v>0</v>
      </c>
      <c r="AM64" s="6">
        <v>1</v>
      </c>
      <c r="AN64" s="6">
        <v>0</v>
      </c>
      <c r="AO64" s="6">
        <v>0</v>
      </c>
      <c r="AP64" s="6">
        <v>0</v>
      </c>
      <c r="AQ64" s="4" t="s">
        <v>762</v>
      </c>
      <c r="AR64" s="111">
        <f t="shared" si="0"/>
        <v>0</v>
      </c>
    </row>
    <row r="65" spans="1:44" s="4" customFormat="1">
      <c r="A65" s="4">
        <v>64</v>
      </c>
      <c r="B65" s="14">
        <v>19</v>
      </c>
      <c r="C65" s="14"/>
      <c r="D65" s="14"/>
      <c r="E65" s="15">
        <v>51</v>
      </c>
      <c r="F65" s="15">
        <v>19</v>
      </c>
      <c r="G65" s="16">
        <v>43053</v>
      </c>
      <c r="H65" s="15" t="s">
        <v>595</v>
      </c>
      <c r="I65" s="15"/>
      <c r="J65" s="15" t="s">
        <v>158</v>
      </c>
      <c r="K65" s="15" t="s">
        <v>35</v>
      </c>
      <c r="L65" s="17" t="s">
        <v>36</v>
      </c>
      <c r="M65" s="15">
        <v>8</v>
      </c>
      <c r="N65" s="15" t="s">
        <v>37</v>
      </c>
      <c r="O65" s="15" t="s">
        <v>38</v>
      </c>
      <c r="P65" s="15">
        <v>1</v>
      </c>
      <c r="Q65" s="5">
        <v>0</v>
      </c>
      <c r="R65" s="5">
        <v>1</v>
      </c>
      <c r="S65" s="5">
        <v>0</v>
      </c>
      <c r="T65" s="5">
        <v>0</v>
      </c>
      <c r="U65" s="5">
        <v>0</v>
      </c>
      <c r="V65" s="15" t="s">
        <v>46</v>
      </c>
      <c r="W65" s="5">
        <v>1</v>
      </c>
      <c r="X65" s="5">
        <v>0</v>
      </c>
      <c r="Y65" s="15" t="s">
        <v>37</v>
      </c>
      <c r="Z65" s="6">
        <v>0</v>
      </c>
      <c r="AA65" s="6">
        <v>0</v>
      </c>
      <c r="AB65" s="6">
        <v>0</v>
      </c>
      <c r="AC65" s="15" t="s">
        <v>100</v>
      </c>
      <c r="AD65" s="15" t="s">
        <v>41</v>
      </c>
      <c r="AE65" s="6">
        <v>0</v>
      </c>
      <c r="AF65" s="6">
        <v>1</v>
      </c>
      <c r="AG65" s="6">
        <v>0</v>
      </c>
      <c r="AH65" s="6">
        <v>0</v>
      </c>
      <c r="AI65" s="6">
        <v>0</v>
      </c>
      <c r="AJ65" s="6">
        <v>0</v>
      </c>
      <c r="AK65" s="6">
        <v>0</v>
      </c>
      <c r="AL65" s="6">
        <v>0</v>
      </c>
      <c r="AM65" s="6">
        <v>0</v>
      </c>
      <c r="AN65" s="6">
        <v>0</v>
      </c>
      <c r="AO65" s="6">
        <v>0</v>
      </c>
      <c r="AP65" s="6">
        <v>0</v>
      </c>
      <c r="AR65" s="111">
        <f t="shared" si="0"/>
        <v>0</v>
      </c>
    </row>
    <row r="66" spans="1:44" s="4" customFormat="1">
      <c r="A66" s="4">
        <v>65</v>
      </c>
      <c r="B66" s="14"/>
      <c r="C66" s="14"/>
      <c r="D66" s="14"/>
      <c r="E66" s="15">
        <v>52</v>
      </c>
      <c r="F66" s="15">
        <v>19</v>
      </c>
      <c r="G66" s="16">
        <v>43054</v>
      </c>
      <c r="H66" s="15" t="s">
        <v>596</v>
      </c>
      <c r="I66" s="15"/>
      <c r="J66" s="15" t="s">
        <v>121</v>
      </c>
      <c r="K66" s="15" t="s">
        <v>35</v>
      </c>
      <c r="L66" s="17" t="s">
        <v>45</v>
      </c>
      <c r="M66" s="15" t="s">
        <v>37</v>
      </c>
      <c r="N66" s="15" t="s">
        <v>46</v>
      </c>
      <c r="O66" s="15" t="s">
        <v>47</v>
      </c>
      <c r="P66" s="15">
        <v>0</v>
      </c>
      <c r="Q66" s="5">
        <v>2</v>
      </c>
      <c r="R66" s="5">
        <v>1</v>
      </c>
      <c r="S66" s="5">
        <v>1</v>
      </c>
      <c r="T66" s="5">
        <v>0</v>
      </c>
      <c r="U66" s="5">
        <v>0</v>
      </c>
      <c r="V66" s="15" t="s">
        <v>37</v>
      </c>
      <c r="W66" s="5">
        <v>0</v>
      </c>
      <c r="X66" s="5">
        <v>0</v>
      </c>
      <c r="Y66" s="15" t="s">
        <v>76</v>
      </c>
      <c r="Z66" s="6">
        <v>0</v>
      </c>
      <c r="AA66" s="6">
        <v>1</v>
      </c>
      <c r="AB66" s="6">
        <v>0</v>
      </c>
      <c r="AC66" s="15" t="s">
        <v>100</v>
      </c>
      <c r="AD66" s="15" t="s">
        <v>37</v>
      </c>
      <c r="AE66" s="6">
        <v>0</v>
      </c>
      <c r="AF66" s="6">
        <v>0</v>
      </c>
      <c r="AG66" s="6">
        <v>0</v>
      </c>
      <c r="AH66" s="6">
        <v>0</v>
      </c>
      <c r="AI66" s="6">
        <v>0</v>
      </c>
      <c r="AJ66" s="6">
        <v>0</v>
      </c>
      <c r="AK66" s="6">
        <v>0</v>
      </c>
      <c r="AL66" s="6">
        <v>0</v>
      </c>
      <c r="AM66" s="6" t="s">
        <v>759</v>
      </c>
      <c r="AN66" s="6" t="s">
        <v>759</v>
      </c>
      <c r="AO66" s="6">
        <v>0</v>
      </c>
      <c r="AP66" s="6">
        <v>0</v>
      </c>
      <c r="AR66" s="111">
        <f t="shared" si="0"/>
        <v>0</v>
      </c>
    </row>
    <row r="67" spans="1:44" s="4" customFormat="1">
      <c r="A67" s="4">
        <v>66</v>
      </c>
      <c r="B67" s="14"/>
      <c r="C67" s="14"/>
      <c r="D67" s="14"/>
      <c r="E67" s="15">
        <v>53</v>
      </c>
      <c r="F67" s="15">
        <v>19</v>
      </c>
      <c r="G67" s="16">
        <v>43054</v>
      </c>
      <c r="H67" s="15" t="s">
        <v>597</v>
      </c>
      <c r="I67" s="15"/>
      <c r="J67" s="15" t="s">
        <v>158</v>
      </c>
      <c r="K67" s="15" t="s">
        <v>35</v>
      </c>
      <c r="L67" s="17" t="s">
        <v>53</v>
      </c>
      <c r="M67" s="15" t="s">
        <v>37</v>
      </c>
      <c r="N67" s="15" t="s">
        <v>46</v>
      </c>
      <c r="O67" s="15" t="s">
        <v>38</v>
      </c>
      <c r="P67" s="15">
        <v>1</v>
      </c>
      <c r="Q67" s="5">
        <v>0</v>
      </c>
      <c r="R67" s="5">
        <v>1</v>
      </c>
      <c r="S67" s="5">
        <v>0</v>
      </c>
      <c r="T67" s="5">
        <v>0</v>
      </c>
      <c r="U67" s="5">
        <v>0</v>
      </c>
      <c r="V67" s="15" t="s">
        <v>39</v>
      </c>
      <c r="W67" s="5">
        <v>0</v>
      </c>
      <c r="X67" s="5">
        <v>1</v>
      </c>
      <c r="Y67" s="15" t="s">
        <v>37</v>
      </c>
      <c r="Z67" s="6">
        <v>0</v>
      </c>
      <c r="AA67" s="6">
        <v>0</v>
      </c>
      <c r="AB67" s="6">
        <v>0</v>
      </c>
      <c r="AC67" s="15" t="s">
        <v>100</v>
      </c>
      <c r="AD67" s="15" t="s">
        <v>37</v>
      </c>
      <c r="AE67" s="6">
        <v>0</v>
      </c>
      <c r="AF67" s="6">
        <v>0</v>
      </c>
      <c r="AG67" s="6">
        <v>0</v>
      </c>
      <c r="AH67" s="6">
        <v>0</v>
      </c>
      <c r="AI67" s="6">
        <v>0</v>
      </c>
      <c r="AJ67" s="6">
        <v>1</v>
      </c>
      <c r="AK67" s="6">
        <v>0</v>
      </c>
      <c r="AL67" s="6">
        <v>0</v>
      </c>
      <c r="AM67" s="6">
        <v>0</v>
      </c>
      <c r="AN67" s="6">
        <v>0</v>
      </c>
      <c r="AO67" s="6">
        <v>0</v>
      </c>
      <c r="AP67" s="6">
        <v>0</v>
      </c>
      <c r="AR67" s="111">
        <f t="shared" ref="AR67:AR101" si="1">IF(P67&gt;0, ABS(AE67+AF67+AG67+AH67-W67) + ABS(AI67+AJ67+AK67+AL67 -X67) + ABS(AE67+AI67-S67) + ABS(AF67+AJ67 -R67) + ABS(AG67+AK67-T67) + ABS(AH67+AL67-U67), 0)</f>
        <v>0</v>
      </c>
    </row>
    <row r="68" spans="1:44" s="23" customFormat="1">
      <c r="A68" s="4">
        <v>67</v>
      </c>
      <c r="B68" s="23">
        <v>21</v>
      </c>
      <c r="E68" s="24">
        <v>61</v>
      </c>
      <c r="F68" s="24">
        <v>21</v>
      </c>
      <c r="G68" s="25">
        <v>42686</v>
      </c>
      <c r="H68" s="24" t="s">
        <v>598</v>
      </c>
      <c r="J68" s="24" t="s">
        <v>159</v>
      </c>
      <c r="K68" s="24" t="s">
        <v>35</v>
      </c>
      <c r="L68" s="26" t="s">
        <v>36</v>
      </c>
      <c r="M68" s="24">
        <v>2</v>
      </c>
      <c r="N68" s="23" t="s">
        <v>37</v>
      </c>
      <c r="O68" s="23" t="s">
        <v>38</v>
      </c>
      <c r="P68" s="23">
        <v>2</v>
      </c>
      <c r="Q68" s="19">
        <v>0</v>
      </c>
      <c r="R68" s="19">
        <v>1</v>
      </c>
      <c r="S68" s="19">
        <v>1</v>
      </c>
      <c r="T68" s="19">
        <v>0</v>
      </c>
      <c r="U68" s="19">
        <v>0</v>
      </c>
      <c r="V68" s="23" t="s">
        <v>39</v>
      </c>
      <c r="W68" s="19">
        <v>0</v>
      </c>
      <c r="X68" s="19">
        <v>2</v>
      </c>
      <c r="Y68" s="23" t="s">
        <v>37</v>
      </c>
      <c r="Z68" s="20">
        <v>0</v>
      </c>
      <c r="AA68" s="20">
        <v>0</v>
      </c>
      <c r="AB68" s="20">
        <v>0</v>
      </c>
      <c r="AC68" s="23" t="s">
        <v>40</v>
      </c>
      <c r="AD68" s="23" t="s">
        <v>600</v>
      </c>
      <c r="AE68" s="6">
        <v>0</v>
      </c>
      <c r="AF68" s="6">
        <v>0</v>
      </c>
      <c r="AG68" s="6">
        <v>0</v>
      </c>
      <c r="AH68" s="6">
        <v>0</v>
      </c>
      <c r="AI68" s="6">
        <v>1</v>
      </c>
      <c r="AJ68" s="6">
        <v>1</v>
      </c>
      <c r="AK68" s="6">
        <v>0</v>
      </c>
      <c r="AL68" s="6">
        <v>0</v>
      </c>
      <c r="AM68" s="6">
        <v>0</v>
      </c>
      <c r="AN68" s="6">
        <v>0</v>
      </c>
      <c r="AO68" s="6">
        <v>0</v>
      </c>
      <c r="AP68" s="6">
        <v>0</v>
      </c>
      <c r="AR68" s="111">
        <f t="shared" si="1"/>
        <v>0</v>
      </c>
    </row>
    <row r="69" spans="1:44" s="23" customFormat="1">
      <c r="A69" s="4">
        <v>68</v>
      </c>
      <c r="E69" s="24">
        <v>62</v>
      </c>
      <c r="F69" s="24">
        <v>21</v>
      </c>
      <c r="G69" s="25">
        <v>42688</v>
      </c>
      <c r="H69" s="24" t="s">
        <v>599</v>
      </c>
      <c r="J69" s="24" t="s">
        <v>121</v>
      </c>
      <c r="K69" s="24" t="s">
        <v>35</v>
      </c>
      <c r="L69" s="26" t="s">
        <v>45</v>
      </c>
      <c r="M69" s="24" t="s">
        <v>37</v>
      </c>
      <c r="N69" s="23" t="s">
        <v>39</v>
      </c>
      <c r="O69" s="23" t="s">
        <v>47</v>
      </c>
      <c r="P69" s="23">
        <v>0</v>
      </c>
      <c r="Q69" s="19">
        <v>2</v>
      </c>
      <c r="R69" s="19">
        <v>1</v>
      </c>
      <c r="S69" s="19">
        <v>1</v>
      </c>
      <c r="T69" s="19">
        <v>0</v>
      </c>
      <c r="U69" s="19">
        <v>0</v>
      </c>
      <c r="V69" s="23" t="s">
        <v>37</v>
      </c>
      <c r="W69" s="19">
        <v>0</v>
      </c>
      <c r="X69" s="19">
        <v>0</v>
      </c>
      <c r="Y69" s="23" t="s">
        <v>76</v>
      </c>
      <c r="Z69" s="20">
        <v>0</v>
      </c>
      <c r="AA69" s="20">
        <v>1</v>
      </c>
      <c r="AB69" s="20">
        <v>0</v>
      </c>
      <c r="AC69" s="23" t="s">
        <v>49</v>
      </c>
      <c r="AD69" s="23" t="s">
        <v>37</v>
      </c>
      <c r="AE69" s="6">
        <v>0</v>
      </c>
      <c r="AF69" s="6">
        <v>0</v>
      </c>
      <c r="AG69" s="6">
        <v>0</v>
      </c>
      <c r="AH69" s="6">
        <v>0</v>
      </c>
      <c r="AI69" s="6">
        <v>0</v>
      </c>
      <c r="AJ69" s="6">
        <v>0</v>
      </c>
      <c r="AK69" s="6">
        <v>0</v>
      </c>
      <c r="AL69" s="6">
        <v>0</v>
      </c>
      <c r="AM69" s="6" t="s">
        <v>759</v>
      </c>
      <c r="AN69" s="6" t="s">
        <v>759</v>
      </c>
      <c r="AO69" s="6">
        <v>0</v>
      </c>
      <c r="AP69" s="6">
        <v>0</v>
      </c>
      <c r="AR69" s="111">
        <f t="shared" si="1"/>
        <v>0</v>
      </c>
    </row>
    <row r="70" spans="1:44" s="23" customFormat="1" ht="15" customHeight="1">
      <c r="A70" s="4">
        <v>69</v>
      </c>
      <c r="E70" s="24">
        <v>63</v>
      </c>
      <c r="F70" s="24">
        <v>21</v>
      </c>
      <c r="G70" s="25">
        <v>42689</v>
      </c>
      <c r="H70" s="24" t="s">
        <v>601</v>
      </c>
      <c r="J70" s="24" t="s">
        <v>72</v>
      </c>
      <c r="K70" s="24" t="s">
        <v>35</v>
      </c>
      <c r="L70" s="26" t="s">
        <v>45</v>
      </c>
      <c r="M70" s="24" t="s">
        <v>37</v>
      </c>
      <c r="N70" s="23" t="s">
        <v>39</v>
      </c>
      <c r="O70" s="23" t="s">
        <v>47</v>
      </c>
      <c r="P70" s="23">
        <v>0</v>
      </c>
      <c r="Q70" s="19">
        <v>1</v>
      </c>
      <c r="R70" s="19">
        <v>1</v>
      </c>
      <c r="S70" s="19">
        <v>0</v>
      </c>
      <c r="T70" s="19">
        <v>0</v>
      </c>
      <c r="U70" s="19">
        <v>0</v>
      </c>
      <c r="V70" s="23" t="s">
        <v>37</v>
      </c>
      <c r="W70" s="19">
        <v>0</v>
      </c>
      <c r="X70" s="19">
        <v>0</v>
      </c>
      <c r="Y70" s="23" t="s">
        <v>37</v>
      </c>
      <c r="Z70" s="20">
        <v>0</v>
      </c>
      <c r="AA70" s="20">
        <v>0</v>
      </c>
      <c r="AB70" s="20">
        <v>0</v>
      </c>
      <c r="AC70" s="23" t="s">
        <v>100</v>
      </c>
      <c r="AD70" s="23" t="s">
        <v>37</v>
      </c>
      <c r="AE70" s="6">
        <v>0</v>
      </c>
      <c r="AF70" s="6">
        <v>0</v>
      </c>
      <c r="AG70" s="6">
        <v>0</v>
      </c>
      <c r="AH70" s="6">
        <v>0</v>
      </c>
      <c r="AI70" s="6">
        <v>0</v>
      </c>
      <c r="AJ70" s="6">
        <v>0</v>
      </c>
      <c r="AK70" s="6">
        <v>0</v>
      </c>
      <c r="AL70" s="6">
        <v>0</v>
      </c>
      <c r="AM70" s="6">
        <v>0</v>
      </c>
      <c r="AN70" s="6">
        <v>1</v>
      </c>
      <c r="AO70" s="6">
        <v>0</v>
      </c>
      <c r="AP70" s="6">
        <v>0</v>
      </c>
      <c r="AR70" s="111">
        <f t="shared" si="1"/>
        <v>0</v>
      </c>
    </row>
    <row r="71" spans="1:44" s="4" customFormat="1">
      <c r="A71" s="4">
        <v>70</v>
      </c>
      <c r="B71" s="4">
        <v>24</v>
      </c>
      <c r="E71" s="10">
        <v>69</v>
      </c>
      <c r="F71" s="10">
        <v>24</v>
      </c>
      <c r="G71" s="13">
        <v>42652</v>
      </c>
      <c r="H71" s="10" t="s">
        <v>602</v>
      </c>
      <c r="J71" s="10" t="s">
        <v>160</v>
      </c>
      <c r="K71" s="10" t="s">
        <v>35</v>
      </c>
      <c r="L71" s="12" t="s">
        <v>36</v>
      </c>
      <c r="M71" s="10">
        <v>4</v>
      </c>
      <c r="N71" s="23" t="s">
        <v>37</v>
      </c>
      <c r="O71" s="23" t="s">
        <v>38</v>
      </c>
      <c r="P71" s="23">
        <v>2</v>
      </c>
      <c r="Q71" s="19">
        <v>0</v>
      </c>
      <c r="R71" s="19">
        <v>0</v>
      </c>
      <c r="S71" s="19">
        <v>1</v>
      </c>
      <c r="T71" s="19">
        <v>0</v>
      </c>
      <c r="U71" s="19">
        <v>1</v>
      </c>
      <c r="V71" s="23" t="s">
        <v>39</v>
      </c>
      <c r="W71" s="19">
        <v>0</v>
      </c>
      <c r="X71" s="19">
        <v>2</v>
      </c>
      <c r="Y71" s="23" t="s">
        <v>37</v>
      </c>
      <c r="Z71" s="20">
        <v>0</v>
      </c>
      <c r="AA71" s="20">
        <v>0</v>
      </c>
      <c r="AB71" s="20">
        <v>0</v>
      </c>
      <c r="AC71" s="23" t="s">
        <v>49</v>
      </c>
      <c r="AD71" s="23" t="s">
        <v>41</v>
      </c>
      <c r="AE71" s="6">
        <v>0</v>
      </c>
      <c r="AF71" s="6">
        <v>0</v>
      </c>
      <c r="AG71" s="6">
        <v>0</v>
      </c>
      <c r="AH71" s="6">
        <v>0</v>
      </c>
      <c r="AI71" s="6">
        <v>1</v>
      </c>
      <c r="AJ71" s="6">
        <v>0</v>
      </c>
      <c r="AK71" s="6">
        <v>0</v>
      </c>
      <c r="AL71" s="6">
        <v>0</v>
      </c>
      <c r="AM71" s="6">
        <v>0</v>
      </c>
      <c r="AN71" s="6">
        <v>0</v>
      </c>
      <c r="AO71" s="6">
        <v>0</v>
      </c>
      <c r="AP71" s="6">
        <v>0</v>
      </c>
      <c r="AR71" s="111">
        <f t="shared" si="1"/>
        <v>2</v>
      </c>
    </row>
    <row r="72" spans="1:44" s="4" customFormat="1">
      <c r="A72" s="4">
        <v>71</v>
      </c>
      <c r="E72" s="10">
        <v>70</v>
      </c>
      <c r="F72" s="10">
        <v>24</v>
      </c>
      <c r="G72" s="13">
        <v>42653</v>
      </c>
      <c r="H72" s="10" t="s">
        <v>603</v>
      </c>
      <c r="J72" s="10" t="s">
        <v>137</v>
      </c>
      <c r="K72" s="10" t="s">
        <v>35</v>
      </c>
      <c r="L72" s="12" t="s">
        <v>45</v>
      </c>
      <c r="M72" s="10" t="s">
        <v>37</v>
      </c>
      <c r="N72" s="23" t="s">
        <v>37</v>
      </c>
      <c r="O72" s="23" t="s">
        <v>47</v>
      </c>
      <c r="P72" s="23">
        <v>0</v>
      </c>
      <c r="Q72" s="19">
        <v>1</v>
      </c>
      <c r="R72" s="19">
        <v>1</v>
      </c>
      <c r="S72" s="19">
        <v>0</v>
      </c>
      <c r="T72" s="19">
        <v>0</v>
      </c>
      <c r="U72" s="19">
        <v>0</v>
      </c>
      <c r="V72" s="23" t="s">
        <v>37</v>
      </c>
      <c r="W72" s="19">
        <v>0</v>
      </c>
      <c r="X72" s="19">
        <v>0</v>
      </c>
      <c r="Y72" s="23" t="s">
        <v>37</v>
      </c>
      <c r="Z72" s="20">
        <v>0</v>
      </c>
      <c r="AA72" s="20">
        <v>0</v>
      </c>
      <c r="AB72" s="20">
        <v>0</v>
      </c>
      <c r="AC72" s="23" t="s">
        <v>49</v>
      </c>
      <c r="AD72" s="23" t="s">
        <v>37</v>
      </c>
      <c r="AE72" s="6">
        <v>0</v>
      </c>
      <c r="AF72" s="6">
        <v>0</v>
      </c>
      <c r="AG72" s="6">
        <v>0</v>
      </c>
      <c r="AH72" s="6">
        <v>0</v>
      </c>
      <c r="AI72" s="6">
        <v>0</v>
      </c>
      <c r="AJ72" s="6">
        <v>0</v>
      </c>
      <c r="AK72" s="6">
        <v>0</v>
      </c>
      <c r="AL72" s="6">
        <v>0</v>
      </c>
      <c r="AM72" s="6">
        <v>0</v>
      </c>
      <c r="AN72" s="6">
        <v>1</v>
      </c>
      <c r="AO72" s="6">
        <v>0</v>
      </c>
      <c r="AP72" s="6">
        <v>0</v>
      </c>
      <c r="AR72" s="111">
        <f t="shared" si="1"/>
        <v>0</v>
      </c>
    </row>
    <row r="73" spans="1:44" s="75" customFormat="1">
      <c r="A73" s="75">
        <v>72</v>
      </c>
      <c r="E73" s="78">
        <v>71</v>
      </c>
      <c r="F73" s="78">
        <v>24</v>
      </c>
      <c r="G73" s="79">
        <v>42682</v>
      </c>
      <c r="H73" s="78" t="s">
        <v>161</v>
      </c>
      <c r="J73" s="78" t="s">
        <v>65</v>
      </c>
      <c r="K73" s="78" t="s">
        <v>35</v>
      </c>
      <c r="L73" s="1" t="s">
        <v>45</v>
      </c>
      <c r="M73" s="78" t="s">
        <v>37</v>
      </c>
      <c r="N73" s="88" t="s">
        <v>37</v>
      </c>
      <c r="O73" s="88" t="s">
        <v>122</v>
      </c>
      <c r="P73" s="88">
        <v>0</v>
      </c>
      <c r="Q73" s="84">
        <v>0</v>
      </c>
      <c r="R73" s="84">
        <v>0</v>
      </c>
      <c r="S73" s="84">
        <v>0</v>
      </c>
      <c r="T73" s="84">
        <v>0</v>
      </c>
      <c r="U73" s="84">
        <v>0</v>
      </c>
      <c r="V73" s="88" t="s">
        <v>37</v>
      </c>
      <c r="W73" s="84">
        <v>0</v>
      </c>
      <c r="X73" s="84">
        <v>0</v>
      </c>
      <c r="Y73" s="88" t="s">
        <v>37</v>
      </c>
      <c r="Z73" s="85">
        <v>0</v>
      </c>
      <c r="AA73" s="85">
        <v>0</v>
      </c>
      <c r="AB73" s="85">
        <v>0</v>
      </c>
      <c r="AC73" s="88" t="s">
        <v>100</v>
      </c>
      <c r="AD73" s="88" t="s">
        <v>37</v>
      </c>
      <c r="AE73" s="77">
        <v>0</v>
      </c>
      <c r="AF73" s="77">
        <v>0</v>
      </c>
      <c r="AG73" s="77">
        <v>0</v>
      </c>
      <c r="AH73" s="77">
        <v>0</v>
      </c>
      <c r="AI73" s="77">
        <v>0</v>
      </c>
      <c r="AJ73" s="77">
        <v>0</v>
      </c>
      <c r="AK73" s="77">
        <v>0</v>
      </c>
      <c r="AL73" s="77">
        <v>0</v>
      </c>
      <c r="AM73" s="77">
        <v>0</v>
      </c>
      <c r="AN73" s="77">
        <v>0</v>
      </c>
      <c r="AO73" s="77">
        <v>0</v>
      </c>
      <c r="AP73" s="77">
        <v>0</v>
      </c>
      <c r="AR73" s="111">
        <f t="shared" si="1"/>
        <v>0</v>
      </c>
    </row>
    <row r="74" spans="1:44" s="75" customFormat="1">
      <c r="A74" s="75">
        <v>73</v>
      </c>
      <c r="E74" s="78">
        <v>72</v>
      </c>
      <c r="F74" s="78">
        <v>24</v>
      </c>
      <c r="G74" s="79">
        <v>42655</v>
      </c>
      <c r="H74" s="78" t="s">
        <v>162</v>
      </c>
      <c r="J74" s="78" t="s">
        <v>160</v>
      </c>
      <c r="K74" s="78" t="s">
        <v>35</v>
      </c>
      <c r="L74" s="1" t="s">
        <v>53</v>
      </c>
      <c r="M74" s="78" t="s">
        <v>37</v>
      </c>
      <c r="N74" s="88" t="s">
        <v>37</v>
      </c>
      <c r="O74" s="88" t="s">
        <v>69</v>
      </c>
      <c r="P74" s="88">
        <v>0</v>
      </c>
      <c r="Q74" s="84">
        <v>0</v>
      </c>
      <c r="R74" s="84">
        <v>0</v>
      </c>
      <c r="S74" s="84">
        <v>0</v>
      </c>
      <c r="T74" s="84">
        <v>0</v>
      </c>
      <c r="U74" s="84">
        <v>0</v>
      </c>
      <c r="V74" s="88" t="s">
        <v>37</v>
      </c>
      <c r="W74" s="84">
        <v>0</v>
      </c>
      <c r="X74" s="84">
        <v>0</v>
      </c>
      <c r="Y74" s="88" t="s">
        <v>37</v>
      </c>
      <c r="Z74" s="85">
        <v>0</v>
      </c>
      <c r="AA74" s="85">
        <v>0</v>
      </c>
      <c r="AB74" s="85">
        <v>0</v>
      </c>
      <c r="AC74" s="88" t="s">
        <v>49</v>
      </c>
      <c r="AD74" s="88" t="s">
        <v>37</v>
      </c>
      <c r="AE74" s="77">
        <v>0</v>
      </c>
      <c r="AF74" s="77">
        <v>0</v>
      </c>
      <c r="AG74" s="77">
        <v>0</v>
      </c>
      <c r="AH74" s="77">
        <v>0</v>
      </c>
      <c r="AI74" s="77">
        <v>0</v>
      </c>
      <c r="AJ74" s="77">
        <v>0</v>
      </c>
      <c r="AK74" s="77">
        <v>0</v>
      </c>
      <c r="AL74" s="77">
        <v>0</v>
      </c>
      <c r="AM74" s="77">
        <v>0</v>
      </c>
      <c r="AN74" s="77">
        <v>0</v>
      </c>
      <c r="AO74" s="77">
        <v>0</v>
      </c>
      <c r="AP74" s="77">
        <v>0</v>
      </c>
      <c r="AR74" s="111">
        <f t="shared" si="1"/>
        <v>0</v>
      </c>
    </row>
    <row r="75" spans="1:44" s="23" customFormat="1">
      <c r="A75" s="4">
        <v>74</v>
      </c>
      <c r="B75" s="23">
        <v>25</v>
      </c>
      <c r="E75" s="24">
        <v>73</v>
      </c>
      <c r="F75" s="24">
        <v>25</v>
      </c>
      <c r="G75" s="25">
        <v>42682</v>
      </c>
      <c r="H75" s="24" t="s">
        <v>604</v>
      </c>
      <c r="J75" s="24" t="s">
        <v>128</v>
      </c>
      <c r="K75" s="24" t="s">
        <v>35</v>
      </c>
      <c r="L75" s="26" t="s">
        <v>36</v>
      </c>
      <c r="M75" s="24">
        <v>0</v>
      </c>
      <c r="N75" s="23" t="s">
        <v>37</v>
      </c>
      <c r="O75" s="23" t="s">
        <v>38</v>
      </c>
      <c r="P75" s="23">
        <v>1</v>
      </c>
      <c r="Q75" s="19">
        <v>0</v>
      </c>
      <c r="R75" s="19">
        <v>0</v>
      </c>
      <c r="S75" s="19">
        <v>1</v>
      </c>
      <c r="T75" s="19">
        <v>0</v>
      </c>
      <c r="U75" s="19">
        <v>0</v>
      </c>
      <c r="V75" s="23" t="s">
        <v>39</v>
      </c>
      <c r="W75" s="19">
        <v>0</v>
      </c>
      <c r="X75" s="19">
        <v>1</v>
      </c>
      <c r="Y75" s="23" t="s">
        <v>37</v>
      </c>
      <c r="Z75" s="20">
        <v>0</v>
      </c>
      <c r="AA75" s="20">
        <v>0</v>
      </c>
      <c r="AB75" s="20">
        <v>0</v>
      </c>
      <c r="AC75" s="23" t="s">
        <v>100</v>
      </c>
      <c r="AD75" s="23" t="s">
        <v>59</v>
      </c>
      <c r="AE75" s="6">
        <v>0</v>
      </c>
      <c r="AF75" s="6">
        <v>0</v>
      </c>
      <c r="AG75" s="6">
        <v>0</v>
      </c>
      <c r="AH75" s="6">
        <v>0</v>
      </c>
      <c r="AI75" s="6">
        <v>1</v>
      </c>
      <c r="AJ75" s="6">
        <v>0</v>
      </c>
      <c r="AK75" s="6">
        <v>0</v>
      </c>
      <c r="AL75" s="6">
        <v>0</v>
      </c>
      <c r="AM75" s="6">
        <v>0</v>
      </c>
      <c r="AN75" s="6">
        <v>0</v>
      </c>
      <c r="AO75" s="6">
        <v>0</v>
      </c>
      <c r="AP75" s="6">
        <v>0</v>
      </c>
      <c r="AR75" s="111">
        <f t="shared" si="1"/>
        <v>0</v>
      </c>
    </row>
    <row r="76" spans="1:44" s="23" customFormat="1">
      <c r="A76" s="4">
        <v>75</v>
      </c>
      <c r="B76" s="23">
        <v>27</v>
      </c>
      <c r="E76" s="24">
        <v>77</v>
      </c>
      <c r="F76" s="24">
        <v>27</v>
      </c>
      <c r="G76" s="25">
        <v>42681</v>
      </c>
      <c r="H76" s="24" t="s">
        <v>605</v>
      </c>
      <c r="J76" s="24" t="s">
        <v>163</v>
      </c>
      <c r="K76" s="24" t="s">
        <v>35</v>
      </c>
      <c r="L76" s="26" t="s">
        <v>36</v>
      </c>
      <c r="M76" s="24">
        <v>2</v>
      </c>
      <c r="N76" s="23" t="s">
        <v>37</v>
      </c>
      <c r="O76" s="23" t="s">
        <v>38</v>
      </c>
      <c r="P76" s="23">
        <v>1</v>
      </c>
      <c r="Q76" s="19">
        <v>0</v>
      </c>
      <c r="R76" s="19">
        <v>0</v>
      </c>
      <c r="S76" s="19">
        <v>1</v>
      </c>
      <c r="T76" s="19">
        <v>0</v>
      </c>
      <c r="U76" s="19">
        <v>0</v>
      </c>
      <c r="V76" s="23" t="s">
        <v>46</v>
      </c>
      <c r="W76" s="19">
        <v>1</v>
      </c>
      <c r="X76" s="19">
        <v>0</v>
      </c>
      <c r="Y76" s="23" t="s">
        <v>37</v>
      </c>
      <c r="Z76" s="20">
        <v>0</v>
      </c>
      <c r="AA76" s="20">
        <v>0</v>
      </c>
      <c r="AB76" s="20">
        <v>0</v>
      </c>
      <c r="AC76" s="23" t="s">
        <v>40</v>
      </c>
      <c r="AD76" s="23" t="s">
        <v>41</v>
      </c>
      <c r="AE76" s="6">
        <v>1</v>
      </c>
      <c r="AF76" s="6">
        <v>0</v>
      </c>
      <c r="AG76" s="6">
        <v>0</v>
      </c>
      <c r="AH76" s="6">
        <v>0</v>
      </c>
      <c r="AI76" s="6">
        <v>0</v>
      </c>
      <c r="AJ76" s="6">
        <v>0</v>
      </c>
      <c r="AK76" s="6">
        <v>0</v>
      </c>
      <c r="AL76" s="6">
        <v>0</v>
      </c>
      <c r="AM76" s="6">
        <v>0</v>
      </c>
      <c r="AN76" s="6">
        <v>0</v>
      </c>
      <c r="AO76" s="6">
        <v>0</v>
      </c>
      <c r="AP76" s="6">
        <v>0</v>
      </c>
      <c r="AR76" s="111">
        <f t="shared" si="1"/>
        <v>0</v>
      </c>
    </row>
    <row r="77" spans="1:44" s="88" customFormat="1">
      <c r="A77" s="75">
        <v>76</v>
      </c>
      <c r="E77" s="89">
        <v>78</v>
      </c>
      <c r="F77" s="89">
        <v>27</v>
      </c>
      <c r="G77" s="90">
        <v>42681</v>
      </c>
      <c r="H77" s="89" t="s">
        <v>164</v>
      </c>
      <c r="J77" s="89" t="s">
        <v>165</v>
      </c>
      <c r="K77" s="89" t="s">
        <v>35</v>
      </c>
      <c r="L77" s="91" t="s">
        <v>45</v>
      </c>
      <c r="M77" s="89" t="s">
        <v>37</v>
      </c>
      <c r="N77" s="88" t="s">
        <v>37</v>
      </c>
      <c r="O77" s="88" t="s">
        <v>122</v>
      </c>
      <c r="P77" s="88">
        <v>0</v>
      </c>
      <c r="Q77" s="84">
        <v>0</v>
      </c>
      <c r="R77" s="84">
        <v>0</v>
      </c>
      <c r="S77" s="84">
        <v>0</v>
      </c>
      <c r="T77" s="84">
        <v>0</v>
      </c>
      <c r="U77" s="84">
        <v>0</v>
      </c>
      <c r="V77" s="88" t="s">
        <v>37</v>
      </c>
      <c r="W77" s="84">
        <v>0</v>
      </c>
      <c r="X77" s="84">
        <v>0</v>
      </c>
      <c r="Y77" s="88" t="s">
        <v>37</v>
      </c>
      <c r="Z77" s="85">
        <v>0</v>
      </c>
      <c r="AA77" s="85">
        <v>0</v>
      </c>
      <c r="AB77" s="85">
        <v>0</v>
      </c>
      <c r="AC77" s="88" t="s">
        <v>100</v>
      </c>
      <c r="AD77" s="88" t="s">
        <v>37</v>
      </c>
      <c r="AE77" s="77">
        <v>0</v>
      </c>
      <c r="AF77" s="77">
        <v>0</v>
      </c>
      <c r="AG77" s="77">
        <v>0</v>
      </c>
      <c r="AH77" s="77">
        <v>0</v>
      </c>
      <c r="AI77" s="77">
        <v>0</v>
      </c>
      <c r="AJ77" s="77">
        <v>0</v>
      </c>
      <c r="AK77" s="77">
        <v>0</v>
      </c>
      <c r="AL77" s="77">
        <v>0</v>
      </c>
      <c r="AM77" s="77">
        <v>0</v>
      </c>
      <c r="AN77" s="77">
        <v>0</v>
      </c>
      <c r="AO77" s="77">
        <v>0</v>
      </c>
      <c r="AP77" s="77">
        <v>0</v>
      </c>
      <c r="AR77" s="111">
        <f t="shared" si="1"/>
        <v>0</v>
      </c>
    </row>
    <row r="78" spans="1:44" s="88" customFormat="1">
      <c r="A78" s="75">
        <v>77</v>
      </c>
      <c r="E78" s="89">
        <v>79</v>
      </c>
      <c r="F78" s="89">
        <v>27</v>
      </c>
      <c r="G78" s="90">
        <v>42681</v>
      </c>
      <c r="H78" s="89" t="s">
        <v>166</v>
      </c>
      <c r="J78" s="89" t="s">
        <v>163</v>
      </c>
      <c r="K78" s="89" t="s">
        <v>35</v>
      </c>
      <c r="L78" s="91" t="s">
        <v>53</v>
      </c>
      <c r="M78" s="89" t="s">
        <v>37</v>
      </c>
      <c r="N78" s="88" t="s">
        <v>37</v>
      </c>
      <c r="O78" s="88" t="s">
        <v>69</v>
      </c>
      <c r="P78" s="88">
        <v>0</v>
      </c>
      <c r="Q78" s="84">
        <v>0</v>
      </c>
      <c r="R78" s="84">
        <v>0</v>
      </c>
      <c r="S78" s="84">
        <v>0</v>
      </c>
      <c r="T78" s="84">
        <v>0</v>
      </c>
      <c r="U78" s="84">
        <v>0</v>
      </c>
      <c r="V78" s="88" t="s">
        <v>37</v>
      </c>
      <c r="W78" s="84">
        <v>0</v>
      </c>
      <c r="X78" s="84">
        <v>0</v>
      </c>
      <c r="Y78" s="88" t="s">
        <v>37</v>
      </c>
      <c r="Z78" s="85">
        <v>0</v>
      </c>
      <c r="AA78" s="85">
        <v>0</v>
      </c>
      <c r="AB78" s="85">
        <v>0</v>
      </c>
      <c r="AC78" s="88" t="s">
        <v>49</v>
      </c>
      <c r="AD78" s="88" t="s">
        <v>37</v>
      </c>
      <c r="AE78" s="77">
        <v>0</v>
      </c>
      <c r="AF78" s="77">
        <v>0</v>
      </c>
      <c r="AG78" s="77">
        <v>0</v>
      </c>
      <c r="AH78" s="77">
        <v>0</v>
      </c>
      <c r="AI78" s="77">
        <v>0</v>
      </c>
      <c r="AJ78" s="77">
        <v>0</v>
      </c>
      <c r="AK78" s="77">
        <v>0</v>
      </c>
      <c r="AL78" s="77">
        <v>0</v>
      </c>
      <c r="AM78" s="77">
        <v>0</v>
      </c>
      <c r="AN78" s="77">
        <v>0</v>
      </c>
      <c r="AO78" s="77">
        <v>0</v>
      </c>
      <c r="AP78" s="77">
        <v>0</v>
      </c>
      <c r="AR78" s="111">
        <f t="shared" si="1"/>
        <v>0</v>
      </c>
    </row>
    <row r="79" spans="1:44" s="4" customFormat="1">
      <c r="A79" s="4">
        <v>78</v>
      </c>
      <c r="B79" s="4">
        <v>28</v>
      </c>
      <c r="E79" s="10">
        <v>80</v>
      </c>
      <c r="F79" s="10">
        <v>28</v>
      </c>
      <c r="G79" s="13">
        <v>42677</v>
      </c>
      <c r="H79" s="10" t="s">
        <v>606</v>
      </c>
      <c r="J79" s="10" t="s">
        <v>167</v>
      </c>
      <c r="K79" s="10" t="s">
        <v>35</v>
      </c>
      <c r="L79" s="12" t="s">
        <v>36</v>
      </c>
      <c r="M79" s="10">
        <v>1</v>
      </c>
      <c r="N79" s="23" t="s">
        <v>37</v>
      </c>
      <c r="O79" s="23" t="s">
        <v>38</v>
      </c>
      <c r="P79" s="23">
        <v>1</v>
      </c>
      <c r="Q79" s="19">
        <v>0</v>
      </c>
      <c r="R79" s="19">
        <v>0</v>
      </c>
      <c r="S79" s="19">
        <v>1</v>
      </c>
      <c r="T79" s="19">
        <v>0</v>
      </c>
      <c r="U79" s="19">
        <v>0</v>
      </c>
      <c r="V79" s="23" t="s">
        <v>39</v>
      </c>
      <c r="W79" s="19">
        <v>0</v>
      </c>
      <c r="X79" s="19">
        <v>1</v>
      </c>
      <c r="Y79" s="23" t="s">
        <v>37</v>
      </c>
      <c r="Z79" s="20">
        <v>0</v>
      </c>
      <c r="AA79" s="20">
        <v>0</v>
      </c>
      <c r="AB79" s="20">
        <v>0</v>
      </c>
      <c r="AC79" s="23" t="s">
        <v>40</v>
      </c>
      <c r="AD79" s="23" t="s">
        <v>41</v>
      </c>
      <c r="AE79" s="6">
        <v>0</v>
      </c>
      <c r="AF79" s="6">
        <v>0</v>
      </c>
      <c r="AG79" s="6">
        <v>0</v>
      </c>
      <c r="AH79" s="6">
        <v>0</v>
      </c>
      <c r="AI79" s="6">
        <v>1</v>
      </c>
      <c r="AJ79" s="6">
        <v>0</v>
      </c>
      <c r="AK79" s="6">
        <v>0</v>
      </c>
      <c r="AL79" s="6">
        <v>0</v>
      </c>
      <c r="AM79" s="6">
        <v>0</v>
      </c>
      <c r="AN79" s="6">
        <v>0</v>
      </c>
      <c r="AO79" s="6">
        <v>0</v>
      </c>
      <c r="AP79" s="6">
        <v>0</v>
      </c>
      <c r="AR79" s="111">
        <f t="shared" si="1"/>
        <v>0</v>
      </c>
    </row>
    <row r="80" spans="1:44" s="4" customFormat="1">
      <c r="A80" s="4">
        <v>79</v>
      </c>
      <c r="E80" s="10">
        <v>81</v>
      </c>
      <c r="F80" s="10">
        <v>28</v>
      </c>
      <c r="G80" s="13">
        <v>42678</v>
      </c>
      <c r="H80" s="10" t="s">
        <v>607</v>
      </c>
      <c r="J80" s="10" t="s">
        <v>121</v>
      </c>
      <c r="K80" s="10" t="s">
        <v>35</v>
      </c>
      <c r="L80" s="12" t="s">
        <v>45</v>
      </c>
      <c r="M80" s="10" t="s">
        <v>37</v>
      </c>
      <c r="N80" s="23" t="s">
        <v>37</v>
      </c>
      <c r="O80" s="23" t="s">
        <v>47</v>
      </c>
      <c r="P80" s="23">
        <v>0</v>
      </c>
      <c r="Q80" s="19">
        <v>1</v>
      </c>
      <c r="R80" s="19">
        <v>0</v>
      </c>
      <c r="S80" s="19">
        <v>1</v>
      </c>
      <c r="T80" s="19">
        <v>0</v>
      </c>
      <c r="U80" s="19">
        <v>0</v>
      </c>
      <c r="V80" s="23" t="s">
        <v>37</v>
      </c>
      <c r="W80" s="19">
        <v>0</v>
      </c>
      <c r="X80" s="19">
        <v>0</v>
      </c>
      <c r="Y80" s="23" t="s">
        <v>76</v>
      </c>
      <c r="Z80" s="20">
        <v>0</v>
      </c>
      <c r="AA80" s="20">
        <v>1</v>
      </c>
      <c r="AB80" s="20">
        <v>0</v>
      </c>
      <c r="AC80" s="23" t="s">
        <v>100</v>
      </c>
      <c r="AD80" s="23" t="s">
        <v>37</v>
      </c>
      <c r="AE80" s="6">
        <v>0</v>
      </c>
      <c r="AF80" s="6">
        <v>0</v>
      </c>
      <c r="AG80" s="6">
        <v>0</v>
      </c>
      <c r="AH80" s="6">
        <v>0</v>
      </c>
      <c r="AI80" s="6">
        <v>0</v>
      </c>
      <c r="AJ80" s="6">
        <v>0</v>
      </c>
      <c r="AK80" s="6">
        <v>0</v>
      </c>
      <c r="AL80" s="6">
        <v>0</v>
      </c>
      <c r="AM80" s="6" t="s">
        <v>759</v>
      </c>
      <c r="AN80" s="6">
        <v>0</v>
      </c>
      <c r="AO80" s="6">
        <v>0</v>
      </c>
      <c r="AP80" s="6">
        <v>0</v>
      </c>
      <c r="AR80" s="111">
        <f t="shared" si="1"/>
        <v>0</v>
      </c>
    </row>
    <row r="81" spans="1:44" s="23" customFormat="1">
      <c r="A81" s="4">
        <v>80</v>
      </c>
      <c r="B81" s="23">
        <v>29</v>
      </c>
      <c r="E81" s="24">
        <v>82</v>
      </c>
      <c r="F81" s="24">
        <v>29</v>
      </c>
      <c r="G81" s="25">
        <v>42672</v>
      </c>
      <c r="H81" s="24" t="s">
        <v>608</v>
      </c>
      <c r="J81" s="24" t="s">
        <v>168</v>
      </c>
      <c r="K81" s="24" t="s">
        <v>169</v>
      </c>
      <c r="L81" s="26" t="s">
        <v>36</v>
      </c>
      <c r="M81" s="24">
        <v>2</v>
      </c>
      <c r="N81" s="23" t="s">
        <v>37</v>
      </c>
      <c r="O81" s="23" t="s">
        <v>38</v>
      </c>
      <c r="P81" s="23">
        <v>1</v>
      </c>
      <c r="Q81" s="19">
        <v>0</v>
      </c>
      <c r="R81" s="19">
        <v>0</v>
      </c>
      <c r="S81" s="19">
        <v>1</v>
      </c>
      <c r="T81" s="19">
        <v>0</v>
      </c>
      <c r="U81" s="19">
        <v>0</v>
      </c>
      <c r="V81" s="23" t="s">
        <v>39</v>
      </c>
      <c r="W81" s="19">
        <v>0</v>
      </c>
      <c r="X81" s="19">
        <v>1</v>
      </c>
      <c r="Y81" s="23" t="s">
        <v>37</v>
      </c>
      <c r="Z81" s="20">
        <v>0</v>
      </c>
      <c r="AA81" s="20">
        <v>0</v>
      </c>
      <c r="AB81" s="20">
        <v>0</v>
      </c>
      <c r="AC81" s="23" t="s">
        <v>40</v>
      </c>
      <c r="AD81" s="23" t="s">
        <v>41</v>
      </c>
      <c r="AE81" s="6">
        <v>0</v>
      </c>
      <c r="AF81" s="6">
        <v>0</v>
      </c>
      <c r="AG81" s="6">
        <v>0</v>
      </c>
      <c r="AH81" s="6">
        <v>0</v>
      </c>
      <c r="AI81" s="6">
        <v>1</v>
      </c>
      <c r="AJ81" s="6">
        <v>0</v>
      </c>
      <c r="AK81" s="6">
        <v>0</v>
      </c>
      <c r="AL81" s="6">
        <v>0</v>
      </c>
      <c r="AM81" s="6">
        <v>0</v>
      </c>
      <c r="AN81" s="6">
        <v>0</v>
      </c>
      <c r="AO81" s="6">
        <v>0</v>
      </c>
      <c r="AP81" s="6">
        <v>0</v>
      </c>
      <c r="AR81" s="111">
        <f t="shared" si="1"/>
        <v>0</v>
      </c>
    </row>
    <row r="82" spans="1:44" s="23" customFormat="1">
      <c r="A82" s="4">
        <v>81</v>
      </c>
      <c r="E82" s="24">
        <v>83</v>
      </c>
      <c r="F82" s="24">
        <v>29</v>
      </c>
      <c r="G82" s="25">
        <v>42674</v>
      </c>
      <c r="H82" s="24" t="s">
        <v>609</v>
      </c>
      <c r="J82" s="24" t="s">
        <v>121</v>
      </c>
      <c r="K82" s="24" t="s">
        <v>35</v>
      </c>
      <c r="L82" s="26" t="s">
        <v>45</v>
      </c>
      <c r="M82" s="24" t="s">
        <v>37</v>
      </c>
      <c r="N82" s="23" t="s">
        <v>37</v>
      </c>
      <c r="O82" s="23" t="s">
        <v>47</v>
      </c>
      <c r="P82" s="23">
        <v>0</v>
      </c>
      <c r="Q82" s="19">
        <v>1</v>
      </c>
      <c r="R82" s="19">
        <v>1</v>
      </c>
      <c r="S82" s="19">
        <v>0</v>
      </c>
      <c r="T82" s="19">
        <v>0</v>
      </c>
      <c r="U82" s="19">
        <v>0</v>
      </c>
      <c r="V82" s="23" t="s">
        <v>37</v>
      </c>
      <c r="W82" s="19">
        <v>0</v>
      </c>
      <c r="X82" s="19">
        <v>0</v>
      </c>
      <c r="Y82" s="23" t="s">
        <v>37</v>
      </c>
      <c r="Z82" s="20">
        <v>0</v>
      </c>
      <c r="AA82" s="20">
        <v>0</v>
      </c>
      <c r="AB82" s="20">
        <v>0</v>
      </c>
      <c r="AC82" s="23" t="s">
        <v>49</v>
      </c>
      <c r="AD82" s="23" t="s">
        <v>37</v>
      </c>
      <c r="AE82" s="6">
        <v>0</v>
      </c>
      <c r="AF82" s="6">
        <v>0</v>
      </c>
      <c r="AG82" s="6">
        <v>0</v>
      </c>
      <c r="AH82" s="6">
        <v>0</v>
      </c>
      <c r="AI82" s="6">
        <v>0</v>
      </c>
      <c r="AJ82" s="6">
        <v>0</v>
      </c>
      <c r="AK82" s="6">
        <v>0</v>
      </c>
      <c r="AL82" s="6">
        <v>0</v>
      </c>
      <c r="AM82" s="6">
        <v>0</v>
      </c>
      <c r="AN82" s="6">
        <v>1</v>
      </c>
      <c r="AO82" s="6">
        <v>0</v>
      </c>
      <c r="AP82" s="6">
        <v>0</v>
      </c>
      <c r="AR82" s="111">
        <f t="shared" si="1"/>
        <v>0</v>
      </c>
    </row>
    <row r="83" spans="1:44" s="23" customFormat="1">
      <c r="A83" s="4">
        <v>82</v>
      </c>
      <c r="E83" s="24">
        <v>84</v>
      </c>
      <c r="F83" s="24">
        <v>29</v>
      </c>
      <c r="G83" s="25">
        <v>42676</v>
      </c>
      <c r="H83" s="24" t="s">
        <v>610</v>
      </c>
      <c r="J83" s="24" t="s">
        <v>170</v>
      </c>
      <c r="K83" s="24" t="s">
        <v>35</v>
      </c>
      <c r="L83" s="26" t="s">
        <v>45</v>
      </c>
      <c r="M83" s="24" t="s">
        <v>37</v>
      </c>
      <c r="N83" s="23" t="s">
        <v>37</v>
      </c>
      <c r="O83" s="23" t="s">
        <v>47</v>
      </c>
      <c r="P83" s="23">
        <v>0</v>
      </c>
      <c r="Q83" s="19">
        <v>1</v>
      </c>
      <c r="R83" s="19">
        <v>0</v>
      </c>
      <c r="S83" s="19">
        <v>1</v>
      </c>
      <c r="T83" s="19">
        <v>0</v>
      </c>
      <c r="U83" s="19">
        <v>0</v>
      </c>
      <c r="V83" s="23" t="s">
        <v>37</v>
      </c>
      <c r="W83" s="19">
        <v>0</v>
      </c>
      <c r="X83" s="19">
        <v>0</v>
      </c>
      <c r="Y83" s="23" t="s">
        <v>99</v>
      </c>
      <c r="Z83" s="20">
        <v>0</v>
      </c>
      <c r="AA83" s="20">
        <v>0</v>
      </c>
      <c r="AB83" s="20">
        <v>1</v>
      </c>
      <c r="AC83" s="23" t="s">
        <v>100</v>
      </c>
      <c r="AD83" s="23" t="s">
        <v>37</v>
      </c>
      <c r="AE83" s="6">
        <v>0</v>
      </c>
      <c r="AF83" s="6">
        <v>0</v>
      </c>
      <c r="AG83" s="6">
        <v>0</v>
      </c>
      <c r="AH83" s="6">
        <v>0</v>
      </c>
      <c r="AI83" s="6">
        <v>0</v>
      </c>
      <c r="AJ83" s="6">
        <v>0</v>
      </c>
      <c r="AK83" s="6">
        <v>0</v>
      </c>
      <c r="AL83" s="6">
        <v>0</v>
      </c>
      <c r="AM83" s="6" t="s">
        <v>760</v>
      </c>
      <c r="AN83" s="6">
        <v>0</v>
      </c>
      <c r="AO83" s="6">
        <v>0</v>
      </c>
      <c r="AP83" s="6">
        <v>0</v>
      </c>
      <c r="AR83" s="111">
        <f t="shared" si="1"/>
        <v>0</v>
      </c>
    </row>
    <row r="84" spans="1:44" s="4" customFormat="1">
      <c r="A84" s="4">
        <v>83</v>
      </c>
      <c r="B84" s="4">
        <v>30</v>
      </c>
      <c r="E84" s="10">
        <v>85</v>
      </c>
      <c r="F84" s="10">
        <v>30</v>
      </c>
      <c r="G84" s="13">
        <v>42672</v>
      </c>
      <c r="H84" s="10" t="s">
        <v>608</v>
      </c>
      <c r="J84" s="10" t="s">
        <v>168</v>
      </c>
      <c r="K84" s="10" t="s">
        <v>169</v>
      </c>
      <c r="L84" s="12" t="s">
        <v>36</v>
      </c>
      <c r="M84" s="10">
        <v>1</v>
      </c>
      <c r="N84" s="23" t="s">
        <v>37</v>
      </c>
      <c r="O84" s="23" t="s">
        <v>38</v>
      </c>
      <c r="P84" s="23">
        <v>1</v>
      </c>
      <c r="Q84" s="19">
        <v>0</v>
      </c>
      <c r="R84" s="19">
        <v>0</v>
      </c>
      <c r="S84" s="19">
        <v>1</v>
      </c>
      <c r="T84" s="19">
        <v>0</v>
      </c>
      <c r="U84" s="19">
        <v>0</v>
      </c>
      <c r="V84" s="23" t="s">
        <v>39</v>
      </c>
      <c r="W84" s="19">
        <v>0</v>
      </c>
      <c r="X84" s="19">
        <v>1</v>
      </c>
      <c r="Y84" s="23" t="s">
        <v>37</v>
      </c>
      <c r="Z84" s="20">
        <v>0</v>
      </c>
      <c r="AA84" s="20">
        <v>0</v>
      </c>
      <c r="AB84" s="20">
        <v>0</v>
      </c>
      <c r="AC84" s="23" t="s">
        <v>40</v>
      </c>
      <c r="AD84" s="23" t="s">
        <v>41</v>
      </c>
      <c r="AE84" s="6">
        <v>0</v>
      </c>
      <c r="AF84" s="6">
        <v>0</v>
      </c>
      <c r="AG84" s="6">
        <v>0</v>
      </c>
      <c r="AH84" s="6">
        <v>0</v>
      </c>
      <c r="AI84" s="6">
        <v>1</v>
      </c>
      <c r="AJ84" s="6">
        <v>0</v>
      </c>
      <c r="AK84" s="6">
        <v>0</v>
      </c>
      <c r="AL84" s="6">
        <v>0</v>
      </c>
      <c r="AM84" s="6">
        <v>0</v>
      </c>
      <c r="AN84" s="6">
        <v>0</v>
      </c>
      <c r="AO84" s="6">
        <v>0</v>
      </c>
      <c r="AP84" s="6">
        <v>0</v>
      </c>
      <c r="AR84" s="111">
        <f t="shared" si="1"/>
        <v>0</v>
      </c>
    </row>
    <row r="85" spans="1:44" s="4" customFormat="1">
      <c r="A85" s="4">
        <v>84</v>
      </c>
      <c r="E85" s="10">
        <v>86</v>
      </c>
      <c r="F85" s="10">
        <v>30</v>
      </c>
      <c r="G85" s="13">
        <v>42672</v>
      </c>
      <c r="H85" s="10" t="s">
        <v>611</v>
      </c>
      <c r="J85" s="10" t="s">
        <v>171</v>
      </c>
      <c r="K85" s="10" t="s">
        <v>35</v>
      </c>
      <c r="L85" s="12" t="s">
        <v>45</v>
      </c>
      <c r="M85" s="10" t="s">
        <v>37</v>
      </c>
      <c r="N85" s="23" t="s">
        <v>37</v>
      </c>
      <c r="O85" s="23" t="s">
        <v>47</v>
      </c>
      <c r="P85" s="23">
        <v>0</v>
      </c>
      <c r="Q85" s="19">
        <v>1</v>
      </c>
      <c r="R85" s="19">
        <v>1</v>
      </c>
      <c r="S85" s="19">
        <v>0</v>
      </c>
      <c r="T85" s="19">
        <v>0</v>
      </c>
      <c r="U85" s="19">
        <v>0</v>
      </c>
      <c r="V85" s="23" t="s">
        <v>37</v>
      </c>
      <c r="W85" s="19">
        <v>0</v>
      </c>
      <c r="X85" s="19">
        <v>0</v>
      </c>
      <c r="Y85" s="23" t="s">
        <v>37</v>
      </c>
      <c r="Z85" s="20">
        <v>0</v>
      </c>
      <c r="AA85" s="20">
        <v>0</v>
      </c>
      <c r="AB85" s="20">
        <v>0</v>
      </c>
      <c r="AC85" s="23" t="s">
        <v>100</v>
      </c>
      <c r="AD85" s="23" t="s">
        <v>37</v>
      </c>
      <c r="AE85" s="6">
        <v>0</v>
      </c>
      <c r="AF85" s="6">
        <v>0</v>
      </c>
      <c r="AG85" s="6">
        <v>0</v>
      </c>
      <c r="AH85" s="6">
        <v>0</v>
      </c>
      <c r="AI85" s="6">
        <v>0</v>
      </c>
      <c r="AJ85" s="6">
        <v>0</v>
      </c>
      <c r="AK85" s="6">
        <v>0</v>
      </c>
      <c r="AL85" s="6">
        <v>0</v>
      </c>
      <c r="AM85" s="6">
        <v>0</v>
      </c>
      <c r="AN85" s="6">
        <v>1</v>
      </c>
      <c r="AO85" s="6">
        <v>0</v>
      </c>
      <c r="AP85" s="6">
        <v>0</v>
      </c>
      <c r="AR85" s="111">
        <f t="shared" si="1"/>
        <v>0</v>
      </c>
    </row>
    <row r="86" spans="1:44" s="19" customFormat="1">
      <c r="A86" s="4">
        <v>85</v>
      </c>
      <c r="B86" s="19">
        <v>31</v>
      </c>
      <c r="E86" s="20">
        <v>87</v>
      </c>
      <c r="F86" s="20">
        <v>31</v>
      </c>
      <c r="G86" s="21">
        <v>42670</v>
      </c>
      <c r="H86" s="20" t="s">
        <v>172</v>
      </c>
      <c r="I86" s="20">
        <v>66</v>
      </c>
      <c r="J86" s="20" t="s">
        <v>173</v>
      </c>
      <c r="K86" s="20" t="s">
        <v>58</v>
      </c>
      <c r="L86" s="22" t="s">
        <v>36</v>
      </c>
      <c r="M86" s="20">
        <v>1</v>
      </c>
      <c r="N86" s="20" t="s">
        <v>37</v>
      </c>
      <c r="O86" s="20" t="s">
        <v>38</v>
      </c>
      <c r="P86" s="23">
        <v>0</v>
      </c>
      <c r="Q86" s="20">
        <v>0</v>
      </c>
      <c r="R86" s="20">
        <v>1</v>
      </c>
      <c r="S86" s="20">
        <v>1</v>
      </c>
      <c r="T86" s="20">
        <v>0</v>
      </c>
      <c r="U86" s="20">
        <v>0</v>
      </c>
      <c r="V86" s="20" t="s">
        <v>39</v>
      </c>
      <c r="W86" s="19">
        <v>0</v>
      </c>
      <c r="X86" s="20">
        <v>1</v>
      </c>
      <c r="Y86" s="20" t="s">
        <v>37</v>
      </c>
      <c r="Z86" s="19">
        <v>0</v>
      </c>
      <c r="AA86" s="20">
        <v>0</v>
      </c>
      <c r="AB86" s="20">
        <v>0</v>
      </c>
      <c r="AC86" s="20" t="s">
        <v>40</v>
      </c>
      <c r="AD86" s="20" t="s">
        <v>41</v>
      </c>
      <c r="AE86" s="6">
        <v>0</v>
      </c>
      <c r="AF86" s="6">
        <v>0</v>
      </c>
      <c r="AG86" s="6">
        <v>0</v>
      </c>
      <c r="AH86" s="6">
        <v>0</v>
      </c>
      <c r="AI86" s="6">
        <v>1</v>
      </c>
      <c r="AJ86" s="6">
        <v>1</v>
      </c>
      <c r="AK86" s="6">
        <v>0</v>
      </c>
      <c r="AL86" s="6">
        <v>0</v>
      </c>
      <c r="AM86" s="6">
        <v>0</v>
      </c>
      <c r="AN86" s="6">
        <v>0</v>
      </c>
      <c r="AO86" s="6">
        <v>0</v>
      </c>
      <c r="AP86" s="6">
        <v>0</v>
      </c>
      <c r="AR86" s="111">
        <f t="shared" si="1"/>
        <v>0</v>
      </c>
    </row>
    <row r="87" spans="1:44" s="19" customFormat="1">
      <c r="A87" s="4">
        <v>86</v>
      </c>
      <c r="E87" s="20">
        <v>88</v>
      </c>
      <c r="F87" s="20">
        <v>31</v>
      </c>
      <c r="G87" s="21">
        <v>42671</v>
      </c>
      <c r="H87" s="20" t="s">
        <v>174</v>
      </c>
      <c r="I87" s="20">
        <v>21</v>
      </c>
      <c r="J87" s="20" t="s">
        <v>121</v>
      </c>
      <c r="K87" s="20" t="s">
        <v>35</v>
      </c>
      <c r="L87" s="22" t="s">
        <v>45</v>
      </c>
      <c r="M87" s="20" t="s">
        <v>37</v>
      </c>
      <c r="N87" s="20" t="s">
        <v>46</v>
      </c>
      <c r="O87" s="20" t="s">
        <v>47</v>
      </c>
      <c r="P87" s="23">
        <v>0</v>
      </c>
      <c r="Q87" s="20">
        <v>1</v>
      </c>
      <c r="R87" s="20">
        <v>1</v>
      </c>
      <c r="S87" s="20">
        <v>1</v>
      </c>
      <c r="T87" s="20">
        <v>0</v>
      </c>
      <c r="U87" s="20">
        <v>0</v>
      </c>
      <c r="V87" s="20" t="s">
        <v>37</v>
      </c>
      <c r="W87" s="20">
        <v>0</v>
      </c>
      <c r="X87" s="20">
        <v>0</v>
      </c>
      <c r="Y87" s="20" t="s">
        <v>99</v>
      </c>
      <c r="Z87" s="19">
        <v>0</v>
      </c>
      <c r="AA87" s="20">
        <v>0</v>
      </c>
      <c r="AB87" s="19">
        <v>1</v>
      </c>
      <c r="AC87" s="20" t="s">
        <v>49</v>
      </c>
      <c r="AD87" s="20" t="s">
        <v>37</v>
      </c>
      <c r="AE87" s="6">
        <v>0</v>
      </c>
      <c r="AF87" s="6">
        <v>0</v>
      </c>
      <c r="AG87" s="6">
        <v>0</v>
      </c>
      <c r="AH87" s="6">
        <v>0</v>
      </c>
      <c r="AI87" s="6">
        <v>0</v>
      </c>
      <c r="AJ87" s="6">
        <v>0</v>
      </c>
      <c r="AK87" s="6">
        <v>0</v>
      </c>
      <c r="AL87" s="6">
        <v>0</v>
      </c>
      <c r="AM87" s="6" t="s">
        <v>760</v>
      </c>
      <c r="AN87" s="6">
        <v>0</v>
      </c>
      <c r="AO87" s="6">
        <v>0</v>
      </c>
      <c r="AP87" s="6">
        <v>0</v>
      </c>
      <c r="AR87" s="111">
        <f t="shared" si="1"/>
        <v>0</v>
      </c>
    </row>
    <row r="88" spans="1:44" s="4" customFormat="1">
      <c r="A88" s="4">
        <v>87</v>
      </c>
      <c r="B88" s="4">
        <v>32</v>
      </c>
      <c r="E88" s="10">
        <v>89</v>
      </c>
      <c r="F88" s="10">
        <v>32</v>
      </c>
      <c r="G88" s="13">
        <v>42653</v>
      </c>
      <c r="H88" s="10" t="s">
        <v>612</v>
      </c>
      <c r="J88" s="10" t="s">
        <v>175</v>
      </c>
      <c r="K88" s="10" t="s">
        <v>85</v>
      </c>
      <c r="L88" s="12" t="s">
        <v>36</v>
      </c>
      <c r="M88" s="10">
        <v>9</v>
      </c>
      <c r="N88" s="23" t="s">
        <v>37</v>
      </c>
      <c r="O88" s="23" t="s">
        <v>38</v>
      </c>
      <c r="P88" s="23">
        <v>1</v>
      </c>
      <c r="Q88" s="19">
        <v>0</v>
      </c>
      <c r="R88" s="19">
        <v>0</v>
      </c>
      <c r="S88" s="19">
        <v>1</v>
      </c>
      <c r="T88" s="19">
        <v>0</v>
      </c>
      <c r="U88" s="19">
        <v>0</v>
      </c>
      <c r="V88" s="23" t="s">
        <v>39</v>
      </c>
      <c r="W88" s="19">
        <v>0</v>
      </c>
      <c r="X88" s="19">
        <v>1</v>
      </c>
      <c r="Y88" s="23" t="s">
        <v>37</v>
      </c>
      <c r="Z88" s="20">
        <v>0</v>
      </c>
      <c r="AA88" s="20">
        <v>0</v>
      </c>
      <c r="AB88" s="20">
        <v>0</v>
      </c>
      <c r="AC88" s="23" t="s">
        <v>100</v>
      </c>
      <c r="AD88" s="23" t="s">
        <v>41</v>
      </c>
      <c r="AE88" s="6">
        <v>0</v>
      </c>
      <c r="AF88" s="6">
        <v>0</v>
      </c>
      <c r="AG88" s="6">
        <v>0</v>
      </c>
      <c r="AH88" s="6">
        <v>0</v>
      </c>
      <c r="AI88" s="6">
        <v>1</v>
      </c>
      <c r="AJ88" s="6">
        <v>0</v>
      </c>
      <c r="AK88" s="6">
        <v>0</v>
      </c>
      <c r="AL88" s="6">
        <v>0</v>
      </c>
      <c r="AM88" s="6">
        <v>0</v>
      </c>
      <c r="AN88" s="6">
        <v>0</v>
      </c>
      <c r="AO88" s="6">
        <v>0</v>
      </c>
      <c r="AP88" s="6">
        <v>0</v>
      </c>
      <c r="AR88" s="111">
        <f t="shared" si="1"/>
        <v>0</v>
      </c>
    </row>
    <row r="89" spans="1:44" s="4" customFormat="1">
      <c r="A89" s="4">
        <v>88</v>
      </c>
      <c r="E89" s="10">
        <v>90</v>
      </c>
      <c r="F89" s="10">
        <v>32</v>
      </c>
      <c r="G89" s="13">
        <v>42653</v>
      </c>
      <c r="H89" s="10" t="s">
        <v>613</v>
      </c>
      <c r="J89" s="10" t="s">
        <v>121</v>
      </c>
      <c r="K89" s="10" t="s">
        <v>35</v>
      </c>
      <c r="L89" s="12" t="s">
        <v>45</v>
      </c>
      <c r="M89" s="10" t="s">
        <v>37</v>
      </c>
      <c r="N89" s="23" t="s">
        <v>37</v>
      </c>
      <c r="O89" s="23" t="s">
        <v>47</v>
      </c>
      <c r="P89" s="23">
        <v>0</v>
      </c>
      <c r="Q89" s="19">
        <v>1</v>
      </c>
      <c r="R89" s="19">
        <v>0</v>
      </c>
      <c r="S89" s="19">
        <v>0</v>
      </c>
      <c r="T89" s="19">
        <v>1</v>
      </c>
      <c r="U89" s="19">
        <v>0</v>
      </c>
      <c r="V89" s="23" t="s">
        <v>37</v>
      </c>
      <c r="W89" s="19">
        <v>0</v>
      </c>
      <c r="X89" s="19">
        <v>0</v>
      </c>
      <c r="Y89" s="23" t="s">
        <v>37</v>
      </c>
      <c r="Z89" s="20">
        <v>0</v>
      </c>
      <c r="AA89" s="20">
        <v>0</v>
      </c>
      <c r="AB89" s="20">
        <v>0</v>
      </c>
      <c r="AC89" s="23" t="s">
        <v>49</v>
      </c>
      <c r="AD89" s="23" t="s">
        <v>37</v>
      </c>
      <c r="AE89" s="6">
        <v>0</v>
      </c>
      <c r="AF89" s="6">
        <v>0</v>
      </c>
      <c r="AG89" s="6">
        <v>0</v>
      </c>
      <c r="AH89" s="6">
        <v>0</v>
      </c>
      <c r="AI89" s="6">
        <v>0</v>
      </c>
      <c r="AJ89" s="6">
        <v>0</v>
      </c>
      <c r="AK89" s="6">
        <v>0</v>
      </c>
      <c r="AL89" s="6">
        <v>0</v>
      </c>
      <c r="AM89" s="6">
        <v>0</v>
      </c>
      <c r="AN89" s="6">
        <v>0</v>
      </c>
      <c r="AO89" s="6">
        <v>1</v>
      </c>
      <c r="AP89" s="6">
        <v>0</v>
      </c>
      <c r="AR89" s="111">
        <f t="shared" si="1"/>
        <v>0</v>
      </c>
    </row>
    <row r="90" spans="1:44" s="4" customFormat="1">
      <c r="A90" s="4">
        <v>89</v>
      </c>
      <c r="E90" s="10">
        <v>91</v>
      </c>
      <c r="F90" s="10">
        <v>32</v>
      </c>
      <c r="G90" s="13">
        <v>42653</v>
      </c>
      <c r="H90" s="10" t="s">
        <v>614</v>
      </c>
      <c r="J90" s="10" t="s">
        <v>176</v>
      </c>
      <c r="K90" s="10" t="s">
        <v>85</v>
      </c>
      <c r="L90" s="12" t="s">
        <v>53</v>
      </c>
      <c r="M90" s="10" t="s">
        <v>37</v>
      </c>
      <c r="N90" s="23" t="s">
        <v>37</v>
      </c>
      <c r="O90" s="23" t="s">
        <v>38</v>
      </c>
      <c r="P90" s="23">
        <v>1</v>
      </c>
      <c r="Q90" s="19">
        <v>0</v>
      </c>
      <c r="R90" s="19">
        <v>0</v>
      </c>
      <c r="S90" s="19">
        <v>1</v>
      </c>
      <c r="T90" s="19">
        <v>0</v>
      </c>
      <c r="U90" s="19">
        <v>0</v>
      </c>
      <c r="V90" s="23" t="s">
        <v>39</v>
      </c>
      <c r="W90" s="19">
        <v>0</v>
      </c>
      <c r="X90" s="19">
        <v>1</v>
      </c>
      <c r="Y90" s="23" t="s">
        <v>37</v>
      </c>
      <c r="Z90" s="20">
        <v>0</v>
      </c>
      <c r="AA90" s="20">
        <v>0</v>
      </c>
      <c r="AB90" s="20">
        <v>0</v>
      </c>
      <c r="AC90" s="23" t="s">
        <v>100</v>
      </c>
      <c r="AD90" s="23" t="s">
        <v>37</v>
      </c>
      <c r="AE90" s="6">
        <v>0</v>
      </c>
      <c r="AF90" s="6">
        <v>0</v>
      </c>
      <c r="AG90" s="6">
        <v>0</v>
      </c>
      <c r="AH90" s="6">
        <v>0</v>
      </c>
      <c r="AI90" s="6">
        <v>1</v>
      </c>
      <c r="AJ90" s="6">
        <v>0</v>
      </c>
      <c r="AK90" s="6">
        <v>0</v>
      </c>
      <c r="AL90" s="6">
        <v>0</v>
      </c>
      <c r="AM90" s="6">
        <v>0</v>
      </c>
      <c r="AN90" s="6">
        <v>0</v>
      </c>
      <c r="AO90" s="6">
        <v>0</v>
      </c>
      <c r="AP90" s="6">
        <v>0</v>
      </c>
      <c r="AR90" s="111">
        <f t="shared" si="1"/>
        <v>0</v>
      </c>
    </row>
    <row r="91" spans="1:44" s="23" customFormat="1">
      <c r="A91" s="4">
        <v>90</v>
      </c>
      <c r="B91" s="23">
        <v>33</v>
      </c>
      <c r="E91" s="24">
        <v>92</v>
      </c>
      <c r="F91" s="24">
        <v>33</v>
      </c>
      <c r="G91" s="25">
        <v>42660</v>
      </c>
      <c r="H91" s="24" t="s">
        <v>616</v>
      </c>
      <c r="J91" s="24" t="s">
        <v>177</v>
      </c>
      <c r="K91" s="24" t="s">
        <v>35</v>
      </c>
      <c r="L91" s="26" t="s">
        <v>36</v>
      </c>
      <c r="M91" s="24">
        <v>2</v>
      </c>
      <c r="N91" s="23" t="s">
        <v>37</v>
      </c>
      <c r="O91" s="23" t="s">
        <v>38</v>
      </c>
      <c r="P91" s="23">
        <v>1</v>
      </c>
      <c r="Q91" s="19">
        <v>0</v>
      </c>
      <c r="R91" s="19">
        <v>1</v>
      </c>
      <c r="S91" s="19">
        <v>0</v>
      </c>
      <c r="T91" s="19">
        <v>0</v>
      </c>
      <c r="U91" s="19">
        <v>0</v>
      </c>
      <c r="V91" s="23" t="s">
        <v>39</v>
      </c>
      <c r="W91" s="19">
        <v>0</v>
      </c>
      <c r="X91" s="19">
        <v>1</v>
      </c>
      <c r="Y91" s="23" t="s">
        <v>37</v>
      </c>
      <c r="Z91" s="20">
        <v>0</v>
      </c>
      <c r="AA91" s="20">
        <v>0</v>
      </c>
      <c r="AB91" s="20">
        <v>0</v>
      </c>
      <c r="AC91" s="23" t="s">
        <v>100</v>
      </c>
      <c r="AD91" s="23" t="s">
        <v>41</v>
      </c>
      <c r="AE91" s="6">
        <v>0</v>
      </c>
      <c r="AF91" s="6">
        <v>0</v>
      </c>
      <c r="AG91" s="6">
        <v>0</v>
      </c>
      <c r="AH91" s="6">
        <v>0</v>
      </c>
      <c r="AI91" s="6">
        <v>0</v>
      </c>
      <c r="AJ91" s="6">
        <v>1</v>
      </c>
      <c r="AK91" s="6">
        <v>0</v>
      </c>
      <c r="AL91" s="6">
        <v>0</v>
      </c>
      <c r="AM91" s="6">
        <v>0</v>
      </c>
      <c r="AN91" s="6">
        <v>0</v>
      </c>
      <c r="AO91" s="6">
        <v>0</v>
      </c>
      <c r="AP91" s="6">
        <v>0</v>
      </c>
      <c r="AR91" s="111">
        <f t="shared" si="1"/>
        <v>0</v>
      </c>
    </row>
    <row r="92" spans="1:44" s="23" customFormat="1">
      <c r="A92" s="4">
        <v>91</v>
      </c>
      <c r="E92" s="24">
        <v>93</v>
      </c>
      <c r="F92" s="24">
        <v>33</v>
      </c>
      <c r="G92" s="25">
        <v>42661</v>
      </c>
      <c r="H92" s="24" t="s">
        <v>615</v>
      </c>
      <c r="J92" s="24" t="s">
        <v>178</v>
      </c>
      <c r="K92" s="24" t="s">
        <v>35</v>
      </c>
      <c r="L92" s="26" t="s">
        <v>45</v>
      </c>
      <c r="M92" s="24" t="s">
        <v>37</v>
      </c>
      <c r="N92" s="23" t="s">
        <v>37</v>
      </c>
      <c r="O92" s="23" t="s">
        <v>47</v>
      </c>
      <c r="P92" s="23">
        <v>0</v>
      </c>
      <c r="Q92" s="19">
        <v>1</v>
      </c>
      <c r="R92" s="19">
        <v>1</v>
      </c>
      <c r="S92" s="19">
        <v>0</v>
      </c>
      <c r="T92" s="19">
        <v>0</v>
      </c>
      <c r="U92" s="19">
        <v>0</v>
      </c>
      <c r="V92" s="23" t="s">
        <v>37</v>
      </c>
      <c r="W92" s="19">
        <v>0</v>
      </c>
      <c r="X92" s="19">
        <v>0</v>
      </c>
      <c r="Y92" s="23" t="s">
        <v>37</v>
      </c>
      <c r="Z92" s="20">
        <v>0</v>
      </c>
      <c r="AA92" s="20">
        <v>0</v>
      </c>
      <c r="AB92" s="20">
        <v>0</v>
      </c>
      <c r="AC92" s="23" t="s">
        <v>100</v>
      </c>
      <c r="AD92" s="23" t="s">
        <v>37</v>
      </c>
      <c r="AE92" s="6">
        <v>0</v>
      </c>
      <c r="AF92" s="6">
        <v>0</v>
      </c>
      <c r="AG92" s="6">
        <v>0</v>
      </c>
      <c r="AH92" s="6">
        <v>0</v>
      </c>
      <c r="AI92" s="6">
        <v>0</v>
      </c>
      <c r="AJ92" s="6">
        <v>0</v>
      </c>
      <c r="AK92" s="6">
        <v>0</v>
      </c>
      <c r="AL92" s="6">
        <v>0</v>
      </c>
      <c r="AM92" s="6">
        <v>0</v>
      </c>
      <c r="AN92" s="6">
        <v>1</v>
      </c>
      <c r="AO92" s="6">
        <v>0</v>
      </c>
      <c r="AP92" s="6">
        <v>0</v>
      </c>
      <c r="AR92" s="111">
        <f t="shared" si="1"/>
        <v>0</v>
      </c>
    </row>
    <row r="93" spans="1:44" s="23" customFormat="1">
      <c r="A93" s="4">
        <v>92</v>
      </c>
      <c r="E93" s="24">
        <v>94</v>
      </c>
      <c r="F93" s="24">
        <v>33</v>
      </c>
      <c r="G93" s="25">
        <v>42671</v>
      </c>
      <c r="H93" s="24" t="s">
        <v>617</v>
      </c>
      <c r="J93" s="24" t="s">
        <v>116</v>
      </c>
      <c r="K93" s="24" t="s">
        <v>35</v>
      </c>
      <c r="L93" s="26" t="s">
        <v>45</v>
      </c>
      <c r="M93" s="24" t="s">
        <v>37</v>
      </c>
      <c r="N93" s="23" t="s">
        <v>37</v>
      </c>
      <c r="O93" s="23" t="s">
        <v>47</v>
      </c>
      <c r="P93" s="23">
        <v>0</v>
      </c>
      <c r="Q93" s="19">
        <v>1</v>
      </c>
      <c r="R93" s="19">
        <v>1</v>
      </c>
      <c r="S93" s="19">
        <v>0</v>
      </c>
      <c r="T93" s="19">
        <v>0</v>
      </c>
      <c r="U93" s="19">
        <v>0</v>
      </c>
      <c r="V93" s="23" t="s">
        <v>37</v>
      </c>
      <c r="W93" s="19">
        <v>0</v>
      </c>
      <c r="X93" s="19">
        <v>0</v>
      </c>
      <c r="Y93" s="23" t="s">
        <v>37</v>
      </c>
      <c r="Z93" s="20">
        <v>0</v>
      </c>
      <c r="AA93" s="20">
        <v>0</v>
      </c>
      <c r="AB93" s="20">
        <v>0</v>
      </c>
      <c r="AC93" s="23" t="s">
        <v>100</v>
      </c>
      <c r="AD93" s="23" t="s">
        <v>37</v>
      </c>
      <c r="AE93" s="6">
        <v>0</v>
      </c>
      <c r="AF93" s="6">
        <v>0</v>
      </c>
      <c r="AG93" s="6">
        <v>0</v>
      </c>
      <c r="AH93" s="6">
        <v>0</v>
      </c>
      <c r="AI93" s="6">
        <v>0</v>
      </c>
      <c r="AJ93" s="6">
        <v>0</v>
      </c>
      <c r="AK93" s="6">
        <v>0</v>
      </c>
      <c r="AL93" s="6">
        <v>0</v>
      </c>
      <c r="AM93" s="6">
        <v>0</v>
      </c>
      <c r="AN93" s="6">
        <v>1</v>
      </c>
      <c r="AO93" s="6">
        <v>0</v>
      </c>
      <c r="AP93" s="6">
        <v>0</v>
      </c>
      <c r="AR93" s="111">
        <f t="shared" si="1"/>
        <v>0</v>
      </c>
    </row>
    <row r="94" spans="1:44" s="19" customFormat="1">
      <c r="A94" s="4">
        <v>93</v>
      </c>
      <c r="B94" s="19">
        <v>34</v>
      </c>
      <c r="E94" s="20">
        <v>95</v>
      </c>
      <c r="F94" s="20">
        <v>34</v>
      </c>
      <c r="G94" s="21">
        <v>42661</v>
      </c>
      <c r="H94" s="20" t="s">
        <v>618</v>
      </c>
      <c r="J94" s="20" t="s">
        <v>179</v>
      </c>
      <c r="K94" s="20" t="s">
        <v>35</v>
      </c>
      <c r="L94" s="22" t="s">
        <v>36</v>
      </c>
      <c r="M94" s="20">
        <v>1</v>
      </c>
      <c r="N94" s="23" t="s">
        <v>37</v>
      </c>
      <c r="O94" s="19" t="s">
        <v>38</v>
      </c>
      <c r="P94" s="23">
        <v>1</v>
      </c>
      <c r="Q94" s="19">
        <v>0</v>
      </c>
      <c r="R94" s="19">
        <v>1</v>
      </c>
      <c r="S94" s="19">
        <v>0</v>
      </c>
      <c r="T94" s="19">
        <v>0</v>
      </c>
      <c r="U94" s="19">
        <v>0</v>
      </c>
      <c r="V94" s="23" t="s">
        <v>46</v>
      </c>
      <c r="W94" s="19">
        <v>1</v>
      </c>
      <c r="X94" s="19">
        <v>0</v>
      </c>
      <c r="Y94" s="23" t="s">
        <v>37</v>
      </c>
      <c r="Z94" s="20">
        <v>0</v>
      </c>
      <c r="AA94" s="20">
        <v>0</v>
      </c>
      <c r="AB94" s="20">
        <v>0</v>
      </c>
      <c r="AC94" s="23" t="s">
        <v>100</v>
      </c>
      <c r="AD94" s="23" t="s">
        <v>41</v>
      </c>
      <c r="AE94" s="6">
        <v>0</v>
      </c>
      <c r="AF94" s="6">
        <v>1</v>
      </c>
      <c r="AG94" s="6">
        <v>0</v>
      </c>
      <c r="AH94" s="6">
        <v>0</v>
      </c>
      <c r="AI94" s="6">
        <v>0</v>
      </c>
      <c r="AJ94" s="6">
        <v>0</v>
      </c>
      <c r="AK94" s="6">
        <v>0</v>
      </c>
      <c r="AL94" s="6">
        <v>0</v>
      </c>
      <c r="AM94" s="6">
        <v>0</v>
      </c>
      <c r="AN94" s="6">
        <v>0</v>
      </c>
      <c r="AO94" s="6">
        <v>0</v>
      </c>
      <c r="AP94" s="6">
        <v>0</v>
      </c>
      <c r="AR94" s="111">
        <f t="shared" si="1"/>
        <v>0</v>
      </c>
    </row>
    <row r="95" spans="1:44" s="19" customFormat="1">
      <c r="A95" s="4">
        <v>94</v>
      </c>
      <c r="E95" s="20">
        <v>96</v>
      </c>
      <c r="F95" s="20">
        <v>34</v>
      </c>
      <c r="G95" s="21">
        <v>42661</v>
      </c>
      <c r="H95" s="74" t="s">
        <v>619</v>
      </c>
      <c r="J95" s="20" t="s">
        <v>180</v>
      </c>
      <c r="K95" s="20" t="s">
        <v>35</v>
      </c>
      <c r="L95" s="22" t="s">
        <v>45</v>
      </c>
      <c r="M95" s="20" t="s">
        <v>37</v>
      </c>
      <c r="N95" s="23" t="s">
        <v>37</v>
      </c>
      <c r="O95" s="19" t="s">
        <v>47</v>
      </c>
      <c r="P95" s="23">
        <v>0</v>
      </c>
      <c r="Q95" s="19">
        <v>1</v>
      </c>
      <c r="R95" s="19">
        <v>1</v>
      </c>
      <c r="S95" s="19">
        <v>0</v>
      </c>
      <c r="T95" s="19">
        <v>0</v>
      </c>
      <c r="U95" s="19">
        <v>0</v>
      </c>
      <c r="V95" s="23" t="s">
        <v>37</v>
      </c>
      <c r="W95" s="19">
        <v>0</v>
      </c>
      <c r="X95" s="19">
        <v>0</v>
      </c>
      <c r="Y95" s="23" t="s">
        <v>37</v>
      </c>
      <c r="Z95" s="20">
        <v>0</v>
      </c>
      <c r="AA95" s="20">
        <v>0</v>
      </c>
      <c r="AB95" s="20">
        <v>0</v>
      </c>
      <c r="AC95" s="23" t="s">
        <v>100</v>
      </c>
      <c r="AD95" s="23" t="s">
        <v>37</v>
      </c>
      <c r="AE95" s="6">
        <v>0</v>
      </c>
      <c r="AF95" s="6">
        <v>0</v>
      </c>
      <c r="AG95" s="6">
        <v>0</v>
      </c>
      <c r="AH95" s="6">
        <v>0</v>
      </c>
      <c r="AI95" s="6">
        <v>0</v>
      </c>
      <c r="AJ95" s="6">
        <v>0</v>
      </c>
      <c r="AK95" s="6">
        <v>0</v>
      </c>
      <c r="AL95" s="6">
        <v>0</v>
      </c>
      <c r="AM95" s="6">
        <v>0</v>
      </c>
      <c r="AN95" s="6">
        <v>1</v>
      </c>
      <c r="AO95" s="6">
        <v>0</v>
      </c>
      <c r="AP95" s="6">
        <v>0</v>
      </c>
      <c r="AR95" s="111">
        <f t="shared" si="1"/>
        <v>0</v>
      </c>
    </row>
    <row r="96" spans="1:44" s="19" customFormat="1">
      <c r="A96" s="4">
        <v>95</v>
      </c>
      <c r="B96" s="19">
        <v>35</v>
      </c>
      <c r="E96" s="20">
        <v>97</v>
      </c>
      <c r="F96" s="20">
        <v>35</v>
      </c>
      <c r="G96" s="21">
        <v>42637</v>
      </c>
      <c r="H96" s="20" t="s">
        <v>181</v>
      </c>
      <c r="I96" s="110"/>
      <c r="J96" s="20" t="s">
        <v>182</v>
      </c>
      <c r="K96" s="20" t="s">
        <v>35</v>
      </c>
      <c r="L96" s="22" t="s">
        <v>36</v>
      </c>
      <c r="M96" s="20">
        <v>4</v>
      </c>
      <c r="N96" s="20" t="s">
        <v>37</v>
      </c>
      <c r="O96" s="20" t="s">
        <v>38</v>
      </c>
      <c r="P96" s="23">
        <v>0</v>
      </c>
      <c r="Q96" s="110">
        <v>0</v>
      </c>
      <c r="R96" s="20">
        <v>0</v>
      </c>
      <c r="S96" s="20">
        <v>1</v>
      </c>
      <c r="T96" s="20">
        <v>0</v>
      </c>
      <c r="U96" s="20">
        <v>0</v>
      </c>
      <c r="V96" s="20" t="s">
        <v>39</v>
      </c>
      <c r="W96" s="20">
        <v>0</v>
      </c>
      <c r="X96" s="20">
        <v>1</v>
      </c>
      <c r="Y96" s="20" t="s">
        <v>37</v>
      </c>
      <c r="Z96" s="20">
        <v>0</v>
      </c>
      <c r="AA96" s="20">
        <v>0</v>
      </c>
      <c r="AB96" s="20">
        <v>0</v>
      </c>
      <c r="AC96" s="19" t="s">
        <v>40</v>
      </c>
      <c r="AD96" s="20" t="s">
        <v>41</v>
      </c>
      <c r="AE96" s="6">
        <v>0</v>
      </c>
      <c r="AF96" s="6">
        <v>0</v>
      </c>
      <c r="AG96" s="6">
        <v>0</v>
      </c>
      <c r="AH96" s="6">
        <v>0</v>
      </c>
      <c r="AI96" s="6">
        <v>1</v>
      </c>
      <c r="AJ96" s="6">
        <v>0</v>
      </c>
      <c r="AK96" s="6">
        <v>0</v>
      </c>
      <c r="AL96" s="6">
        <v>0</v>
      </c>
      <c r="AM96" s="6">
        <v>0</v>
      </c>
      <c r="AN96" s="6">
        <v>0</v>
      </c>
      <c r="AO96" s="6">
        <v>0</v>
      </c>
      <c r="AP96" s="6">
        <v>0</v>
      </c>
      <c r="AR96" s="111">
        <f t="shared" si="1"/>
        <v>0</v>
      </c>
    </row>
    <row r="97" spans="1:44" s="19" customFormat="1">
      <c r="A97" s="4">
        <v>96</v>
      </c>
      <c r="B97" s="27"/>
      <c r="E97" s="20">
        <v>98</v>
      </c>
      <c r="F97" s="20">
        <v>35</v>
      </c>
      <c r="G97" s="21">
        <v>42638</v>
      </c>
      <c r="H97" s="20" t="s">
        <v>183</v>
      </c>
      <c r="I97" s="110"/>
      <c r="J97" s="20" t="s">
        <v>184</v>
      </c>
      <c r="K97" s="20" t="s">
        <v>35</v>
      </c>
      <c r="L97" s="22" t="s">
        <v>45</v>
      </c>
      <c r="M97" s="20" t="s">
        <v>37</v>
      </c>
      <c r="N97" s="20" t="s">
        <v>185</v>
      </c>
      <c r="O97" s="20" t="s">
        <v>47</v>
      </c>
      <c r="P97" s="23">
        <v>0</v>
      </c>
      <c r="Q97" s="110">
        <v>1</v>
      </c>
      <c r="R97" s="20">
        <v>0</v>
      </c>
      <c r="S97" s="20">
        <v>1</v>
      </c>
      <c r="T97" s="20">
        <v>0</v>
      </c>
      <c r="U97" s="20">
        <v>0</v>
      </c>
      <c r="V97" s="20" t="s">
        <v>37</v>
      </c>
      <c r="W97" s="20">
        <v>0</v>
      </c>
      <c r="X97" s="20">
        <v>0</v>
      </c>
      <c r="Y97" s="20" t="s">
        <v>76</v>
      </c>
      <c r="Z97" s="20">
        <v>0</v>
      </c>
      <c r="AA97" s="20">
        <v>1</v>
      </c>
      <c r="AB97" s="20">
        <v>0</v>
      </c>
      <c r="AC97" s="19" t="s">
        <v>49</v>
      </c>
      <c r="AD97" s="20" t="s">
        <v>37</v>
      </c>
      <c r="AE97" s="6">
        <v>0</v>
      </c>
      <c r="AF97" s="6">
        <v>0</v>
      </c>
      <c r="AG97" s="6">
        <v>0</v>
      </c>
      <c r="AH97" s="6">
        <v>0</v>
      </c>
      <c r="AI97" s="6">
        <v>0</v>
      </c>
      <c r="AJ97" s="6">
        <v>0</v>
      </c>
      <c r="AK97" s="6">
        <v>0</v>
      </c>
      <c r="AL97" s="6">
        <v>0</v>
      </c>
      <c r="AM97" s="6" t="s">
        <v>761</v>
      </c>
      <c r="AN97" s="6">
        <v>0</v>
      </c>
      <c r="AO97" s="6">
        <v>0</v>
      </c>
      <c r="AP97" s="6">
        <v>0</v>
      </c>
      <c r="AR97" s="111">
        <f t="shared" si="1"/>
        <v>0</v>
      </c>
    </row>
    <row r="98" spans="1:44" s="19" customFormat="1">
      <c r="A98" s="4">
        <v>97</v>
      </c>
      <c r="B98" s="27"/>
      <c r="E98" s="20">
        <v>99</v>
      </c>
      <c r="F98" s="20">
        <v>35</v>
      </c>
      <c r="G98" s="21">
        <v>42639</v>
      </c>
      <c r="H98" s="20" t="s">
        <v>186</v>
      </c>
      <c r="I98" s="110"/>
      <c r="J98" s="20" t="s">
        <v>75</v>
      </c>
      <c r="K98" s="20" t="s">
        <v>35</v>
      </c>
      <c r="L98" s="22" t="s">
        <v>45</v>
      </c>
      <c r="M98" s="20" t="s">
        <v>37</v>
      </c>
      <c r="N98" s="20" t="s">
        <v>185</v>
      </c>
      <c r="O98" s="20" t="s">
        <v>47</v>
      </c>
      <c r="P98" s="23">
        <v>0</v>
      </c>
      <c r="Q98" s="110">
        <v>1</v>
      </c>
      <c r="R98" s="20">
        <v>0</v>
      </c>
      <c r="S98" s="20">
        <v>1</v>
      </c>
      <c r="T98" s="20">
        <v>0</v>
      </c>
      <c r="U98" s="20">
        <v>0</v>
      </c>
      <c r="V98" s="20" t="s">
        <v>37</v>
      </c>
      <c r="W98" s="20">
        <v>0</v>
      </c>
      <c r="X98" s="20">
        <v>0</v>
      </c>
      <c r="Y98" s="20" t="s">
        <v>48</v>
      </c>
      <c r="Z98" s="20">
        <v>1</v>
      </c>
      <c r="AA98" s="20">
        <v>0</v>
      </c>
      <c r="AB98" s="20">
        <v>0</v>
      </c>
      <c r="AC98" s="19" t="s">
        <v>49</v>
      </c>
      <c r="AD98" s="20" t="s">
        <v>37</v>
      </c>
      <c r="AE98" s="6">
        <v>0</v>
      </c>
      <c r="AF98" s="6">
        <v>0</v>
      </c>
      <c r="AG98" s="6">
        <v>0</v>
      </c>
      <c r="AH98" s="6">
        <v>0</v>
      </c>
      <c r="AI98" s="6">
        <v>0</v>
      </c>
      <c r="AJ98" s="6">
        <v>0</v>
      </c>
      <c r="AK98" s="6">
        <v>0</v>
      </c>
      <c r="AL98" s="6">
        <v>0</v>
      </c>
      <c r="AM98" s="6" t="s">
        <v>761</v>
      </c>
      <c r="AN98" s="6">
        <v>0</v>
      </c>
      <c r="AO98" s="6">
        <v>0</v>
      </c>
      <c r="AP98" s="6">
        <v>0</v>
      </c>
      <c r="AR98" s="111">
        <f t="shared" si="1"/>
        <v>0</v>
      </c>
    </row>
    <row r="99" spans="1:44" s="19" customFormat="1">
      <c r="A99" s="4">
        <v>98</v>
      </c>
      <c r="B99" s="27"/>
      <c r="E99" s="20">
        <v>100</v>
      </c>
      <c r="F99" s="20">
        <v>35</v>
      </c>
      <c r="G99" s="21">
        <v>42668</v>
      </c>
      <c r="H99" s="20" t="s">
        <v>187</v>
      </c>
      <c r="I99" s="110"/>
      <c r="J99" s="20" t="s">
        <v>188</v>
      </c>
      <c r="K99" s="20" t="s">
        <v>35</v>
      </c>
      <c r="L99" s="22" t="s">
        <v>45</v>
      </c>
      <c r="M99" s="20" t="s">
        <v>37</v>
      </c>
      <c r="N99" s="20" t="s">
        <v>185</v>
      </c>
      <c r="O99" s="20" t="s">
        <v>47</v>
      </c>
      <c r="P99" s="23">
        <v>0</v>
      </c>
      <c r="Q99" s="110">
        <v>1</v>
      </c>
      <c r="R99" s="20">
        <v>0</v>
      </c>
      <c r="S99" s="20">
        <v>1</v>
      </c>
      <c r="T99" s="20">
        <v>0</v>
      </c>
      <c r="U99" s="20">
        <v>0</v>
      </c>
      <c r="V99" s="20" t="s">
        <v>37</v>
      </c>
      <c r="W99" s="20">
        <v>0</v>
      </c>
      <c r="X99" s="20">
        <v>0</v>
      </c>
      <c r="Y99" s="20" t="s">
        <v>48</v>
      </c>
      <c r="Z99" s="20">
        <v>1</v>
      </c>
      <c r="AA99" s="20">
        <v>0</v>
      </c>
      <c r="AB99" s="20">
        <v>0</v>
      </c>
      <c r="AC99" s="19" t="s">
        <v>49</v>
      </c>
      <c r="AD99" s="20" t="s">
        <v>37</v>
      </c>
      <c r="AE99" s="6">
        <v>0</v>
      </c>
      <c r="AF99" s="6">
        <v>0</v>
      </c>
      <c r="AG99" s="6">
        <v>0</v>
      </c>
      <c r="AH99" s="6">
        <v>0</v>
      </c>
      <c r="AI99" s="6">
        <v>0</v>
      </c>
      <c r="AJ99" s="6">
        <v>0</v>
      </c>
      <c r="AK99" s="6">
        <v>0</v>
      </c>
      <c r="AL99" s="6">
        <v>0</v>
      </c>
      <c r="AM99" s="6" t="s">
        <v>761</v>
      </c>
      <c r="AN99" s="6">
        <v>0</v>
      </c>
      <c r="AO99" s="6">
        <v>0</v>
      </c>
      <c r="AP99" s="6">
        <v>0</v>
      </c>
      <c r="AR99" s="111">
        <f t="shared" si="1"/>
        <v>0</v>
      </c>
    </row>
    <row r="100" spans="1:44">
      <c r="A100" s="4">
        <v>99</v>
      </c>
      <c r="B100">
        <v>151</v>
      </c>
      <c r="F100" s="20">
        <v>151</v>
      </c>
      <c r="G100" s="72">
        <v>43026</v>
      </c>
      <c r="H100" t="s">
        <v>620</v>
      </c>
      <c r="J100" t="s">
        <v>582</v>
      </c>
      <c r="K100" s="20" t="s">
        <v>35</v>
      </c>
      <c r="L100" s="22" t="s">
        <v>36</v>
      </c>
      <c r="M100">
        <v>2</v>
      </c>
      <c r="N100" s="23" t="s">
        <v>37</v>
      </c>
      <c r="O100" s="20" t="s">
        <v>38</v>
      </c>
      <c r="P100" s="23">
        <v>1</v>
      </c>
      <c r="Q100" s="23">
        <v>0</v>
      </c>
      <c r="R100" s="23">
        <v>1</v>
      </c>
      <c r="S100" s="23">
        <v>0</v>
      </c>
      <c r="T100" s="23">
        <v>0</v>
      </c>
      <c r="U100" s="23">
        <v>0</v>
      </c>
      <c r="V100" s="20" t="s">
        <v>46</v>
      </c>
      <c r="W100" s="23">
        <v>1</v>
      </c>
      <c r="X100" s="23">
        <v>0</v>
      </c>
      <c r="Y100" s="20" t="s">
        <v>37</v>
      </c>
      <c r="Z100" s="23">
        <v>0</v>
      </c>
      <c r="AA100" s="23">
        <v>0</v>
      </c>
      <c r="AB100" s="23">
        <v>0</v>
      </c>
      <c r="AC100" s="19" t="s">
        <v>100</v>
      </c>
      <c r="AD100" s="20" t="s">
        <v>37</v>
      </c>
      <c r="AE100" s="6">
        <v>0</v>
      </c>
      <c r="AF100" s="6">
        <v>1</v>
      </c>
      <c r="AG100" s="6">
        <v>0</v>
      </c>
      <c r="AH100" s="6">
        <v>0</v>
      </c>
      <c r="AI100" s="6">
        <v>0</v>
      </c>
      <c r="AJ100" s="6">
        <v>0</v>
      </c>
      <c r="AK100" s="6">
        <v>0</v>
      </c>
      <c r="AL100" s="6">
        <v>0</v>
      </c>
      <c r="AM100" s="6">
        <v>0</v>
      </c>
      <c r="AN100" s="6">
        <v>0</v>
      </c>
      <c r="AO100" s="6">
        <v>0</v>
      </c>
      <c r="AP100" s="6">
        <v>0</v>
      </c>
      <c r="AR100" s="111">
        <f t="shared" si="1"/>
        <v>0</v>
      </c>
    </row>
    <row r="101" spans="1:44">
      <c r="A101" s="4">
        <v>100</v>
      </c>
      <c r="F101" s="20">
        <v>151</v>
      </c>
      <c r="G101" s="72">
        <v>43027</v>
      </c>
      <c r="H101" t="s">
        <v>621</v>
      </c>
      <c r="J101" t="s">
        <v>75</v>
      </c>
      <c r="K101" s="20" t="s">
        <v>85</v>
      </c>
      <c r="L101" s="22" t="s">
        <v>45</v>
      </c>
      <c r="M101" s="20" t="s">
        <v>37</v>
      </c>
      <c r="N101" s="23" t="s">
        <v>37</v>
      </c>
      <c r="O101" s="20" t="s">
        <v>47</v>
      </c>
      <c r="P101" s="23">
        <v>0</v>
      </c>
      <c r="Q101" s="23">
        <v>1</v>
      </c>
      <c r="R101" s="23">
        <v>1</v>
      </c>
      <c r="S101" s="23">
        <v>0</v>
      </c>
      <c r="T101" s="23">
        <v>0</v>
      </c>
      <c r="U101" s="23">
        <v>0</v>
      </c>
      <c r="V101" s="20" t="s">
        <v>37</v>
      </c>
      <c r="W101" s="23">
        <v>0</v>
      </c>
      <c r="X101" s="23">
        <v>0</v>
      </c>
      <c r="Y101" s="20" t="s">
        <v>37</v>
      </c>
      <c r="Z101" s="23">
        <v>0</v>
      </c>
      <c r="AA101" s="23">
        <v>0</v>
      </c>
      <c r="AB101" s="23">
        <v>0</v>
      </c>
      <c r="AC101" s="19" t="s">
        <v>100</v>
      </c>
      <c r="AD101" s="20" t="s">
        <v>37</v>
      </c>
      <c r="AE101" s="6">
        <v>0</v>
      </c>
      <c r="AF101" s="6">
        <v>0</v>
      </c>
      <c r="AG101" s="6">
        <v>0</v>
      </c>
      <c r="AH101" s="6">
        <v>0</v>
      </c>
      <c r="AI101" s="6">
        <v>0</v>
      </c>
      <c r="AJ101" s="6">
        <v>0</v>
      </c>
      <c r="AK101" s="6">
        <v>0</v>
      </c>
      <c r="AL101" s="6">
        <v>0</v>
      </c>
      <c r="AM101" s="6">
        <v>0</v>
      </c>
      <c r="AN101" s="6">
        <v>1</v>
      </c>
      <c r="AO101" s="6">
        <v>0</v>
      </c>
      <c r="AP101" s="6">
        <v>0</v>
      </c>
      <c r="AR101" s="111">
        <f t="shared" si="1"/>
        <v>0</v>
      </c>
    </row>
  </sheetData>
  <hyperlinks>
    <hyperlink ref="H95" r:id="rId1"/>
  </hyperlinks>
  <pageMargins left="0.75" right="0.75" top="1" bottom="1" header="0.5" footer="0.5"/>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1"/>
  <sheetViews>
    <sheetView topLeftCell="L1" workbookViewId="0">
      <pane ySplit="1" topLeftCell="A2" activePane="bottomLeft" state="frozen"/>
      <selection pane="bottomLeft" activeCell="AR2" sqref="AR2"/>
    </sheetView>
  </sheetViews>
  <sheetFormatPr defaultColWidth="11" defaultRowHeight="15.75"/>
  <cols>
    <col min="1" max="6" width="11" customWidth="1"/>
    <col min="7" max="7" width="17" customWidth="1"/>
    <col min="9" max="30" width="11" customWidth="1"/>
  </cols>
  <sheetData>
    <row r="1" spans="1:44">
      <c r="A1" s="29" t="s">
        <v>0</v>
      </c>
      <c r="B1" s="29" t="s">
        <v>1</v>
      </c>
      <c r="C1" s="2" t="s">
        <v>2</v>
      </c>
      <c r="D1" s="2" t="s">
        <v>3</v>
      </c>
      <c r="E1" s="2" t="s">
        <v>4</v>
      </c>
      <c r="F1" s="2" t="s">
        <v>5</v>
      </c>
      <c r="G1" s="30" t="s">
        <v>6</v>
      </c>
      <c r="H1" s="30" t="s">
        <v>7</v>
      </c>
      <c r="I1" s="30" t="s">
        <v>8</v>
      </c>
      <c r="J1" s="30" t="s">
        <v>9</v>
      </c>
      <c r="K1" s="30" t="s">
        <v>10</v>
      </c>
      <c r="L1" s="30" t="s">
        <v>11</v>
      </c>
      <c r="M1" s="30" t="s">
        <v>12</v>
      </c>
      <c r="N1" s="30" t="s">
        <v>13</v>
      </c>
      <c r="O1" s="30" t="s">
        <v>14</v>
      </c>
      <c r="P1" s="30" t="s">
        <v>15</v>
      </c>
      <c r="Q1" s="30" t="s">
        <v>16</v>
      </c>
      <c r="R1" s="30" t="s">
        <v>17</v>
      </c>
      <c r="S1" s="30" t="s">
        <v>18</v>
      </c>
      <c r="T1" s="30" t="s">
        <v>19</v>
      </c>
      <c r="U1" s="30" t="s">
        <v>20</v>
      </c>
      <c r="V1" s="30" t="s">
        <v>21</v>
      </c>
      <c r="W1" s="30" t="s">
        <v>22</v>
      </c>
      <c r="X1" s="30" t="s">
        <v>23</v>
      </c>
      <c r="Y1" s="30" t="s">
        <v>24</v>
      </c>
      <c r="Z1" s="30" t="s">
        <v>25</v>
      </c>
      <c r="AA1" s="30" t="s">
        <v>26</v>
      </c>
      <c r="AB1" s="30" t="s">
        <v>27</v>
      </c>
      <c r="AC1" s="30" t="s">
        <v>28</v>
      </c>
      <c r="AD1" s="30" t="s">
        <v>29</v>
      </c>
      <c r="AE1" s="3" t="s">
        <v>747</v>
      </c>
      <c r="AF1" s="3" t="s">
        <v>748</v>
      </c>
      <c r="AG1" s="3" t="s">
        <v>749</v>
      </c>
      <c r="AH1" s="3" t="s">
        <v>750</v>
      </c>
      <c r="AI1" s="3" t="s">
        <v>751</v>
      </c>
      <c r="AJ1" s="3" t="s">
        <v>752</v>
      </c>
      <c r="AK1" s="3" t="s">
        <v>753</v>
      </c>
      <c r="AL1" s="3" t="s">
        <v>754</v>
      </c>
      <c r="AM1" s="3" t="s">
        <v>755</v>
      </c>
      <c r="AN1" s="3" t="s">
        <v>756</v>
      </c>
      <c r="AO1" s="3" t="s">
        <v>757</v>
      </c>
      <c r="AP1" s="3" t="s">
        <v>758</v>
      </c>
      <c r="AR1" s="3" t="s">
        <v>777</v>
      </c>
    </row>
    <row r="2" spans="1:44" s="111" customFormat="1">
      <c r="A2" s="19">
        <v>1</v>
      </c>
      <c r="B2" s="19">
        <v>82</v>
      </c>
      <c r="C2" s="19" t="s">
        <v>314</v>
      </c>
      <c r="D2" s="19"/>
      <c r="E2" s="20">
        <v>201</v>
      </c>
      <c r="F2" s="20">
        <v>82</v>
      </c>
      <c r="G2" s="33">
        <v>42700</v>
      </c>
      <c r="H2" s="20" t="s">
        <v>315</v>
      </c>
      <c r="I2" s="110"/>
      <c r="J2" s="20" t="s">
        <v>316</v>
      </c>
      <c r="K2" s="20" t="s">
        <v>35</v>
      </c>
      <c r="L2" s="22" t="s">
        <v>36</v>
      </c>
      <c r="M2" s="20">
        <v>9</v>
      </c>
      <c r="N2" s="20" t="s">
        <v>37</v>
      </c>
      <c r="O2" s="20" t="s">
        <v>38</v>
      </c>
      <c r="P2" s="20">
        <v>2</v>
      </c>
      <c r="Q2" s="110">
        <v>0</v>
      </c>
      <c r="R2" s="20">
        <v>1</v>
      </c>
      <c r="S2" s="20">
        <v>1</v>
      </c>
      <c r="T2" s="20">
        <v>0</v>
      </c>
      <c r="U2" s="20">
        <v>0</v>
      </c>
      <c r="V2" s="20" t="s">
        <v>55</v>
      </c>
      <c r="W2" s="20">
        <v>1</v>
      </c>
      <c r="X2" s="20">
        <v>1</v>
      </c>
      <c r="Y2" s="20" t="s">
        <v>37</v>
      </c>
      <c r="Z2" s="20">
        <v>0</v>
      </c>
      <c r="AA2" s="20">
        <v>0</v>
      </c>
      <c r="AB2" s="20">
        <v>0</v>
      </c>
      <c r="AC2" s="20" t="s">
        <v>40</v>
      </c>
      <c r="AD2" s="20" t="s">
        <v>41</v>
      </c>
      <c r="AE2" s="6">
        <v>0</v>
      </c>
      <c r="AF2" s="6">
        <v>1</v>
      </c>
      <c r="AG2" s="6">
        <v>0</v>
      </c>
      <c r="AH2" s="6">
        <v>0</v>
      </c>
      <c r="AI2" s="6">
        <v>1</v>
      </c>
      <c r="AJ2" s="6">
        <v>0</v>
      </c>
      <c r="AK2" s="6">
        <v>0</v>
      </c>
      <c r="AL2" s="6">
        <v>0</v>
      </c>
      <c r="AM2" s="6">
        <v>0</v>
      </c>
      <c r="AN2" s="6">
        <v>0</v>
      </c>
      <c r="AO2" s="6">
        <v>0</v>
      </c>
      <c r="AP2" s="6">
        <v>0</v>
      </c>
      <c r="AQ2" s="111" t="s">
        <v>774</v>
      </c>
      <c r="AR2" s="111">
        <f>IF(P2&gt;0, ABS(AE2+AF2+AG2+AH2-W2) + ABS(AI2+AJ2+AK2+AL2 -X2) + ABS(AE2+AI2-S2) + ABS(AF2+AJ2 -R2) + ABS(AG2+AK2-T2) + ABS(AH2+AL2-U2), 0)</f>
        <v>0</v>
      </c>
    </row>
    <row r="3" spans="1:44" s="111" customFormat="1">
      <c r="A3" s="19">
        <v>2</v>
      </c>
      <c r="B3" s="19"/>
      <c r="C3" s="19"/>
      <c r="D3" s="19"/>
      <c r="E3" s="20">
        <v>202</v>
      </c>
      <c r="F3" s="20">
        <v>82</v>
      </c>
      <c r="G3" s="20" t="s">
        <v>317</v>
      </c>
      <c r="H3" s="20" t="s">
        <v>318</v>
      </c>
      <c r="I3" s="110"/>
      <c r="J3" s="20" t="s">
        <v>319</v>
      </c>
      <c r="K3" s="20" t="s">
        <v>58</v>
      </c>
      <c r="L3" s="22" t="s">
        <v>45</v>
      </c>
      <c r="M3" s="20" t="s">
        <v>37</v>
      </c>
      <c r="N3" s="20" t="s">
        <v>46</v>
      </c>
      <c r="O3" s="20" t="s">
        <v>47</v>
      </c>
      <c r="P3" s="20">
        <v>0</v>
      </c>
      <c r="Q3" s="110">
        <v>1</v>
      </c>
      <c r="R3" s="20">
        <v>1</v>
      </c>
      <c r="S3" s="20">
        <v>0</v>
      </c>
      <c r="T3" s="20">
        <v>0</v>
      </c>
      <c r="U3" s="20">
        <v>0</v>
      </c>
      <c r="V3" s="20" t="s">
        <v>37</v>
      </c>
      <c r="W3" s="20">
        <v>0</v>
      </c>
      <c r="X3" s="20">
        <v>0</v>
      </c>
      <c r="Y3" s="20" t="s">
        <v>37</v>
      </c>
      <c r="Z3" s="20">
        <v>0</v>
      </c>
      <c r="AA3" s="20">
        <v>0</v>
      </c>
      <c r="AB3" s="20">
        <v>0</v>
      </c>
      <c r="AC3" s="20" t="s">
        <v>49</v>
      </c>
      <c r="AD3" s="20" t="s">
        <v>37</v>
      </c>
      <c r="AE3" s="6">
        <v>0</v>
      </c>
      <c r="AF3" s="6">
        <v>0</v>
      </c>
      <c r="AG3" s="6">
        <v>0</v>
      </c>
      <c r="AH3" s="6">
        <v>0</v>
      </c>
      <c r="AI3" s="6">
        <v>0</v>
      </c>
      <c r="AJ3" s="6">
        <v>0</v>
      </c>
      <c r="AK3" s="6">
        <v>0</v>
      </c>
      <c r="AL3" s="6">
        <v>0</v>
      </c>
      <c r="AM3" s="6" t="s">
        <v>760</v>
      </c>
      <c r="AN3" s="6">
        <v>1</v>
      </c>
      <c r="AO3" s="6">
        <v>0</v>
      </c>
      <c r="AP3" s="6">
        <v>0</v>
      </c>
      <c r="AR3" s="111">
        <f t="shared" ref="AR3:AR66" si="0">IF(P3&gt;0, ABS(AE3+AF3+AG3+AH3-W3) + ABS(AI3+AJ3+AK3+AL3 -X3) + ABS(AE3+AI3-S3) + ABS(AF3+AJ3 -R3) + ABS(AG3+AK3-T3) + ABS(AH3+AL3-U3), 0)</f>
        <v>0</v>
      </c>
    </row>
    <row r="4" spans="1:44" s="111" customFormat="1">
      <c r="A4" s="23">
        <v>3</v>
      </c>
      <c r="B4" s="19"/>
      <c r="C4" s="19"/>
      <c r="D4" s="19"/>
      <c r="E4" s="20">
        <v>203</v>
      </c>
      <c r="F4" s="20">
        <v>82</v>
      </c>
      <c r="G4" s="33">
        <v>42700</v>
      </c>
      <c r="H4" s="43" t="s">
        <v>320</v>
      </c>
      <c r="I4" s="110"/>
      <c r="J4" s="20" t="s">
        <v>316</v>
      </c>
      <c r="K4" s="20" t="s">
        <v>35</v>
      </c>
      <c r="L4" s="22" t="s">
        <v>53</v>
      </c>
      <c r="M4" s="20" t="s">
        <v>37</v>
      </c>
      <c r="N4" s="20" t="s">
        <v>46</v>
      </c>
      <c r="O4" s="19" t="s">
        <v>109</v>
      </c>
      <c r="P4" s="20">
        <v>0</v>
      </c>
      <c r="Q4" s="110">
        <v>0</v>
      </c>
      <c r="R4" s="110">
        <v>0</v>
      </c>
      <c r="S4" s="110">
        <v>0</v>
      </c>
      <c r="T4" s="110">
        <v>0</v>
      </c>
      <c r="U4" s="110">
        <v>0</v>
      </c>
      <c r="V4" s="20" t="s">
        <v>37</v>
      </c>
      <c r="W4" s="110">
        <v>0</v>
      </c>
      <c r="X4" s="110">
        <v>0</v>
      </c>
      <c r="Y4" s="20" t="s">
        <v>37</v>
      </c>
      <c r="Z4" s="110">
        <v>0</v>
      </c>
      <c r="AA4" s="110">
        <v>0</v>
      </c>
      <c r="AB4" s="110">
        <v>0</v>
      </c>
      <c r="AC4" s="19" t="s">
        <v>49</v>
      </c>
      <c r="AD4" s="20" t="s">
        <v>37</v>
      </c>
      <c r="AE4" s="6">
        <v>0</v>
      </c>
      <c r="AF4" s="6">
        <v>0</v>
      </c>
      <c r="AG4" s="6">
        <v>0</v>
      </c>
      <c r="AH4" s="6">
        <v>0</v>
      </c>
      <c r="AI4" s="6">
        <v>0</v>
      </c>
      <c r="AJ4" s="6">
        <v>0</v>
      </c>
      <c r="AK4" s="6">
        <v>0</v>
      </c>
      <c r="AL4" s="6">
        <v>0</v>
      </c>
      <c r="AM4" s="6">
        <v>0</v>
      </c>
      <c r="AN4" s="6">
        <v>0</v>
      </c>
      <c r="AO4" s="6">
        <v>0</v>
      </c>
      <c r="AP4" s="6">
        <v>0</v>
      </c>
      <c r="AR4" s="111">
        <f t="shared" si="0"/>
        <v>0</v>
      </c>
    </row>
    <row r="5" spans="1:44" s="111" customFormat="1">
      <c r="A5" s="19">
        <v>4</v>
      </c>
      <c r="B5" s="19">
        <v>90</v>
      </c>
      <c r="C5" s="19"/>
      <c r="D5" s="19"/>
      <c r="E5" s="20">
        <v>233</v>
      </c>
      <c r="F5" s="20">
        <v>90</v>
      </c>
      <c r="G5" s="33">
        <v>42596</v>
      </c>
      <c r="H5" s="20" t="s">
        <v>321</v>
      </c>
      <c r="I5" s="20">
        <v>116</v>
      </c>
      <c r="J5" s="20" t="s">
        <v>322</v>
      </c>
      <c r="K5" s="20" t="s">
        <v>35</v>
      </c>
      <c r="L5" s="22" t="s">
        <v>36</v>
      </c>
      <c r="M5" s="20">
        <v>47</v>
      </c>
      <c r="N5" s="20" t="s">
        <v>37</v>
      </c>
      <c r="O5" s="20" t="s">
        <v>38</v>
      </c>
      <c r="P5" s="20">
        <v>1</v>
      </c>
      <c r="Q5" s="20">
        <v>0</v>
      </c>
      <c r="R5" s="20">
        <v>0</v>
      </c>
      <c r="S5" s="20">
        <v>1</v>
      </c>
      <c r="T5" s="20">
        <v>0</v>
      </c>
      <c r="U5" s="20">
        <v>0</v>
      </c>
      <c r="V5" s="20" t="s">
        <v>46</v>
      </c>
      <c r="W5" s="20">
        <v>1</v>
      </c>
      <c r="X5" s="20">
        <v>0</v>
      </c>
      <c r="Y5" s="20" t="s">
        <v>37</v>
      </c>
      <c r="Z5" s="20">
        <v>0</v>
      </c>
      <c r="AA5" s="20">
        <v>0</v>
      </c>
      <c r="AB5" s="20">
        <v>0</v>
      </c>
      <c r="AC5" s="20" t="s">
        <v>40</v>
      </c>
      <c r="AD5" s="20" t="s">
        <v>41</v>
      </c>
      <c r="AE5" s="6">
        <v>1</v>
      </c>
      <c r="AF5" s="6">
        <v>1</v>
      </c>
      <c r="AG5" s="6">
        <v>0</v>
      </c>
      <c r="AH5" s="6">
        <v>0</v>
      </c>
      <c r="AI5" s="6">
        <v>1</v>
      </c>
      <c r="AJ5" s="6">
        <v>0</v>
      </c>
      <c r="AK5" s="6">
        <v>0</v>
      </c>
      <c r="AL5" s="6">
        <v>0</v>
      </c>
      <c r="AM5" s="6">
        <v>0</v>
      </c>
      <c r="AN5" s="6">
        <v>0</v>
      </c>
      <c r="AO5" s="6">
        <v>0</v>
      </c>
      <c r="AP5" s="6">
        <v>0</v>
      </c>
      <c r="AR5" s="111">
        <f t="shared" si="0"/>
        <v>4</v>
      </c>
    </row>
    <row r="6" spans="1:44" s="111" customFormat="1">
      <c r="A6" s="19">
        <v>5</v>
      </c>
      <c r="B6" s="19"/>
      <c r="C6" s="19"/>
      <c r="D6" s="19"/>
      <c r="E6" s="20">
        <v>234</v>
      </c>
      <c r="F6" s="20">
        <v>90</v>
      </c>
      <c r="G6" s="44" t="s">
        <v>323</v>
      </c>
      <c r="H6" s="20" t="s">
        <v>324</v>
      </c>
      <c r="I6" s="20">
        <v>71</v>
      </c>
      <c r="J6" s="20" t="s">
        <v>325</v>
      </c>
      <c r="K6" s="20" t="s">
        <v>35</v>
      </c>
      <c r="L6" s="22" t="s">
        <v>45</v>
      </c>
      <c r="M6" s="20" t="s">
        <v>37</v>
      </c>
      <c r="N6" s="20" t="s">
        <v>46</v>
      </c>
      <c r="O6" s="20" t="s">
        <v>47</v>
      </c>
      <c r="P6" s="20">
        <v>0</v>
      </c>
      <c r="Q6" s="20">
        <v>1</v>
      </c>
      <c r="R6" s="20">
        <v>0</v>
      </c>
      <c r="S6" s="20">
        <v>1</v>
      </c>
      <c r="T6" s="20">
        <v>0</v>
      </c>
      <c r="U6" s="20">
        <v>0</v>
      </c>
      <c r="V6" s="20" t="s">
        <v>37</v>
      </c>
      <c r="W6" s="20">
        <v>0</v>
      </c>
      <c r="X6" s="20">
        <v>0</v>
      </c>
      <c r="Y6" s="20" t="s">
        <v>48</v>
      </c>
      <c r="Z6" s="20">
        <v>1</v>
      </c>
      <c r="AA6" s="20">
        <v>0</v>
      </c>
      <c r="AB6" s="20">
        <v>0</v>
      </c>
      <c r="AC6" s="20" t="s">
        <v>55</v>
      </c>
      <c r="AD6" s="20" t="s">
        <v>37</v>
      </c>
      <c r="AE6" s="6">
        <v>0</v>
      </c>
      <c r="AF6" s="6">
        <v>0</v>
      </c>
      <c r="AG6" s="6">
        <v>0</v>
      </c>
      <c r="AH6" s="6">
        <v>0</v>
      </c>
      <c r="AI6" s="6">
        <v>0</v>
      </c>
      <c r="AJ6" s="6">
        <v>0</v>
      </c>
      <c r="AK6" s="6">
        <v>0</v>
      </c>
      <c r="AL6" s="6">
        <v>0</v>
      </c>
      <c r="AM6" s="6" t="s">
        <v>761</v>
      </c>
      <c r="AN6" s="6">
        <v>0</v>
      </c>
      <c r="AO6" s="6">
        <v>0</v>
      </c>
      <c r="AP6" s="6">
        <v>0</v>
      </c>
      <c r="AR6" s="111">
        <f t="shared" si="0"/>
        <v>0</v>
      </c>
    </row>
    <row r="7" spans="1:44" s="111" customFormat="1">
      <c r="A7" s="23">
        <v>6</v>
      </c>
      <c r="B7" s="19"/>
      <c r="C7" s="19"/>
      <c r="D7" s="19"/>
      <c r="E7" s="20">
        <v>235</v>
      </c>
      <c r="F7" s="20">
        <v>90</v>
      </c>
      <c r="G7" s="33">
        <v>42596</v>
      </c>
      <c r="H7" s="20" t="s">
        <v>326</v>
      </c>
      <c r="I7" s="20">
        <v>75</v>
      </c>
      <c r="J7" s="20" t="s">
        <v>327</v>
      </c>
      <c r="K7" s="20" t="s">
        <v>35</v>
      </c>
      <c r="L7" s="22" t="s">
        <v>53</v>
      </c>
      <c r="M7" s="20" t="s">
        <v>37</v>
      </c>
      <c r="N7" s="20" t="s">
        <v>46</v>
      </c>
      <c r="O7" s="20" t="s">
        <v>69</v>
      </c>
      <c r="P7" s="20">
        <v>1</v>
      </c>
      <c r="Q7" s="20">
        <v>0</v>
      </c>
      <c r="R7" s="20">
        <v>0</v>
      </c>
      <c r="S7" s="20">
        <v>1</v>
      </c>
      <c r="T7" s="20">
        <v>0</v>
      </c>
      <c r="U7" s="20">
        <v>0</v>
      </c>
      <c r="V7" s="20" t="s">
        <v>39</v>
      </c>
      <c r="W7" s="20">
        <v>0</v>
      </c>
      <c r="X7" s="20">
        <v>1</v>
      </c>
      <c r="Y7" s="20" t="s">
        <v>37</v>
      </c>
      <c r="Z7" s="20">
        <v>0</v>
      </c>
      <c r="AA7" s="20">
        <v>0</v>
      </c>
      <c r="AB7" s="20">
        <v>0</v>
      </c>
      <c r="AC7" s="20" t="s">
        <v>49</v>
      </c>
      <c r="AD7" s="20" t="s">
        <v>37</v>
      </c>
      <c r="AE7" s="6">
        <v>0</v>
      </c>
      <c r="AF7" s="6">
        <v>0</v>
      </c>
      <c r="AG7" s="6">
        <v>0</v>
      </c>
      <c r="AH7" s="6">
        <v>0</v>
      </c>
      <c r="AI7" s="6">
        <v>1</v>
      </c>
      <c r="AJ7" s="6">
        <v>0</v>
      </c>
      <c r="AK7" s="6">
        <v>0</v>
      </c>
      <c r="AL7" s="6">
        <v>0</v>
      </c>
      <c r="AM7" s="6">
        <v>0</v>
      </c>
      <c r="AN7" s="6">
        <v>0</v>
      </c>
      <c r="AO7" s="6">
        <v>0</v>
      </c>
      <c r="AP7" s="6">
        <v>0</v>
      </c>
      <c r="AR7" s="111">
        <f t="shared" si="0"/>
        <v>0</v>
      </c>
    </row>
    <row r="8" spans="1:44" s="111" customFormat="1">
      <c r="A8" s="19">
        <v>7</v>
      </c>
      <c r="B8" s="19">
        <v>95</v>
      </c>
      <c r="C8" s="19"/>
      <c r="D8" s="19"/>
      <c r="E8" s="20">
        <v>248</v>
      </c>
      <c r="F8" s="20">
        <v>95</v>
      </c>
      <c r="G8" s="45" t="s">
        <v>328</v>
      </c>
      <c r="H8" s="20" t="s">
        <v>329</v>
      </c>
      <c r="I8" s="19"/>
      <c r="J8" s="20" t="s">
        <v>330</v>
      </c>
      <c r="K8" s="20" t="s">
        <v>35</v>
      </c>
      <c r="L8" s="22" t="s">
        <v>36</v>
      </c>
      <c r="M8" s="20">
        <v>17</v>
      </c>
      <c r="N8" s="20" t="s">
        <v>37</v>
      </c>
      <c r="O8" s="20" t="s">
        <v>38</v>
      </c>
      <c r="P8" s="20">
        <v>3</v>
      </c>
      <c r="Q8" s="19">
        <v>0</v>
      </c>
      <c r="R8" s="20">
        <v>2</v>
      </c>
      <c r="S8" s="20">
        <v>0</v>
      </c>
      <c r="T8" s="20">
        <v>1</v>
      </c>
      <c r="U8" s="20">
        <v>0</v>
      </c>
      <c r="V8" s="20" t="s">
        <v>55</v>
      </c>
      <c r="W8" s="20">
        <v>2</v>
      </c>
      <c r="X8" s="20">
        <v>1</v>
      </c>
      <c r="Y8" s="20" t="s">
        <v>37</v>
      </c>
      <c r="Z8" s="20">
        <v>0</v>
      </c>
      <c r="AA8" s="20">
        <v>0</v>
      </c>
      <c r="AB8" s="20">
        <v>0</v>
      </c>
      <c r="AC8" s="20" t="s">
        <v>100</v>
      </c>
      <c r="AD8" s="20" t="s">
        <v>41</v>
      </c>
      <c r="AE8" s="6">
        <v>0</v>
      </c>
      <c r="AF8" s="6">
        <v>2</v>
      </c>
      <c r="AG8" s="6">
        <v>0</v>
      </c>
      <c r="AH8" s="6">
        <v>0</v>
      </c>
      <c r="AI8" s="6">
        <v>0</v>
      </c>
      <c r="AJ8" s="6">
        <v>0</v>
      </c>
      <c r="AK8" s="6">
        <v>1</v>
      </c>
      <c r="AL8" s="6">
        <v>0</v>
      </c>
      <c r="AM8" s="6">
        <v>0</v>
      </c>
      <c r="AN8" s="6">
        <v>0</v>
      </c>
      <c r="AO8" s="6">
        <v>0</v>
      </c>
      <c r="AP8" s="6">
        <v>0</v>
      </c>
      <c r="AR8" s="111">
        <f t="shared" si="0"/>
        <v>0</v>
      </c>
    </row>
    <row r="9" spans="1:44" s="111" customFormat="1">
      <c r="A9" s="19">
        <v>8</v>
      </c>
      <c r="B9" s="19"/>
      <c r="C9" s="19"/>
      <c r="D9" s="19"/>
      <c r="E9" s="20">
        <v>249</v>
      </c>
      <c r="F9" s="20">
        <v>95</v>
      </c>
      <c r="G9" s="45">
        <v>42682</v>
      </c>
      <c r="H9" s="20" t="s">
        <v>331</v>
      </c>
      <c r="I9" s="19"/>
      <c r="J9" s="20" t="s">
        <v>332</v>
      </c>
      <c r="K9" s="20" t="s">
        <v>58</v>
      </c>
      <c r="L9" s="22" t="s">
        <v>45</v>
      </c>
      <c r="M9" s="20" t="s">
        <v>37</v>
      </c>
      <c r="N9" s="20" t="s">
        <v>55</v>
      </c>
      <c r="O9" s="20" t="s">
        <v>47</v>
      </c>
      <c r="P9" s="20">
        <v>0</v>
      </c>
      <c r="Q9" s="19">
        <v>2</v>
      </c>
      <c r="R9" s="20">
        <v>1</v>
      </c>
      <c r="S9" s="20">
        <v>0</v>
      </c>
      <c r="T9" s="20">
        <v>1</v>
      </c>
      <c r="U9" s="20">
        <v>0</v>
      </c>
      <c r="V9" s="20" t="s">
        <v>37</v>
      </c>
      <c r="W9" s="20">
        <v>0</v>
      </c>
      <c r="X9" s="20">
        <v>0</v>
      </c>
      <c r="Y9" s="20" t="s">
        <v>37</v>
      </c>
      <c r="Z9" s="20">
        <v>0</v>
      </c>
      <c r="AA9" s="20">
        <v>0</v>
      </c>
      <c r="AB9" s="20">
        <v>0</v>
      </c>
      <c r="AC9" s="20" t="s">
        <v>49</v>
      </c>
      <c r="AD9" s="20" t="s">
        <v>37</v>
      </c>
      <c r="AE9" s="6">
        <v>0</v>
      </c>
      <c r="AF9" s="6">
        <v>0</v>
      </c>
      <c r="AG9" s="6">
        <v>0</v>
      </c>
      <c r="AH9" s="6">
        <v>0</v>
      </c>
      <c r="AI9" s="6">
        <v>0</v>
      </c>
      <c r="AJ9" s="6">
        <v>0</v>
      </c>
      <c r="AK9" s="6">
        <v>0</v>
      </c>
      <c r="AL9" s="6">
        <v>0</v>
      </c>
      <c r="AM9" s="6">
        <v>0</v>
      </c>
      <c r="AN9" s="6">
        <v>1</v>
      </c>
      <c r="AO9" s="6">
        <v>1</v>
      </c>
      <c r="AP9" s="6">
        <v>0</v>
      </c>
      <c r="AR9" s="111">
        <f t="shared" si="0"/>
        <v>0</v>
      </c>
    </row>
    <row r="10" spans="1:44" s="111" customFormat="1">
      <c r="A10" s="23">
        <v>9</v>
      </c>
      <c r="B10" s="19"/>
      <c r="C10" s="19"/>
      <c r="D10" s="19"/>
      <c r="E10" s="20">
        <v>250</v>
      </c>
      <c r="F10" s="20">
        <v>95</v>
      </c>
      <c r="G10" s="45">
        <v>42682</v>
      </c>
      <c r="H10" s="20" t="s">
        <v>333</v>
      </c>
      <c r="I10" s="19"/>
      <c r="J10" s="20" t="s">
        <v>332</v>
      </c>
      <c r="K10" s="20" t="s">
        <v>58</v>
      </c>
      <c r="L10" s="22" t="s">
        <v>45</v>
      </c>
      <c r="M10" s="20" t="s">
        <v>37</v>
      </c>
      <c r="N10" s="20" t="s">
        <v>55</v>
      </c>
      <c r="O10" s="20" t="s">
        <v>47</v>
      </c>
      <c r="P10" s="20">
        <v>0</v>
      </c>
      <c r="Q10" s="19">
        <v>1</v>
      </c>
      <c r="R10" s="20">
        <v>1</v>
      </c>
      <c r="S10" s="20">
        <v>0</v>
      </c>
      <c r="T10" s="20">
        <v>0</v>
      </c>
      <c r="U10" s="20">
        <v>0</v>
      </c>
      <c r="V10" s="20" t="s">
        <v>37</v>
      </c>
      <c r="W10" s="20">
        <v>0</v>
      </c>
      <c r="X10" s="20">
        <v>0</v>
      </c>
      <c r="Y10" s="20" t="s">
        <v>37</v>
      </c>
      <c r="Z10" s="20">
        <v>0</v>
      </c>
      <c r="AA10" s="20">
        <v>0</v>
      </c>
      <c r="AB10" s="20">
        <v>0</v>
      </c>
      <c r="AC10" s="20" t="s">
        <v>100</v>
      </c>
      <c r="AD10" s="20" t="s">
        <v>37</v>
      </c>
      <c r="AE10" s="6">
        <v>0</v>
      </c>
      <c r="AF10" s="6">
        <v>0</v>
      </c>
      <c r="AG10" s="6">
        <v>0</v>
      </c>
      <c r="AH10" s="6">
        <v>0</v>
      </c>
      <c r="AI10" s="6">
        <v>0</v>
      </c>
      <c r="AJ10" s="6">
        <v>0</v>
      </c>
      <c r="AK10" s="6">
        <v>0</v>
      </c>
      <c r="AL10" s="6">
        <v>0</v>
      </c>
      <c r="AM10" s="6">
        <v>0</v>
      </c>
      <c r="AN10" s="6">
        <v>1</v>
      </c>
      <c r="AO10" s="6">
        <v>0</v>
      </c>
      <c r="AP10" s="6">
        <v>0</v>
      </c>
      <c r="AR10" s="111">
        <f t="shared" si="0"/>
        <v>0</v>
      </c>
    </row>
    <row r="11" spans="1:44" s="111" customFormat="1">
      <c r="A11" s="19">
        <v>10</v>
      </c>
      <c r="B11" s="19"/>
      <c r="C11" s="19"/>
      <c r="D11" s="19"/>
      <c r="E11" s="20">
        <v>251</v>
      </c>
      <c r="F11" s="20">
        <v>95</v>
      </c>
      <c r="G11" s="20" t="s">
        <v>334</v>
      </c>
      <c r="H11" s="20" t="s">
        <v>335</v>
      </c>
      <c r="I11" s="19"/>
      <c r="J11" s="20" t="s">
        <v>330</v>
      </c>
      <c r="K11" s="20" t="s">
        <v>35</v>
      </c>
      <c r="L11" s="22" t="s">
        <v>53</v>
      </c>
      <c r="M11" s="20" t="s">
        <v>37</v>
      </c>
      <c r="N11" s="20" t="s">
        <v>55</v>
      </c>
      <c r="O11" s="20" t="s">
        <v>54</v>
      </c>
      <c r="P11" s="20">
        <v>1</v>
      </c>
      <c r="Q11" s="19">
        <v>0</v>
      </c>
      <c r="R11" s="20">
        <v>1</v>
      </c>
      <c r="S11" s="20">
        <v>0</v>
      </c>
      <c r="T11" s="20">
        <v>0</v>
      </c>
      <c r="U11" s="20">
        <v>0</v>
      </c>
      <c r="V11" s="20" t="s">
        <v>46</v>
      </c>
      <c r="W11" s="19">
        <v>1</v>
      </c>
      <c r="X11" s="20">
        <v>0</v>
      </c>
      <c r="Y11" s="20" t="s">
        <v>37</v>
      </c>
      <c r="Z11" s="20">
        <v>0</v>
      </c>
      <c r="AA11" s="20">
        <v>0</v>
      </c>
      <c r="AB11" s="20">
        <v>0</v>
      </c>
      <c r="AC11" s="20" t="s">
        <v>100</v>
      </c>
      <c r="AD11" s="20" t="s">
        <v>37</v>
      </c>
      <c r="AE11" s="6">
        <v>0</v>
      </c>
      <c r="AF11" s="6">
        <v>1</v>
      </c>
      <c r="AG11" s="6">
        <v>0</v>
      </c>
      <c r="AH11" s="6">
        <v>0</v>
      </c>
      <c r="AI11" s="6">
        <v>0</v>
      </c>
      <c r="AJ11" s="6">
        <v>0</v>
      </c>
      <c r="AK11" s="6">
        <v>0</v>
      </c>
      <c r="AL11" s="6">
        <v>0</v>
      </c>
      <c r="AM11" s="6">
        <v>0</v>
      </c>
      <c r="AN11" s="6">
        <v>0</v>
      </c>
      <c r="AO11" s="6">
        <v>0</v>
      </c>
      <c r="AP11" s="6">
        <v>0</v>
      </c>
      <c r="AR11" s="111">
        <f t="shared" si="0"/>
        <v>0</v>
      </c>
    </row>
    <row r="12" spans="1:44" s="111" customFormat="1">
      <c r="A12" s="19">
        <v>11</v>
      </c>
      <c r="B12" s="19">
        <v>98</v>
      </c>
      <c r="C12" s="19"/>
      <c r="D12" s="19"/>
      <c r="E12" s="20">
        <v>256</v>
      </c>
      <c r="F12" s="20">
        <v>98</v>
      </c>
      <c r="G12" s="33">
        <v>41806</v>
      </c>
      <c r="H12" s="20" t="s">
        <v>336</v>
      </c>
      <c r="I12" s="110"/>
      <c r="J12" s="20" t="s">
        <v>337</v>
      </c>
      <c r="K12" s="20" t="s">
        <v>58</v>
      </c>
      <c r="L12" s="22" t="s">
        <v>36</v>
      </c>
      <c r="M12" s="20">
        <v>17</v>
      </c>
      <c r="N12" s="20" t="s">
        <v>37</v>
      </c>
      <c r="O12" s="20" t="s">
        <v>38</v>
      </c>
      <c r="P12" s="20">
        <v>1</v>
      </c>
      <c r="Q12" s="110">
        <v>0</v>
      </c>
      <c r="R12" s="20">
        <v>1</v>
      </c>
      <c r="S12" s="20">
        <v>0</v>
      </c>
      <c r="T12" s="20">
        <v>0</v>
      </c>
      <c r="U12" s="20">
        <v>0</v>
      </c>
      <c r="V12" s="20" t="s">
        <v>46</v>
      </c>
      <c r="W12" s="20">
        <v>1</v>
      </c>
      <c r="X12" s="20">
        <v>0</v>
      </c>
      <c r="Y12" s="20" t="s">
        <v>37</v>
      </c>
      <c r="Z12" s="20">
        <v>0</v>
      </c>
      <c r="AA12" s="20">
        <v>0</v>
      </c>
      <c r="AB12" s="20">
        <v>0</v>
      </c>
      <c r="AC12" s="20" t="s">
        <v>40</v>
      </c>
      <c r="AD12" s="20" t="s">
        <v>41</v>
      </c>
      <c r="AE12" s="6">
        <v>0</v>
      </c>
      <c r="AF12" s="6">
        <v>1</v>
      </c>
      <c r="AG12" s="6">
        <v>0</v>
      </c>
      <c r="AH12" s="6">
        <v>0</v>
      </c>
      <c r="AI12" s="6">
        <v>0</v>
      </c>
      <c r="AJ12" s="6">
        <v>0</v>
      </c>
      <c r="AK12" s="6">
        <v>0</v>
      </c>
      <c r="AL12" s="6">
        <v>0</v>
      </c>
      <c r="AM12" s="6">
        <v>0</v>
      </c>
      <c r="AN12" s="6">
        <v>0</v>
      </c>
      <c r="AO12" s="6">
        <v>0</v>
      </c>
      <c r="AP12" s="6">
        <v>0</v>
      </c>
      <c r="AR12" s="111">
        <f t="shared" si="0"/>
        <v>0</v>
      </c>
    </row>
    <row r="13" spans="1:44" s="111" customFormat="1">
      <c r="A13" s="23">
        <v>12</v>
      </c>
      <c r="B13" s="19"/>
      <c r="C13" s="19"/>
      <c r="D13" s="19"/>
      <c r="E13" s="20">
        <v>257</v>
      </c>
      <c r="F13" s="20">
        <v>98</v>
      </c>
      <c r="G13" s="33">
        <v>41806</v>
      </c>
      <c r="H13" s="20" t="s">
        <v>338</v>
      </c>
      <c r="I13" s="110"/>
      <c r="J13" s="20" t="s">
        <v>339</v>
      </c>
      <c r="K13" s="20" t="s">
        <v>58</v>
      </c>
      <c r="L13" s="22" t="s">
        <v>45</v>
      </c>
      <c r="M13" s="20" t="s">
        <v>37</v>
      </c>
      <c r="N13" s="20" t="s">
        <v>46</v>
      </c>
      <c r="O13" s="20" t="s">
        <v>47</v>
      </c>
      <c r="P13" s="20">
        <v>0</v>
      </c>
      <c r="Q13" s="110">
        <v>3</v>
      </c>
      <c r="R13" s="20">
        <v>2</v>
      </c>
      <c r="S13" s="20">
        <v>1</v>
      </c>
      <c r="T13" s="20">
        <v>0</v>
      </c>
      <c r="U13" s="20">
        <v>0</v>
      </c>
      <c r="V13" s="20" t="s">
        <v>37</v>
      </c>
      <c r="W13" s="20">
        <v>0</v>
      </c>
      <c r="X13" s="20">
        <v>0</v>
      </c>
      <c r="Y13" s="20" t="s">
        <v>99</v>
      </c>
      <c r="Z13" s="20">
        <v>0</v>
      </c>
      <c r="AA13" s="20">
        <v>1</v>
      </c>
      <c r="AB13" s="20">
        <v>0</v>
      </c>
      <c r="AC13" s="20" t="s">
        <v>55</v>
      </c>
      <c r="AD13" s="20" t="s">
        <v>37</v>
      </c>
      <c r="AE13" s="6">
        <v>0</v>
      </c>
      <c r="AF13" s="6">
        <v>0</v>
      </c>
      <c r="AG13" s="6">
        <v>0</v>
      </c>
      <c r="AH13" s="6">
        <v>0</v>
      </c>
      <c r="AI13" s="6">
        <v>0</v>
      </c>
      <c r="AJ13" s="6">
        <v>0</v>
      </c>
      <c r="AK13" s="6">
        <v>0</v>
      </c>
      <c r="AL13" s="6">
        <v>0</v>
      </c>
      <c r="AM13" s="6" t="s">
        <v>759</v>
      </c>
      <c r="AN13" s="6">
        <v>2</v>
      </c>
      <c r="AO13" s="6">
        <v>0</v>
      </c>
      <c r="AP13" s="6">
        <v>0</v>
      </c>
      <c r="AR13" s="111">
        <f t="shared" si="0"/>
        <v>0</v>
      </c>
    </row>
    <row r="14" spans="1:44" s="111" customFormat="1">
      <c r="A14" s="19">
        <v>13</v>
      </c>
      <c r="B14" s="19"/>
      <c r="C14" s="19"/>
      <c r="D14" s="19"/>
      <c r="E14" s="20">
        <v>258</v>
      </c>
      <c r="F14" s="20">
        <v>98</v>
      </c>
      <c r="G14" s="33">
        <v>41806</v>
      </c>
      <c r="H14" s="20" t="s">
        <v>340</v>
      </c>
      <c r="I14" s="110"/>
      <c r="J14" s="20" t="s">
        <v>341</v>
      </c>
      <c r="K14" s="20" t="s">
        <v>35</v>
      </c>
      <c r="L14" s="22" t="s">
        <v>45</v>
      </c>
      <c r="M14" s="20" t="s">
        <v>37</v>
      </c>
      <c r="N14" s="20" t="s">
        <v>46</v>
      </c>
      <c r="O14" s="20" t="s">
        <v>47</v>
      </c>
      <c r="P14" s="20">
        <v>0</v>
      </c>
      <c r="Q14" s="110">
        <v>2</v>
      </c>
      <c r="R14" s="20">
        <v>1</v>
      </c>
      <c r="S14" s="20">
        <v>1</v>
      </c>
      <c r="T14" s="20">
        <v>0</v>
      </c>
      <c r="U14" s="20">
        <v>0</v>
      </c>
      <c r="V14" s="20" t="s">
        <v>37</v>
      </c>
      <c r="W14" s="20">
        <v>0</v>
      </c>
      <c r="X14" s="20">
        <v>0</v>
      </c>
      <c r="Y14" s="20" t="s">
        <v>99</v>
      </c>
      <c r="Z14" s="20">
        <v>0</v>
      </c>
      <c r="AA14" s="20">
        <v>0</v>
      </c>
      <c r="AB14" s="20">
        <v>1</v>
      </c>
      <c r="AC14" s="20" t="s">
        <v>100</v>
      </c>
      <c r="AD14" s="20" t="s">
        <v>37</v>
      </c>
      <c r="AE14" s="6">
        <v>0</v>
      </c>
      <c r="AF14" s="6">
        <v>0</v>
      </c>
      <c r="AG14" s="6">
        <v>0</v>
      </c>
      <c r="AH14" s="6">
        <v>0</v>
      </c>
      <c r="AI14" s="6">
        <v>0</v>
      </c>
      <c r="AJ14" s="6">
        <v>0</v>
      </c>
      <c r="AK14" s="6">
        <v>0</v>
      </c>
      <c r="AL14" s="6">
        <v>0</v>
      </c>
      <c r="AM14" s="6" t="s">
        <v>760</v>
      </c>
      <c r="AN14" s="6">
        <v>1</v>
      </c>
      <c r="AO14" s="6">
        <v>0</v>
      </c>
      <c r="AP14" s="6">
        <v>0</v>
      </c>
      <c r="AR14" s="111">
        <f t="shared" si="0"/>
        <v>0</v>
      </c>
    </row>
    <row r="15" spans="1:44" s="111" customFormat="1">
      <c r="A15" s="19">
        <v>14</v>
      </c>
      <c r="B15" s="19"/>
      <c r="C15" s="19"/>
      <c r="D15" s="19"/>
      <c r="E15" s="20">
        <v>259</v>
      </c>
      <c r="F15" s="20">
        <v>98</v>
      </c>
      <c r="G15" s="20" t="s">
        <v>342</v>
      </c>
      <c r="H15" s="20" t="s">
        <v>343</v>
      </c>
      <c r="I15" s="110"/>
      <c r="J15" s="20" t="s">
        <v>344</v>
      </c>
      <c r="K15" s="20" t="s">
        <v>58</v>
      </c>
      <c r="L15" s="22" t="s">
        <v>45</v>
      </c>
      <c r="M15" s="20" t="s">
        <v>37</v>
      </c>
      <c r="N15" s="20" t="s">
        <v>46</v>
      </c>
      <c r="O15" s="20" t="s">
        <v>47</v>
      </c>
      <c r="P15" s="20">
        <v>0</v>
      </c>
      <c r="Q15" s="110">
        <v>1</v>
      </c>
      <c r="R15" s="20">
        <v>2</v>
      </c>
      <c r="S15" s="20">
        <v>0</v>
      </c>
      <c r="T15" s="20">
        <v>0</v>
      </c>
      <c r="U15" s="20">
        <v>0</v>
      </c>
      <c r="V15" s="20" t="s">
        <v>37</v>
      </c>
      <c r="W15" s="20">
        <v>0</v>
      </c>
      <c r="X15" s="20">
        <v>0</v>
      </c>
      <c r="Y15" s="20" t="s">
        <v>37</v>
      </c>
      <c r="Z15" s="20">
        <v>0</v>
      </c>
      <c r="AA15" s="20">
        <v>0</v>
      </c>
      <c r="AB15" s="20">
        <v>0</v>
      </c>
      <c r="AC15" s="20" t="s">
        <v>55</v>
      </c>
      <c r="AD15" s="20" t="s">
        <v>37</v>
      </c>
      <c r="AE15" s="6">
        <v>0</v>
      </c>
      <c r="AF15" s="6">
        <v>0</v>
      </c>
      <c r="AG15" s="6">
        <v>0</v>
      </c>
      <c r="AH15" s="6">
        <v>0</v>
      </c>
      <c r="AI15" s="6">
        <v>0</v>
      </c>
      <c r="AJ15" s="6">
        <v>0</v>
      </c>
      <c r="AK15" s="6">
        <v>0</v>
      </c>
      <c r="AL15" s="6">
        <v>0</v>
      </c>
      <c r="AM15" s="6">
        <v>0</v>
      </c>
      <c r="AN15" s="6">
        <v>2</v>
      </c>
      <c r="AO15" s="6">
        <v>0</v>
      </c>
      <c r="AP15" s="6">
        <v>0</v>
      </c>
      <c r="AR15" s="111">
        <f t="shared" si="0"/>
        <v>0</v>
      </c>
    </row>
    <row r="16" spans="1:44" s="111" customFormat="1">
      <c r="A16" s="23">
        <v>15</v>
      </c>
      <c r="B16" s="19"/>
      <c r="C16" s="19"/>
      <c r="D16" s="19"/>
      <c r="E16" s="20">
        <v>260</v>
      </c>
      <c r="F16" s="20">
        <v>98</v>
      </c>
      <c r="G16" s="20" t="s">
        <v>342</v>
      </c>
      <c r="H16" s="20" t="s">
        <v>345</v>
      </c>
      <c r="I16" s="110"/>
      <c r="J16" s="20" t="s">
        <v>346</v>
      </c>
      <c r="K16" s="20" t="s">
        <v>35</v>
      </c>
      <c r="L16" s="22" t="s">
        <v>45</v>
      </c>
      <c r="M16" s="20" t="s">
        <v>37</v>
      </c>
      <c r="N16" s="20" t="s">
        <v>46</v>
      </c>
      <c r="O16" s="20" t="s">
        <v>47</v>
      </c>
      <c r="P16" s="20">
        <v>0</v>
      </c>
      <c r="Q16" s="110">
        <v>1</v>
      </c>
      <c r="R16" s="20">
        <v>1</v>
      </c>
      <c r="S16" s="20">
        <v>0</v>
      </c>
      <c r="T16" s="20">
        <v>0</v>
      </c>
      <c r="U16" s="20">
        <v>0</v>
      </c>
      <c r="V16" s="20" t="s">
        <v>37</v>
      </c>
      <c r="W16" s="20">
        <v>0</v>
      </c>
      <c r="X16" s="20">
        <v>0</v>
      </c>
      <c r="Y16" s="20" t="s">
        <v>37</v>
      </c>
      <c r="Z16" s="20">
        <v>0</v>
      </c>
      <c r="AA16" s="20">
        <v>0</v>
      </c>
      <c r="AB16" s="20">
        <v>0</v>
      </c>
      <c r="AC16" s="20" t="s">
        <v>55</v>
      </c>
      <c r="AD16" s="20" t="s">
        <v>37</v>
      </c>
      <c r="AE16" s="6">
        <v>0</v>
      </c>
      <c r="AF16" s="6">
        <v>0</v>
      </c>
      <c r="AG16" s="6">
        <v>0</v>
      </c>
      <c r="AH16" s="6">
        <v>0</v>
      </c>
      <c r="AI16" s="6">
        <v>0</v>
      </c>
      <c r="AJ16" s="6">
        <v>0</v>
      </c>
      <c r="AK16" s="6">
        <v>0</v>
      </c>
      <c r="AL16" s="6">
        <v>0</v>
      </c>
      <c r="AM16" s="6">
        <v>0</v>
      </c>
      <c r="AN16" s="6">
        <v>1</v>
      </c>
      <c r="AO16" s="6">
        <v>0</v>
      </c>
      <c r="AP16" s="6">
        <v>0</v>
      </c>
      <c r="AR16" s="111">
        <f t="shared" si="0"/>
        <v>0</v>
      </c>
    </row>
    <row r="17" spans="1:44" s="111" customFormat="1">
      <c r="A17" s="19">
        <v>16</v>
      </c>
      <c r="B17" s="19"/>
      <c r="C17" s="19"/>
      <c r="D17" s="19"/>
      <c r="E17" s="20">
        <v>261</v>
      </c>
      <c r="F17" s="20">
        <v>98</v>
      </c>
      <c r="G17" s="33">
        <v>41806</v>
      </c>
      <c r="H17" s="20" t="s">
        <v>347</v>
      </c>
      <c r="I17" s="110"/>
      <c r="J17" s="20" t="s">
        <v>337</v>
      </c>
      <c r="K17" s="20" t="s">
        <v>58</v>
      </c>
      <c r="L17" s="22" t="s">
        <v>53</v>
      </c>
      <c r="M17" s="20" t="s">
        <v>37</v>
      </c>
      <c r="N17" s="20" t="s">
        <v>46</v>
      </c>
      <c r="O17" s="20" t="s">
        <v>208</v>
      </c>
      <c r="P17" s="20">
        <v>0</v>
      </c>
      <c r="Q17" s="110">
        <v>1</v>
      </c>
      <c r="R17" s="20">
        <v>2</v>
      </c>
      <c r="S17" s="20">
        <v>0</v>
      </c>
      <c r="T17" s="20">
        <v>0</v>
      </c>
      <c r="U17" s="20">
        <v>0</v>
      </c>
      <c r="V17" s="20" t="s">
        <v>37</v>
      </c>
      <c r="W17" s="20">
        <v>0</v>
      </c>
      <c r="X17" s="20">
        <v>0</v>
      </c>
      <c r="Y17" s="20" t="s">
        <v>37</v>
      </c>
      <c r="Z17" s="20">
        <v>0</v>
      </c>
      <c r="AA17" s="20">
        <v>0</v>
      </c>
      <c r="AB17" s="20">
        <v>0</v>
      </c>
      <c r="AC17" s="20" t="s">
        <v>55</v>
      </c>
      <c r="AD17" s="20" t="s">
        <v>37</v>
      </c>
      <c r="AE17" s="6">
        <v>0</v>
      </c>
      <c r="AF17" s="6">
        <v>0</v>
      </c>
      <c r="AG17" s="6">
        <v>0</v>
      </c>
      <c r="AH17" s="6">
        <v>0</v>
      </c>
      <c r="AI17" s="6">
        <v>0</v>
      </c>
      <c r="AJ17" s="6">
        <v>0</v>
      </c>
      <c r="AK17" s="6">
        <v>0</v>
      </c>
      <c r="AL17" s="6">
        <v>0</v>
      </c>
      <c r="AM17" s="6">
        <v>0</v>
      </c>
      <c r="AN17" s="6">
        <v>2</v>
      </c>
      <c r="AO17" s="6">
        <v>0</v>
      </c>
      <c r="AP17" s="6">
        <v>0</v>
      </c>
      <c r="AR17" s="111">
        <f t="shared" si="0"/>
        <v>0</v>
      </c>
    </row>
    <row r="18" spans="1:44" s="111" customFormat="1">
      <c r="A18" s="19">
        <v>17</v>
      </c>
      <c r="B18" s="19">
        <v>102</v>
      </c>
      <c r="C18" s="19"/>
      <c r="D18" s="19"/>
      <c r="E18" s="20">
        <v>271</v>
      </c>
      <c r="F18" s="20">
        <v>102</v>
      </c>
      <c r="G18" s="33">
        <v>42684</v>
      </c>
      <c r="H18" s="20" t="s">
        <v>348</v>
      </c>
      <c r="I18" s="110"/>
      <c r="J18" s="20" t="s">
        <v>349</v>
      </c>
      <c r="K18" s="20" t="s">
        <v>35</v>
      </c>
      <c r="L18" s="22" t="s">
        <v>36</v>
      </c>
      <c r="M18" s="20">
        <v>0</v>
      </c>
      <c r="N18" s="20" t="s">
        <v>37</v>
      </c>
      <c r="O18" s="20" t="s">
        <v>38</v>
      </c>
      <c r="P18" s="20">
        <v>1</v>
      </c>
      <c r="Q18" s="110">
        <v>0</v>
      </c>
      <c r="R18" s="20">
        <v>1</v>
      </c>
      <c r="S18" s="20">
        <v>0</v>
      </c>
      <c r="T18" s="20">
        <v>0</v>
      </c>
      <c r="U18" s="20">
        <v>0</v>
      </c>
      <c r="V18" s="20" t="s">
        <v>39</v>
      </c>
      <c r="W18" s="20">
        <v>0</v>
      </c>
      <c r="X18" s="20">
        <v>1</v>
      </c>
      <c r="Y18" s="20" t="s">
        <v>37</v>
      </c>
      <c r="Z18" s="20">
        <v>0</v>
      </c>
      <c r="AA18" s="20">
        <v>0</v>
      </c>
      <c r="AB18" s="20">
        <v>0</v>
      </c>
      <c r="AC18" s="20" t="s">
        <v>55</v>
      </c>
      <c r="AD18" s="20" t="s">
        <v>59</v>
      </c>
      <c r="AE18" s="6">
        <v>0</v>
      </c>
      <c r="AF18" s="6">
        <v>0</v>
      </c>
      <c r="AG18" s="6">
        <v>0</v>
      </c>
      <c r="AH18" s="6">
        <v>0</v>
      </c>
      <c r="AI18" s="6">
        <v>1</v>
      </c>
      <c r="AJ18" s="6">
        <v>0</v>
      </c>
      <c r="AK18" s="6">
        <v>0</v>
      </c>
      <c r="AL18" s="6">
        <v>0</v>
      </c>
      <c r="AM18" s="6">
        <v>0</v>
      </c>
      <c r="AN18" s="6">
        <v>0</v>
      </c>
      <c r="AO18" s="6">
        <v>0</v>
      </c>
      <c r="AP18" s="6">
        <v>0</v>
      </c>
      <c r="AR18" s="111">
        <f t="shared" si="0"/>
        <v>2</v>
      </c>
    </row>
    <row r="19" spans="1:44" s="111" customFormat="1">
      <c r="A19" s="23">
        <v>18</v>
      </c>
      <c r="B19" s="19">
        <v>109</v>
      </c>
      <c r="C19" s="19"/>
      <c r="D19" s="19"/>
      <c r="E19" s="20">
        <v>290</v>
      </c>
      <c r="F19" s="20">
        <v>109</v>
      </c>
      <c r="G19" s="45">
        <v>42677</v>
      </c>
      <c r="H19" s="20" t="s">
        <v>350</v>
      </c>
      <c r="I19" s="110"/>
      <c r="J19" s="20" t="s">
        <v>351</v>
      </c>
      <c r="K19" s="20" t="s">
        <v>58</v>
      </c>
      <c r="L19" s="22" t="s">
        <v>36</v>
      </c>
      <c r="M19" s="20">
        <v>4</v>
      </c>
      <c r="N19" s="20" t="s">
        <v>37</v>
      </c>
      <c r="O19" s="20" t="s">
        <v>38</v>
      </c>
      <c r="P19" s="20">
        <v>3</v>
      </c>
      <c r="Q19" s="110">
        <v>0</v>
      </c>
      <c r="R19" s="20">
        <v>2</v>
      </c>
      <c r="S19" s="20">
        <v>1</v>
      </c>
      <c r="T19" s="20">
        <v>0</v>
      </c>
      <c r="U19" s="20">
        <v>0</v>
      </c>
      <c r="V19" s="20" t="s">
        <v>46</v>
      </c>
      <c r="W19" s="20">
        <v>3</v>
      </c>
      <c r="X19" s="20">
        <v>0</v>
      </c>
      <c r="Y19" s="20" t="s">
        <v>37</v>
      </c>
      <c r="Z19" s="20">
        <v>0</v>
      </c>
      <c r="AA19" s="20">
        <v>0</v>
      </c>
      <c r="AB19" s="20">
        <v>0</v>
      </c>
      <c r="AC19" s="19" t="s">
        <v>55</v>
      </c>
      <c r="AD19" s="19" t="s">
        <v>41</v>
      </c>
      <c r="AE19" s="6">
        <v>1</v>
      </c>
      <c r="AF19" s="6">
        <v>2</v>
      </c>
      <c r="AG19" s="6">
        <v>0</v>
      </c>
      <c r="AH19" s="6">
        <v>0</v>
      </c>
      <c r="AI19" s="6">
        <v>0</v>
      </c>
      <c r="AJ19" s="6">
        <v>0</v>
      </c>
      <c r="AK19" s="6">
        <v>0</v>
      </c>
      <c r="AL19" s="6">
        <v>0</v>
      </c>
      <c r="AM19" s="6">
        <v>0</v>
      </c>
      <c r="AN19" s="6">
        <v>0</v>
      </c>
      <c r="AO19" s="6">
        <v>0</v>
      </c>
      <c r="AP19" s="6">
        <v>0</v>
      </c>
      <c r="AR19" s="111">
        <f t="shared" si="0"/>
        <v>0</v>
      </c>
    </row>
    <row r="20" spans="1:44" s="111" customFormat="1">
      <c r="A20" s="19">
        <v>19</v>
      </c>
      <c r="B20" s="19"/>
      <c r="C20" s="19"/>
      <c r="D20" s="19"/>
      <c r="E20" s="20">
        <v>291</v>
      </c>
      <c r="F20" s="20">
        <v>109</v>
      </c>
      <c r="G20" s="45">
        <v>42677</v>
      </c>
      <c r="H20" s="20" t="s">
        <v>352</v>
      </c>
      <c r="I20" s="110"/>
      <c r="J20" s="20" t="s">
        <v>353</v>
      </c>
      <c r="K20" s="20" t="s">
        <v>58</v>
      </c>
      <c r="L20" s="22" t="s">
        <v>45</v>
      </c>
      <c r="M20" s="20" t="s">
        <v>37</v>
      </c>
      <c r="N20" s="20" t="s">
        <v>46</v>
      </c>
      <c r="O20" s="20" t="s">
        <v>47</v>
      </c>
      <c r="P20" s="20">
        <v>0</v>
      </c>
      <c r="Q20" s="110">
        <v>1</v>
      </c>
      <c r="R20" s="20">
        <v>1</v>
      </c>
      <c r="S20" s="20">
        <v>0</v>
      </c>
      <c r="T20" s="20">
        <v>0</v>
      </c>
      <c r="U20" s="20">
        <v>0</v>
      </c>
      <c r="V20" s="20" t="s">
        <v>37</v>
      </c>
      <c r="W20" s="20">
        <v>0</v>
      </c>
      <c r="X20" s="20">
        <v>0</v>
      </c>
      <c r="Y20" s="20" t="s">
        <v>37</v>
      </c>
      <c r="Z20" s="20">
        <v>0</v>
      </c>
      <c r="AA20" s="20">
        <v>0</v>
      </c>
      <c r="AB20" s="20">
        <v>0</v>
      </c>
      <c r="AC20" s="19" t="s">
        <v>100</v>
      </c>
      <c r="AD20" s="19" t="s">
        <v>37</v>
      </c>
      <c r="AE20" s="6">
        <v>0</v>
      </c>
      <c r="AF20" s="6">
        <v>0</v>
      </c>
      <c r="AG20" s="6">
        <v>0</v>
      </c>
      <c r="AH20" s="6">
        <v>0</v>
      </c>
      <c r="AI20" s="6">
        <v>0</v>
      </c>
      <c r="AJ20" s="6">
        <v>0</v>
      </c>
      <c r="AK20" s="6">
        <v>0</v>
      </c>
      <c r="AL20" s="6">
        <v>0</v>
      </c>
      <c r="AM20" s="6">
        <v>0</v>
      </c>
      <c r="AN20" s="6">
        <v>1</v>
      </c>
      <c r="AO20" s="6">
        <v>0</v>
      </c>
      <c r="AP20" s="6">
        <v>0</v>
      </c>
      <c r="AR20" s="111">
        <f t="shared" si="0"/>
        <v>0</v>
      </c>
    </row>
    <row r="21" spans="1:44" s="111" customFormat="1">
      <c r="A21" s="19">
        <v>20</v>
      </c>
      <c r="B21" s="19"/>
      <c r="C21" s="19"/>
      <c r="D21" s="19"/>
      <c r="E21" s="20">
        <v>292</v>
      </c>
      <c r="F21" s="20">
        <v>109</v>
      </c>
      <c r="G21" s="20" t="s">
        <v>354</v>
      </c>
      <c r="H21" s="20" t="s">
        <v>355</v>
      </c>
      <c r="I21" s="110"/>
      <c r="J21" s="20" t="s">
        <v>351</v>
      </c>
      <c r="K21" s="20" t="s">
        <v>58</v>
      </c>
      <c r="L21" s="22" t="s">
        <v>53</v>
      </c>
      <c r="M21" s="20" t="s">
        <v>37</v>
      </c>
      <c r="N21" s="20" t="s">
        <v>46</v>
      </c>
      <c r="O21" s="20" t="s">
        <v>38</v>
      </c>
      <c r="P21" s="20">
        <v>1</v>
      </c>
      <c r="Q21" s="110">
        <v>0</v>
      </c>
      <c r="R21" s="20">
        <v>0</v>
      </c>
      <c r="S21" s="20">
        <v>1</v>
      </c>
      <c r="T21" s="20">
        <v>0</v>
      </c>
      <c r="U21" s="20">
        <v>0</v>
      </c>
      <c r="V21" s="20" t="s">
        <v>39</v>
      </c>
      <c r="W21" s="20">
        <v>0</v>
      </c>
      <c r="X21" s="20">
        <v>1</v>
      </c>
      <c r="Y21" s="20" t="s">
        <v>37</v>
      </c>
      <c r="Z21" s="20">
        <v>0</v>
      </c>
      <c r="AA21" s="20">
        <v>0</v>
      </c>
      <c r="AB21" s="20">
        <v>0</v>
      </c>
      <c r="AC21" s="19" t="s">
        <v>55</v>
      </c>
      <c r="AD21" s="19" t="s">
        <v>37</v>
      </c>
      <c r="AE21" s="6">
        <v>0</v>
      </c>
      <c r="AF21" s="6">
        <v>0</v>
      </c>
      <c r="AG21" s="6">
        <v>0</v>
      </c>
      <c r="AH21" s="6">
        <v>0</v>
      </c>
      <c r="AI21" s="6">
        <v>1</v>
      </c>
      <c r="AJ21" s="6">
        <v>0</v>
      </c>
      <c r="AK21" s="6">
        <v>0</v>
      </c>
      <c r="AL21" s="6">
        <v>0</v>
      </c>
      <c r="AM21" s="6">
        <v>0</v>
      </c>
      <c r="AN21" s="6">
        <v>0</v>
      </c>
      <c r="AO21" s="6">
        <v>0</v>
      </c>
      <c r="AP21" s="6">
        <v>0</v>
      </c>
      <c r="AR21" s="111">
        <f t="shared" si="0"/>
        <v>0</v>
      </c>
    </row>
    <row r="22" spans="1:44">
      <c r="A22" s="23">
        <v>21</v>
      </c>
      <c r="B22" s="23">
        <v>83</v>
      </c>
      <c r="C22" s="23"/>
      <c r="D22" s="23"/>
      <c r="E22" s="24">
        <v>204</v>
      </c>
      <c r="F22" s="24">
        <v>83</v>
      </c>
      <c r="G22" s="46">
        <v>42700</v>
      </c>
      <c r="H22" s="24" t="s">
        <v>356</v>
      </c>
      <c r="I22" s="23"/>
      <c r="J22" s="24" t="s">
        <v>357</v>
      </c>
      <c r="K22" s="24" t="s">
        <v>58</v>
      </c>
      <c r="L22" s="26" t="s">
        <v>36</v>
      </c>
      <c r="M22" s="24">
        <v>20</v>
      </c>
      <c r="N22" s="24" t="s">
        <v>37</v>
      </c>
      <c r="O22" s="24" t="s">
        <v>38</v>
      </c>
      <c r="P22" s="24">
        <v>2</v>
      </c>
      <c r="Q22" s="23">
        <v>0</v>
      </c>
      <c r="R22" s="23">
        <v>1</v>
      </c>
      <c r="S22" s="23">
        <v>1</v>
      </c>
      <c r="T22" s="23">
        <v>0</v>
      </c>
      <c r="U22" s="23">
        <v>0</v>
      </c>
      <c r="V22" s="24" t="s">
        <v>46</v>
      </c>
      <c r="W22" s="23">
        <v>1</v>
      </c>
      <c r="X22" s="23">
        <v>1</v>
      </c>
      <c r="Y22" s="24" t="s">
        <v>37</v>
      </c>
      <c r="Z22" s="23">
        <v>0</v>
      </c>
      <c r="AA22" s="23">
        <v>0</v>
      </c>
      <c r="AB22" s="23">
        <v>0</v>
      </c>
      <c r="AC22" s="24" t="s">
        <v>40</v>
      </c>
      <c r="AD22" s="24" t="s">
        <v>41</v>
      </c>
      <c r="AE22" s="6">
        <v>0</v>
      </c>
      <c r="AF22" s="6">
        <v>1</v>
      </c>
      <c r="AG22" s="6">
        <v>0</v>
      </c>
      <c r="AH22" s="6">
        <v>0</v>
      </c>
      <c r="AI22" s="6">
        <v>1</v>
      </c>
      <c r="AJ22" s="6">
        <v>0</v>
      </c>
      <c r="AK22" s="6">
        <v>0</v>
      </c>
      <c r="AL22" s="6">
        <v>0</v>
      </c>
      <c r="AM22" s="6">
        <v>0</v>
      </c>
      <c r="AN22" s="6">
        <v>0</v>
      </c>
      <c r="AO22" s="6">
        <v>0</v>
      </c>
      <c r="AP22" s="6">
        <v>0</v>
      </c>
      <c r="AR22" s="111">
        <f t="shared" si="0"/>
        <v>0</v>
      </c>
    </row>
    <row r="23" spans="1:44">
      <c r="A23" s="19">
        <v>22</v>
      </c>
      <c r="B23" s="23"/>
      <c r="C23" s="23"/>
      <c r="D23" s="23"/>
      <c r="E23" s="24">
        <v>205</v>
      </c>
      <c r="F23" s="24">
        <v>83</v>
      </c>
      <c r="G23" s="24" t="s">
        <v>317</v>
      </c>
      <c r="H23" s="24" t="s">
        <v>358</v>
      </c>
      <c r="I23" s="23"/>
      <c r="J23" s="24" t="s">
        <v>359</v>
      </c>
      <c r="K23" s="24" t="s">
        <v>58</v>
      </c>
      <c r="L23" s="26" t="s">
        <v>45</v>
      </c>
      <c r="M23" s="24" t="s">
        <v>37</v>
      </c>
      <c r="N23" s="24" t="s">
        <v>46</v>
      </c>
      <c r="O23" s="24" t="s">
        <v>47</v>
      </c>
      <c r="P23" s="24">
        <v>0</v>
      </c>
      <c r="Q23" s="24">
        <v>2</v>
      </c>
      <c r="R23" s="24">
        <v>1</v>
      </c>
      <c r="S23" s="24">
        <v>1</v>
      </c>
      <c r="T23" s="24">
        <v>0</v>
      </c>
      <c r="U23" s="24">
        <v>0</v>
      </c>
      <c r="V23" s="24" t="s">
        <v>37</v>
      </c>
      <c r="W23" s="24">
        <v>0</v>
      </c>
      <c r="X23" s="24">
        <v>0</v>
      </c>
      <c r="Y23" s="24" t="s">
        <v>76</v>
      </c>
      <c r="Z23" s="24">
        <v>0</v>
      </c>
      <c r="AA23" s="24">
        <v>1</v>
      </c>
      <c r="AB23" s="24">
        <v>0</v>
      </c>
      <c r="AC23" s="24" t="s">
        <v>49</v>
      </c>
      <c r="AD23" s="24" t="s">
        <v>37</v>
      </c>
      <c r="AE23" s="6">
        <v>0</v>
      </c>
      <c r="AF23" s="6">
        <v>0</v>
      </c>
      <c r="AG23" s="6">
        <v>0</v>
      </c>
      <c r="AH23" s="6">
        <v>0</v>
      </c>
      <c r="AI23" s="6">
        <v>0</v>
      </c>
      <c r="AJ23" s="6">
        <v>0</v>
      </c>
      <c r="AK23" s="6">
        <v>0</v>
      </c>
      <c r="AL23" s="6">
        <v>0</v>
      </c>
      <c r="AM23" s="6" t="s">
        <v>759</v>
      </c>
      <c r="AN23" s="6" t="s">
        <v>759</v>
      </c>
      <c r="AO23" s="6">
        <v>0</v>
      </c>
      <c r="AP23" s="6">
        <v>0</v>
      </c>
      <c r="AR23" s="111">
        <f t="shared" si="0"/>
        <v>0</v>
      </c>
    </row>
    <row r="24" spans="1:44" s="93" customFormat="1">
      <c r="A24" s="84">
        <v>23</v>
      </c>
      <c r="B24" s="88"/>
      <c r="C24" s="88"/>
      <c r="D24" s="88"/>
      <c r="E24" s="89">
        <v>206</v>
      </c>
      <c r="F24" s="89">
        <v>83</v>
      </c>
      <c r="G24" s="94">
        <v>42700</v>
      </c>
      <c r="H24" s="89" t="s">
        <v>360</v>
      </c>
      <c r="I24" s="88"/>
      <c r="J24" s="89" t="s">
        <v>357</v>
      </c>
      <c r="K24" s="89" t="s">
        <v>58</v>
      </c>
      <c r="L24" s="91" t="s">
        <v>53</v>
      </c>
      <c r="M24" s="89" t="s">
        <v>37</v>
      </c>
      <c r="N24" s="89" t="s">
        <v>46</v>
      </c>
      <c r="O24" s="89" t="s">
        <v>69</v>
      </c>
      <c r="P24" s="89">
        <v>0</v>
      </c>
      <c r="Q24" s="89">
        <v>0</v>
      </c>
      <c r="R24" s="89">
        <v>0</v>
      </c>
      <c r="S24" s="89">
        <v>0</v>
      </c>
      <c r="T24" s="89">
        <v>0</v>
      </c>
      <c r="U24" s="89">
        <v>0</v>
      </c>
      <c r="V24" s="89" t="s">
        <v>37</v>
      </c>
      <c r="W24" s="89">
        <v>0</v>
      </c>
      <c r="X24" s="89">
        <v>0</v>
      </c>
      <c r="Y24" s="89" t="s">
        <v>37</v>
      </c>
      <c r="Z24" s="89">
        <v>0</v>
      </c>
      <c r="AA24" s="89">
        <v>0</v>
      </c>
      <c r="AB24" s="89">
        <v>0</v>
      </c>
      <c r="AC24" s="89" t="s">
        <v>49</v>
      </c>
      <c r="AD24" s="89" t="s">
        <v>37</v>
      </c>
      <c r="AE24" s="77">
        <v>0</v>
      </c>
      <c r="AF24" s="77">
        <v>0</v>
      </c>
      <c r="AG24" s="77">
        <v>0</v>
      </c>
      <c r="AH24" s="77">
        <v>0</v>
      </c>
      <c r="AI24" s="77">
        <v>0</v>
      </c>
      <c r="AJ24" s="77">
        <v>0</v>
      </c>
      <c r="AK24" s="77">
        <v>0</v>
      </c>
      <c r="AL24" s="77">
        <v>0</v>
      </c>
      <c r="AM24" s="77">
        <v>0</v>
      </c>
      <c r="AN24" s="77">
        <v>0</v>
      </c>
      <c r="AO24" s="77">
        <v>0</v>
      </c>
      <c r="AP24" s="77">
        <v>0</v>
      </c>
      <c r="AR24" s="111">
        <f t="shared" si="0"/>
        <v>0</v>
      </c>
    </row>
    <row r="25" spans="1:44">
      <c r="A25" s="23">
        <v>24</v>
      </c>
      <c r="B25" s="4">
        <v>84</v>
      </c>
      <c r="C25" s="4"/>
      <c r="D25" s="4"/>
      <c r="E25" s="10">
        <v>207</v>
      </c>
      <c r="F25" s="10">
        <v>84</v>
      </c>
      <c r="G25" s="41">
        <v>42695</v>
      </c>
      <c r="H25" s="10" t="s">
        <v>361</v>
      </c>
      <c r="I25" s="4"/>
      <c r="J25" s="47" t="s">
        <v>362</v>
      </c>
      <c r="K25" s="10" t="s">
        <v>35</v>
      </c>
      <c r="L25" s="12" t="s">
        <v>36</v>
      </c>
      <c r="M25" s="10">
        <v>22</v>
      </c>
      <c r="N25" s="10" t="s">
        <v>37</v>
      </c>
      <c r="O25" s="10" t="s">
        <v>38</v>
      </c>
      <c r="P25" s="24">
        <v>3</v>
      </c>
      <c r="Q25" s="24">
        <v>1</v>
      </c>
      <c r="R25" s="24">
        <v>2</v>
      </c>
      <c r="S25" s="24">
        <v>0</v>
      </c>
      <c r="T25" s="24">
        <v>0</v>
      </c>
      <c r="U25" s="24">
        <v>0</v>
      </c>
      <c r="V25" s="10" t="s">
        <v>46</v>
      </c>
      <c r="W25" s="24">
        <v>1</v>
      </c>
      <c r="X25" s="24">
        <v>2</v>
      </c>
      <c r="Y25" s="10" t="s">
        <v>37</v>
      </c>
      <c r="Z25" s="24">
        <v>0</v>
      </c>
      <c r="AA25" s="24">
        <v>0</v>
      </c>
      <c r="AB25" s="24">
        <v>0</v>
      </c>
      <c r="AC25" s="10" t="s">
        <v>40</v>
      </c>
      <c r="AD25" s="10" t="s">
        <v>41</v>
      </c>
      <c r="AE25" s="6">
        <v>0</v>
      </c>
      <c r="AF25" s="6">
        <v>1</v>
      </c>
      <c r="AG25" s="6">
        <v>0</v>
      </c>
      <c r="AH25" s="6">
        <v>0</v>
      </c>
      <c r="AI25" s="6">
        <v>2</v>
      </c>
      <c r="AJ25" s="6">
        <v>0</v>
      </c>
      <c r="AK25" s="6">
        <v>0</v>
      </c>
      <c r="AL25" s="6">
        <v>0</v>
      </c>
      <c r="AM25" s="6">
        <v>0</v>
      </c>
      <c r="AN25" s="6">
        <v>0</v>
      </c>
      <c r="AO25" s="6">
        <v>0</v>
      </c>
      <c r="AP25" s="6">
        <v>0</v>
      </c>
      <c r="AR25" s="111">
        <f t="shared" si="0"/>
        <v>3</v>
      </c>
    </row>
    <row r="26" spans="1:44">
      <c r="A26" s="19">
        <v>25</v>
      </c>
      <c r="B26" s="4"/>
      <c r="C26" s="4"/>
      <c r="D26" s="4"/>
      <c r="E26" s="10">
        <v>208</v>
      </c>
      <c r="F26" s="10">
        <v>84</v>
      </c>
      <c r="G26" s="41">
        <v>42695</v>
      </c>
      <c r="H26" s="10" t="s">
        <v>363</v>
      </c>
      <c r="I26" s="4"/>
      <c r="J26" s="10" t="s">
        <v>325</v>
      </c>
      <c r="K26" s="10" t="s">
        <v>35</v>
      </c>
      <c r="L26" s="12" t="s">
        <v>45</v>
      </c>
      <c r="M26" s="10" t="s">
        <v>37</v>
      </c>
      <c r="N26" s="10" t="s">
        <v>46</v>
      </c>
      <c r="O26" s="10" t="s">
        <v>47</v>
      </c>
      <c r="P26" s="24">
        <v>0</v>
      </c>
      <c r="Q26" s="24">
        <v>1</v>
      </c>
      <c r="R26" s="24">
        <v>1</v>
      </c>
      <c r="S26" s="24">
        <v>0</v>
      </c>
      <c r="T26" s="24">
        <v>0</v>
      </c>
      <c r="U26" s="24">
        <v>0</v>
      </c>
      <c r="V26" s="10" t="s">
        <v>37</v>
      </c>
      <c r="W26" s="24">
        <v>0</v>
      </c>
      <c r="X26" s="24">
        <v>0</v>
      </c>
      <c r="Y26" s="10" t="s">
        <v>37</v>
      </c>
      <c r="Z26" s="24">
        <v>0</v>
      </c>
      <c r="AA26" s="24">
        <v>0</v>
      </c>
      <c r="AB26" s="24">
        <v>0</v>
      </c>
      <c r="AC26" s="10" t="s">
        <v>55</v>
      </c>
      <c r="AD26" s="10" t="s">
        <v>37</v>
      </c>
      <c r="AE26" s="6">
        <v>0</v>
      </c>
      <c r="AF26" s="6">
        <v>0</v>
      </c>
      <c r="AG26" s="6">
        <v>0</v>
      </c>
      <c r="AH26" s="6">
        <v>0</v>
      </c>
      <c r="AI26" s="6">
        <v>0</v>
      </c>
      <c r="AJ26" s="6">
        <v>0</v>
      </c>
      <c r="AK26" s="6">
        <v>0</v>
      </c>
      <c r="AL26" s="6">
        <v>0</v>
      </c>
      <c r="AM26" s="6">
        <v>0</v>
      </c>
      <c r="AN26" s="6">
        <v>1</v>
      </c>
      <c r="AO26" s="6">
        <v>0</v>
      </c>
      <c r="AP26" s="6">
        <v>0</v>
      </c>
      <c r="AR26" s="111">
        <f t="shared" si="0"/>
        <v>0</v>
      </c>
    </row>
    <row r="27" spans="1:44">
      <c r="A27" s="19">
        <v>26</v>
      </c>
      <c r="B27" s="4"/>
      <c r="C27" s="4"/>
      <c r="D27" s="4"/>
      <c r="E27" s="10">
        <v>209</v>
      </c>
      <c r="F27" s="10">
        <v>84</v>
      </c>
      <c r="G27" s="41">
        <v>42695</v>
      </c>
      <c r="H27" s="10" t="s">
        <v>364</v>
      </c>
      <c r="I27" s="4"/>
      <c r="J27" s="10" t="s">
        <v>332</v>
      </c>
      <c r="K27" s="47" t="s">
        <v>58</v>
      </c>
      <c r="L27" s="12" t="s">
        <v>45</v>
      </c>
      <c r="M27" s="10" t="s">
        <v>37</v>
      </c>
      <c r="N27" s="10" t="s">
        <v>46</v>
      </c>
      <c r="O27" s="10" t="s">
        <v>47</v>
      </c>
      <c r="P27" s="24">
        <v>0</v>
      </c>
      <c r="Q27" s="24">
        <v>1</v>
      </c>
      <c r="R27" s="24">
        <v>1</v>
      </c>
      <c r="S27" s="24">
        <v>0</v>
      </c>
      <c r="T27" s="24">
        <v>0</v>
      </c>
      <c r="U27" s="24">
        <v>0</v>
      </c>
      <c r="V27" s="10" t="s">
        <v>37</v>
      </c>
      <c r="W27" s="24">
        <v>0</v>
      </c>
      <c r="X27" s="24">
        <v>0</v>
      </c>
      <c r="Y27" s="10" t="s">
        <v>37</v>
      </c>
      <c r="Z27" s="24">
        <v>0</v>
      </c>
      <c r="AA27" s="24">
        <v>0</v>
      </c>
      <c r="AB27" s="24">
        <v>0</v>
      </c>
      <c r="AC27" s="10" t="s">
        <v>55</v>
      </c>
      <c r="AD27" s="10" t="s">
        <v>37</v>
      </c>
      <c r="AE27" s="6">
        <v>0</v>
      </c>
      <c r="AF27" s="6">
        <v>0</v>
      </c>
      <c r="AG27" s="6">
        <v>0</v>
      </c>
      <c r="AH27" s="6">
        <v>0</v>
      </c>
      <c r="AI27" s="6">
        <v>0</v>
      </c>
      <c r="AJ27" s="6">
        <v>0</v>
      </c>
      <c r="AK27" s="6">
        <v>0</v>
      </c>
      <c r="AL27" s="6">
        <v>0</v>
      </c>
      <c r="AM27" s="6">
        <v>0</v>
      </c>
      <c r="AN27" s="6">
        <v>1</v>
      </c>
      <c r="AO27" s="6">
        <v>0</v>
      </c>
      <c r="AP27" s="6">
        <v>0</v>
      </c>
      <c r="AR27" s="111">
        <f t="shared" si="0"/>
        <v>0</v>
      </c>
    </row>
    <row r="28" spans="1:44">
      <c r="A28" s="23">
        <v>27</v>
      </c>
      <c r="B28" s="4"/>
      <c r="C28" s="4"/>
      <c r="D28" s="4"/>
      <c r="E28" s="10">
        <v>210</v>
      </c>
      <c r="F28" s="10">
        <v>84</v>
      </c>
      <c r="G28" s="41">
        <v>42695</v>
      </c>
      <c r="H28" s="10" t="s">
        <v>365</v>
      </c>
      <c r="I28" s="4"/>
      <c r="J28" s="10" t="s">
        <v>366</v>
      </c>
      <c r="K28" s="10" t="s">
        <v>58</v>
      </c>
      <c r="L28" s="12" t="s">
        <v>45</v>
      </c>
      <c r="M28" s="10" t="s">
        <v>37</v>
      </c>
      <c r="N28" s="10" t="s">
        <v>46</v>
      </c>
      <c r="O28" s="10" t="s">
        <v>47</v>
      </c>
      <c r="P28" s="24">
        <v>0</v>
      </c>
      <c r="Q28" s="24">
        <v>1</v>
      </c>
      <c r="R28" s="24">
        <v>1</v>
      </c>
      <c r="S28" s="24">
        <v>0</v>
      </c>
      <c r="T28" s="24">
        <v>0</v>
      </c>
      <c r="U28" s="24">
        <v>0</v>
      </c>
      <c r="V28" s="10" t="s">
        <v>37</v>
      </c>
      <c r="W28" s="24">
        <v>0</v>
      </c>
      <c r="X28" s="24">
        <v>0</v>
      </c>
      <c r="Y28" s="10" t="s">
        <v>37</v>
      </c>
      <c r="Z28" s="24">
        <v>0</v>
      </c>
      <c r="AA28" s="24">
        <v>0</v>
      </c>
      <c r="AB28" s="24">
        <v>0</v>
      </c>
      <c r="AC28" s="10" t="s">
        <v>40</v>
      </c>
      <c r="AD28" s="10" t="s">
        <v>37</v>
      </c>
      <c r="AE28" s="6">
        <v>0</v>
      </c>
      <c r="AF28" s="6">
        <v>0</v>
      </c>
      <c r="AG28" s="6">
        <v>0</v>
      </c>
      <c r="AH28" s="6">
        <v>0</v>
      </c>
      <c r="AI28" s="6">
        <v>0</v>
      </c>
      <c r="AJ28" s="6">
        <v>0</v>
      </c>
      <c r="AK28" s="6">
        <v>0</v>
      </c>
      <c r="AL28" s="6">
        <v>0</v>
      </c>
      <c r="AM28" s="6">
        <v>0</v>
      </c>
      <c r="AN28" s="6">
        <v>1</v>
      </c>
      <c r="AO28" s="6">
        <v>0</v>
      </c>
      <c r="AP28" s="6">
        <v>0</v>
      </c>
      <c r="AR28" s="111">
        <f t="shared" si="0"/>
        <v>0</v>
      </c>
    </row>
    <row r="29" spans="1:44">
      <c r="A29" s="19">
        <v>28</v>
      </c>
      <c r="B29" s="4"/>
      <c r="C29" s="4"/>
      <c r="D29" s="4"/>
      <c r="E29" s="10">
        <v>211</v>
      </c>
      <c r="F29" s="10">
        <v>84</v>
      </c>
      <c r="G29" s="41">
        <v>42695</v>
      </c>
      <c r="H29" s="10" t="s">
        <v>367</v>
      </c>
      <c r="I29" s="4"/>
      <c r="J29" s="10" t="s">
        <v>368</v>
      </c>
      <c r="K29" s="10" t="s">
        <v>58</v>
      </c>
      <c r="L29" s="12" t="s">
        <v>45</v>
      </c>
      <c r="M29" s="10" t="s">
        <v>37</v>
      </c>
      <c r="N29" s="10" t="s">
        <v>46</v>
      </c>
      <c r="O29" s="10" t="s">
        <v>47</v>
      </c>
      <c r="P29" s="24">
        <v>0</v>
      </c>
      <c r="Q29" s="24">
        <v>2</v>
      </c>
      <c r="R29" s="24">
        <v>1</v>
      </c>
      <c r="S29" s="24">
        <v>1</v>
      </c>
      <c r="T29" s="24">
        <v>0</v>
      </c>
      <c r="U29" s="24">
        <v>0</v>
      </c>
      <c r="V29" s="10" t="s">
        <v>37</v>
      </c>
      <c r="W29" s="24">
        <v>0</v>
      </c>
      <c r="X29" s="24">
        <v>0</v>
      </c>
      <c r="Y29" s="10" t="s">
        <v>99</v>
      </c>
      <c r="Z29" s="24">
        <v>0</v>
      </c>
      <c r="AA29" s="24">
        <v>0</v>
      </c>
      <c r="AB29" s="24">
        <v>1</v>
      </c>
      <c r="AC29" s="10" t="s">
        <v>55</v>
      </c>
      <c r="AD29" s="10" t="s">
        <v>37</v>
      </c>
      <c r="AE29" s="6">
        <v>0</v>
      </c>
      <c r="AF29" s="6">
        <v>0</v>
      </c>
      <c r="AG29" s="6">
        <v>0</v>
      </c>
      <c r="AH29" s="6">
        <v>0</v>
      </c>
      <c r="AI29" s="6">
        <v>0</v>
      </c>
      <c r="AJ29" s="6">
        <v>0</v>
      </c>
      <c r="AK29" s="6">
        <v>0</v>
      </c>
      <c r="AL29" s="6">
        <v>0</v>
      </c>
      <c r="AM29" s="6" t="s">
        <v>760</v>
      </c>
      <c r="AN29" s="6">
        <v>1</v>
      </c>
      <c r="AO29" s="6">
        <v>0</v>
      </c>
      <c r="AP29" s="6">
        <v>0</v>
      </c>
      <c r="AR29" s="111">
        <f t="shared" si="0"/>
        <v>0</v>
      </c>
    </row>
    <row r="30" spans="1:44">
      <c r="A30" s="19">
        <v>29</v>
      </c>
      <c r="B30" s="4"/>
      <c r="C30" s="4"/>
      <c r="D30" s="4"/>
      <c r="E30" s="10">
        <v>212</v>
      </c>
      <c r="F30" s="10">
        <v>84</v>
      </c>
      <c r="G30" s="41">
        <v>42695</v>
      </c>
      <c r="H30" s="10" t="s">
        <v>369</v>
      </c>
      <c r="I30" s="4"/>
      <c r="J30" s="10" t="s">
        <v>370</v>
      </c>
      <c r="K30" s="10" t="s">
        <v>35</v>
      </c>
      <c r="L30" s="12" t="s">
        <v>45</v>
      </c>
      <c r="M30" s="10" t="s">
        <v>37</v>
      </c>
      <c r="N30" s="10" t="s">
        <v>46</v>
      </c>
      <c r="O30" s="10" t="s">
        <v>47</v>
      </c>
      <c r="P30" s="24">
        <v>0</v>
      </c>
      <c r="Q30" s="24">
        <v>1</v>
      </c>
      <c r="R30" s="24">
        <v>1</v>
      </c>
      <c r="S30" s="24">
        <v>0</v>
      </c>
      <c r="T30" s="24">
        <v>0</v>
      </c>
      <c r="U30" s="24">
        <v>0</v>
      </c>
      <c r="V30" s="10" t="s">
        <v>37</v>
      </c>
      <c r="W30" s="24">
        <v>0</v>
      </c>
      <c r="X30" s="24">
        <v>0</v>
      </c>
      <c r="Y30" s="10" t="s">
        <v>37</v>
      </c>
      <c r="Z30" s="24">
        <v>0</v>
      </c>
      <c r="AA30" s="24">
        <v>0</v>
      </c>
      <c r="AB30" s="24">
        <v>0</v>
      </c>
      <c r="AC30" s="10" t="s">
        <v>49</v>
      </c>
      <c r="AD30" s="10" t="s">
        <v>37</v>
      </c>
      <c r="AE30" s="6">
        <v>0</v>
      </c>
      <c r="AF30" s="6">
        <v>0</v>
      </c>
      <c r="AG30" s="6">
        <v>0</v>
      </c>
      <c r="AH30" s="6">
        <v>0</v>
      </c>
      <c r="AI30" s="6">
        <v>0</v>
      </c>
      <c r="AJ30" s="6">
        <v>0</v>
      </c>
      <c r="AK30" s="6">
        <v>0</v>
      </c>
      <c r="AL30" s="6">
        <v>0</v>
      </c>
      <c r="AM30" s="6">
        <v>0</v>
      </c>
      <c r="AN30" s="6">
        <v>1</v>
      </c>
      <c r="AO30" s="6">
        <v>0</v>
      </c>
      <c r="AP30" s="6">
        <v>0</v>
      </c>
      <c r="AR30" s="111">
        <f t="shared" si="0"/>
        <v>0</v>
      </c>
    </row>
    <row r="31" spans="1:44">
      <c r="A31" s="23">
        <v>30</v>
      </c>
      <c r="B31" s="4"/>
      <c r="C31" s="4"/>
      <c r="D31" s="4"/>
      <c r="E31" s="10">
        <v>213</v>
      </c>
      <c r="F31" s="10">
        <v>84</v>
      </c>
      <c r="G31" s="41">
        <v>42696</v>
      </c>
      <c r="H31" s="10" t="s">
        <v>371</v>
      </c>
      <c r="I31" s="4"/>
      <c r="J31" s="10" t="s">
        <v>372</v>
      </c>
      <c r="K31" s="10" t="s">
        <v>35</v>
      </c>
      <c r="L31" s="12" t="s">
        <v>53</v>
      </c>
      <c r="M31" s="10" t="s">
        <v>37</v>
      </c>
      <c r="N31" s="10" t="s">
        <v>46</v>
      </c>
      <c r="O31" s="10" t="s">
        <v>69</v>
      </c>
      <c r="P31" s="24">
        <v>1</v>
      </c>
      <c r="Q31" s="24">
        <v>0</v>
      </c>
      <c r="R31" s="24">
        <v>0</v>
      </c>
      <c r="S31" s="24">
        <v>1</v>
      </c>
      <c r="T31" s="24">
        <v>0</v>
      </c>
      <c r="U31" s="24">
        <v>0</v>
      </c>
      <c r="V31" s="10" t="s">
        <v>39</v>
      </c>
      <c r="W31" s="24">
        <v>0</v>
      </c>
      <c r="X31" s="24">
        <v>1</v>
      </c>
      <c r="Y31" s="10" t="s">
        <v>37</v>
      </c>
      <c r="Z31" s="24">
        <v>0</v>
      </c>
      <c r="AA31" s="24">
        <v>0</v>
      </c>
      <c r="AB31" s="24">
        <v>0</v>
      </c>
      <c r="AC31" s="10" t="s">
        <v>40</v>
      </c>
      <c r="AD31" s="10" t="s">
        <v>37</v>
      </c>
      <c r="AE31" s="6">
        <v>0</v>
      </c>
      <c r="AF31" s="6">
        <v>0</v>
      </c>
      <c r="AG31" s="6">
        <v>0</v>
      </c>
      <c r="AH31" s="6">
        <v>0</v>
      </c>
      <c r="AI31" s="6">
        <v>1</v>
      </c>
      <c r="AJ31" s="6">
        <v>0</v>
      </c>
      <c r="AK31" s="6">
        <v>0</v>
      </c>
      <c r="AL31" s="6">
        <v>0</v>
      </c>
      <c r="AM31" s="6">
        <v>0</v>
      </c>
      <c r="AN31" s="6">
        <v>0</v>
      </c>
      <c r="AO31" s="6">
        <v>0</v>
      </c>
      <c r="AP31" s="6">
        <v>0</v>
      </c>
      <c r="AR31" s="111">
        <f t="shared" si="0"/>
        <v>0</v>
      </c>
    </row>
    <row r="32" spans="1:44">
      <c r="A32" s="19">
        <v>31</v>
      </c>
      <c r="B32" s="23">
        <v>85</v>
      </c>
      <c r="C32" s="23"/>
      <c r="D32" s="23"/>
      <c r="E32" s="24">
        <v>214</v>
      </c>
      <c r="F32" s="24">
        <v>85</v>
      </c>
      <c r="G32" s="46">
        <v>42697</v>
      </c>
      <c r="H32" s="24" t="s">
        <v>373</v>
      </c>
      <c r="I32" s="23"/>
      <c r="J32" s="48" t="s">
        <v>374</v>
      </c>
      <c r="K32" s="48" t="s">
        <v>58</v>
      </c>
      <c r="L32" s="26" t="s">
        <v>36</v>
      </c>
      <c r="M32" s="24">
        <v>6</v>
      </c>
      <c r="N32" s="24" t="s">
        <v>37</v>
      </c>
      <c r="O32" s="24" t="s">
        <v>38</v>
      </c>
      <c r="P32" s="24">
        <v>1</v>
      </c>
      <c r="Q32" s="24">
        <v>0</v>
      </c>
      <c r="R32" s="24">
        <v>1</v>
      </c>
      <c r="S32" s="24">
        <v>0</v>
      </c>
      <c r="T32" s="24">
        <v>0</v>
      </c>
      <c r="U32" s="24">
        <v>0</v>
      </c>
      <c r="V32" s="24" t="s">
        <v>46</v>
      </c>
      <c r="W32" s="24">
        <v>1</v>
      </c>
      <c r="X32" s="24">
        <v>0</v>
      </c>
      <c r="Y32" s="24" t="s">
        <v>37</v>
      </c>
      <c r="Z32" s="24">
        <v>0</v>
      </c>
      <c r="AA32" s="24">
        <v>0</v>
      </c>
      <c r="AB32" s="24">
        <v>0</v>
      </c>
      <c r="AC32" s="24" t="s">
        <v>40</v>
      </c>
      <c r="AD32" s="24" t="s">
        <v>41</v>
      </c>
      <c r="AE32" s="6">
        <v>0</v>
      </c>
      <c r="AF32" s="6">
        <v>1</v>
      </c>
      <c r="AG32" s="6">
        <v>0</v>
      </c>
      <c r="AH32" s="6">
        <v>0</v>
      </c>
      <c r="AI32" s="6">
        <v>0</v>
      </c>
      <c r="AJ32" s="6">
        <v>0</v>
      </c>
      <c r="AK32" s="6">
        <v>0</v>
      </c>
      <c r="AL32" s="6">
        <v>0</v>
      </c>
      <c r="AM32" s="6">
        <v>0</v>
      </c>
      <c r="AN32" s="6">
        <v>0</v>
      </c>
      <c r="AO32" s="6">
        <v>0</v>
      </c>
      <c r="AP32" s="6">
        <v>0</v>
      </c>
      <c r="AR32" s="111">
        <f t="shared" si="0"/>
        <v>0</v>
      </c>
    </row>
    <row r="33" spans="1:44">
      <c r="A33" s="19">
        <v>32</v>
      </c>
      <c r="B33" s="23"/>
      <c r="C33" s="23"/>
      <c r="D33" s="23"/>
      <c r="E33" s="24">
        <v>215</v>
      </c>
      <c r="F33" s="24">
        <v>85</v>
      </c>
      <c r="G33" s="46">
        <v>42697</v>
      </c>
      <c r="H33" s="24" t="s">
        <v>375</v>
      </c>
      <c r="I33" s="23"/>
      <c r="J33" s="24" t="s">
        <v>325</v>
      </c>
      <c r="K33" s="24" t="s">
        <v>35</v>
      </c>
      <c r="L33" s="26" t="s">
        <v>45</v>
      </c>
      <c r="M33" s="24" t="s">
        <v>37</v>
      </c>
      <c r="N33" s="24" t="s">
        <v>39</v>
      </c>
      <c r="O33" s="24" t="s">
        <v>47</v>
      </c>
      <c r="P33" s="24">
        <v>0</v>
      </c>
      <c r="Q33" s="24">
        <v>1</v>
      </c>
      <c r="R33" s="24">
        <v>0</v>
      </c>
      <c r="S33" s="24">
        <v>1</v>
      </c>
      <c r="T33" s="24">
        <v>0</v>
      </c>
      <c r="U33" s="24">
        <v>0</v>
      </c>
      <c r="V33" s="24" t="s">
        <v>37</v>
      </c>
      <c r="W33" s="24">
        <v>0</v>
      </c>
      <c r="X33" s="24">
        <v>0</v>
      </c>
      <c r="Y33" s="24" t="s">
        <v>76</v>
      </c>
      <c r="Z33" s="24">
        <v>0</v>
      </c>
      <c r="AA33" s="24">
        <v>1</v>
      </c>
      <c r="AB33" s="24">
        <v>0</v>
      </c>
      <c r="AC33" s="24" t="s">
        <v>49</v>
      </c>
      <c r="AD33" s="24" t="s">
        <v>37</v>
      </c>
      <c r="AE33" s="6">
        <v>0</v>
      </c>
      <c r="AF33" s="6">
        <v>0</v>
      </c>
      <c r="AG33" s="6">
        <v>0</v>
      </c>
      <c r="AH33" s="6">
        <v>0</v>
      </c>
      <c r="AI33" s="6">
        <v>0</v>
      </c>
      <c r="AJ33" s="6">
        <v>0</v>
      </c>
      <c r="AK33" s="6">
        <v>0</v>
      </c>
      <c r="AL33" s="6">
        <v>0</v>
      </c>
      <c r="AM33" s="6" t="s">
        <v>759</v>
      </c>
      <c r="AN33" s="6">
        <v>0</v>
      </c>
      <c r="AO33" s="6">
        <v>0</v>
      </c>
      <c r="AP33" s="6">
        <v>0</v>
      </c>
      <c r="AR33" s="111">
        <f t="shared" si="0"/>
        <v>0</v>
      </c>
    </row>
    <row r="34" spans="1:44">
      <c r="A34" s="23">
        <v>33</v>
      </c>
      <c r="B34" s="23"/>
      <c r="C34" s="23"/>
      <c r="D34" s="23"/>
      <c r="E34" s="24">
        <v>216</v>
      </c>
      <c r="F34" s="24">
        <v>85</v>
      </c>
      <c r="G34" s="46">
        <v>42698</v>
      </c>
      <c r="H34" s="24" t="s">
        <v>376</v>
      </c>
      <c r="I34" s="23"/>
      <c r="J34" s="48" t="s">
        <v>377</v>
      </c>
      <c r="K34" s="24" t="s">
        <v>35</v>
      </c>
      <c r="L34" s="26" t="s">
        <v>45</v>
      </c>
      <c r="M34" s="24" t="s">
        <v>37</v>
      </c>
      <c r="N34" s="24" t="s">
        <v>39</v>
      </c>
      <c r="O34" s="24" t="s">
        <v>47</v>
      </c>
      <c r="P34" s="24">
        <v>0</v>
      </c>
      <c r="Q34" s="24">
        <v>1</v>
      </c>
      <c r="R34" s="24">
        <v>0</v>
      </c>
      <c r="S34" s="24">
        <v>1</v>
      </c>
      <c r="T34" s="24">
        <v>0</v>
      </c>
      <c r="U34" s="24">
        <v>0</v>
      </c>
      <c r="V34" s="24" t="s">
        <v>37</v>
      </c>
      <c r="W34" s="24">
        <v>0</v>
      </c>
      <c r="X34" s="24">
        <v>0</v>
      </c>
      <c r="Y34" s="24" t="s">
        <v>76</v>
      </c>
      <c r="Z34" s="24">
        <v>0</v>
      </c>
      <c r="AA34" s="24">
        <v>1</v>
      </c>
      <c r="AB34" s="24">
        <v>0</v>
      </c>
      <c r="AC34" s="24" t="s">
        <v>55</v>
      </c>
      <c r="AD34" s="24" t="s">
        <v>37</v>
      </c>
      <c r="AE34" s="6">
        <v>0</v>
      </c>
      <c r="AF34" s="6">
        <v>0</v>
      </c>
      <c r="AG34" s="6">
        <v>0</v>
      </c>
      <c r="AH34" s="6">
        <v>0</v>
      </c>
      <c r="AI34" s="6">
        <v>0</v>
      </c>
      <c r="AJ34" s="6">
        <v>0</v>
      </c>
      <c r="AK34" s="6">
        <v>0</v>
      </c>
      <c r="AL34" s="6">
        <v>0</v>
      </c>
      <c r="AM34" s="6" t="s">
        <v>759</v>
      </c>
      <c r="AN34" s="6">
        <v>0</v>
      </c>
      <c r="AO34" s="6">
        <v>0</v>
      </c>
      <c r="AP34" s="6">
        <v>0</v>
      </c>
      <c r="AR34" s="111">
        <f t="shared" si="0"/>
        <v>0</v>
      </c>
    </row>
    <row r="35" spans="1:44">
      <c r="A35" s="19">
        <v>34</v>
      </c>
      <c r="B35" s="23"/>
      <c r="C35" s="23"/>
      <c r="D35" s="23"/>
      <c r="E35" s="24">
        <v>217</v>
      </c>
      <c r="F35" s="24">
        <v>85</v>
      </c>
      <c r="G35" s="46">
        <v>42698</v>
      </c>
      <c r="H35" s="24" t="s">
        <v>378</v>
      </c>
      <c r="I35" s="23"/>
      <c r="J35" s="48" t="s">
        <v>374</v>
      </c>
      <c r="K35" s="48" t="s">
        <v>58</v>
      </c>
      <c r="L35" s="26" t="s">
        <v>53</v>
      </c>
      <c r="M35" s="24" t="s">
        <v>37</v>
      </c>
      <c r="N35" s="24" t="s">
        <v>39</v>
      </c>
      <c r="O35" s="24" t="s">
        <v>38</v>
      </c>
      <c r="P35" s="24">
        <v>2</v>
      </c>
      <c r="Q35" s="24">
        <v>0</v>
      </c>
      <c r="R35" s="24">
        <v>1</v>
      </c>
      <c r="S35" s="24">
        <v>0</v>
      </c>
      <c r="T35" s="24">
        <v>1</v>
      </c>
      <c r="U35" s="24">
        <v>0</v>
      </c>
      <c r="V35" s="24" t="s">
        <v>39</v>
      </c>
      <c r="W35" s="24">
        <v>0</v>
      </c>
      <c r="X35" s="24">
        <v>2</v>
      </c>
      <c r="Y35" s="24" t="s">
        <v>37</v>
      </c>
      <c r="Z35" s="24">
        <v>0</v>
      </c>
      <c r="AA35" s="24">
        <v>0</v>
      </c>
      <c r="AB35" s="24">
        <v>0</v>
      </c>
      <c r="AC35" s="24" t="s">
        <v>55</v>
      </c>
      <c r="AD35" s="24" t="s">
        <v>37</v>
      </c>
      <c r="AE35" s="6">
        <v>0</v>
      </c>
      <c r="AF35" s="6">
        <v>0</v>
      </c>
      <c r="AG35" s="6">
        <v>0</v>
      </c>
      <c r="AH35" s="6">
        <v>0</v>
      </c>
      <c r="AI35" s="6">
        <v>0</v>
      </c>
      <c r="AJ35" s="6">
        <v>1</v>
      </c>
      <c r="AK35" s="6">
        <v>1</v>
      </c>
      <c r="AL35" s="6">
        <v>0</v>
      </c>
      <c r="AM35" s="6">
        <v>0</v>
      </c>
      <c r="AN35" s="6">
        <v>0</v>
      </c>
      <c r="AO35" s="6">
        <v>0</v>
      </c>
      <c r="AP35" s="6">
        <v>0</v>
      </c>
      <c r="AR35" s="111">
        <f t="shared" si="0"/>
        <v>0</v>
      </c>
    </row>
    <row r="36" spans="1:44">
      <c r="A36" s="19">
        <v>35</v>
      </c>
      <c r="B36" s="4">
        <v>86</v>
      </c>
      <c r="C36" s="4"/>
      <c r="D36" s="4"/>
      <c r="E36" s="10">
        <v>218</v>
      </c>
      <c r="F36" s="10">
        <v>86</v>
      </c>
      <c r="G36" s="41">
        <v>42699</v>
      </c>
      <c r="H36" s="10" t="s">
        <v>379</v>
      </c>
      <c r="I36" s="4"/>
      <c r="J36" s="47" t="s">
        <v>380</v>
      </c>
      <c r="K36" s="10" t="s">
        <v>35</v>
      </c>
      <c r="L36" s="12" t="s">
        <v>36</v>
      </c>
      <c r="M36" s="10">
        <v>8</v>
      </c>
      <c r="N36" s="10" t="s">
        <v>37</v>
      </c>
      <c r="O36" s="10" t="s">
        <v>38</v>
      </c>
      <c r="P36" s="24">
        <v>1</v>
      </c>
      <c r="Q36" s="24">
        <v>0</v>
      </c>
      <c r="R36" s="24">
        <v>1</v>
      </c>
      <c r="S36" s="24">
        <v>0</v>
      </c>
      <c r="T36" s="24">
        <v>0</v>
      </c>
      <c r="U36" s="24">
        <v>0</v>
      </c>
      <c r="V36" s="10" t="s">
        <v>46</v>
      </c>
      <c r="W36" s="24">
        <v>1</v>
      </c>
      <c r="X36" s="24">
        <v>0</v>
      </c>
      <c r="Y36" s="10" t="s">
        <v>37</v>
      </c>
      <c r="Z36" s="24">
        <v>0</v>
      </c>
      <c r="AA36" s="24">
        <v>0</v>
      </c>
      <c r="AB36" s="24">
        <v>0</v>
      </c>
      <c r="AC36" s="10" t="s">
        <v>100</v>
      </c>
      <c r="AD36" s="10" t="s">
        <v>41</v>
      </c>
      <c r="AE36" s="6">
        <v>0</v>
      </c>
      <c r="AF36" s="6">
        <v>1</v>
      </c>
      <c r="AG36" s="6">
        <v>0</v>
      </c>
      <c r="AH36" s="6">
        <v>0</v>
      </c>
      <c r="AI36" s="6">
        <v>0</v>
      </c>
      <c r="AJ36" s="6">
        <v>0</v>
      </c>
      <c r="AK36" s="6">
        <v>0</v>
      </c>
      <c r="AL36" s="6">
        <v>0</v>
      </c>
      <c r="AM36" s="6">
        <v>0</v>
      </c>
      <c r="AN36" s="6">
        <v>0</v>
      </c>
      <c r="AO36" s="6">
        <v>0</v>
      </c>
      <c r="AP36" s="6">
        <v>0</v>
      </c>
      <c r="AR36" s="111">
        <f t="shared" si="0"/>
        <v>0</v>
      </c>
    </row>
    <row r="37" spans="1:44">
      <c r="A37" s="23">
        <v>36</v>
      </c>
      <c r="B37" s="4"/>
      <c r="C37" s="4"/>
      <c r="D37" s="4"/>
      <c r="E37" s="10">
        <v>219</v>
      </c>
      <c r="F37" s="10">
        <v>86</v>
      </c>
      <c r="G37" s="41" t="s">
        <v>381</v>
      </c>
      <c r="H37" s="10" t="s">
        <v>382</v>
      </c>
      <c r="I37" s="4"/>
      <c r="J37" s="10" t="s">
        <v>319</v>
      </c>
      <c r="K37" s="10" t="s">
        <v>35</v>
      </c>
      <c r="L37" s="12" t="s">
        <v>45</v>
      </c>
      <c r="M37" s="10" t="s">
        <v>37</v>
      </c>
      <c r="N37" s="10" t="s">
        <v>46</v>
      </c>
      <c r="O37" s="10" t="s">
        <v>47</v>
      </c>
      <c r="P37" s="24">
        <v>0</v>
      </c>
      <c r="Q37" s="24">
        <v>2</v>
      </c>
      <c r="R37" s="24">
        <v>1</v>
      </c>
      <c r="S37" s="24">
        <v>0</v>
      </c>
      <c r="T37" s="24">
        <v>1</v>
      </c>
      <c r="U37" s="24">
        <v>0</v>
      </c>
      <c r="V37" s="10" t="s">
        <v>37</v>
      </c>
      <c r="W37" s="24">
        <v>0</v>
      </c>
      <c r="X37" s="24">
        <v>0</v>
      </c>
      <c r="Y37" s="10" t="s">
        <v>37</v>
      </c>
      <c r="Z37" s="24">
        <v>0</v>
      </c>
      <c r="AA37" s="24">
        <v>0</v>
      </c>
      <c r="AB37" s="24">
        <v>0</v>
      </c>
      <c r="AC37" s="10" t="s">
        <v>49</v>
      </c>
      <c r="AD37" s="10" t="s">
        <v>37</v>
      </c>
      <c r="AE37" s="6">
        <v>0</v>
      </c>
      <c r="AF37" s="6">
        <v>0</v>
      </c>
      <c r="AG37" s="6">
        <v>0</v>
      </c>
      <c r="AH37" s="6">
        <v>0</v>
      </c>
      <c r="AI37" s="6">
        <v>0</v>
      </c>
      <c r="AJ37" s="6">
        <v>0</v>
      </c>
      <c r="AK37" s="6">
        <v>0</v>
      </c>
      <c r="AL37" s="6">
        <v>0</v>
      </c>
      <c r="AM37" s="6">
        <v>0</v>
      </c>
      <c r="AN37" s="6">
        <v>1</v>
      </c>
      <c r="AO37" s="6">
        <v>1</v>
      </c>
      <c r="AP37" s="6">
        <v>0</v>
      </c>
      <c r="AR37" s="111">
        <f t="shared" si="0"/>
        <v>0</v>
      </c>
    </row>
    <row r="38" spans="1:44" s="93" customFormat="1">
      <c r="A38" s="84">
        <v>37</v>
      </c>
      <c r="B38" s="75"/>
      <c r="C38" s="75"/>
      <c r="D38" s="75"/>
      <c r="E38" s="78">
        <v>220</v>
      </c>
      <c r="F38" s="78">
        <v>86</v>
      </c>
      <c r="G38" s="78" t="s">
        <v>383</v>
      </c>
      <c r="H38" s="78" t="s">
        <v>384</v>
      </c>
      <c r="I38" s="75"/>
      <c r="J38" s="95" t="s">
        <v>380</v>
      </c>
      <c r="K38" s="78" t="s">
        <v>35</v>
      </c>
      <c r="L38" s="1" t="s">
        <v>53</v>
      </c>
      <c r="M38" s="78" t="s">
        <v>37</v>
      </c>
      <c r="N38" s="78" t="s">
        <v>46</v>
      </c>
      <c r="O38" s="78" t="s">
        <v>69</v>
      </c>
      <c r="P38" s="89">
        <v>0</v>
      </c>
      <c r="Q38" s="89">
        <v>0</v>
      </c>
      <c r="R38" s="89">
        <v>0</v>
      </c>
      <c r="S38" s="89">
        <v>0</v>
      </c>
      <c r="T38" s="89">
        <v>0</v>
      </c>
      <c r="U38" s="89">
        <v>0</v>
      </c>
      <c r="V38" s="78" t="s">
        <v>37</v>
      </c>
      <c r="W38" s="89">
        <v>0</v>
      </c>
      <c r="X38" s="89">
        <v>0</v>
      </c>
      <c r="Y38" s="78" t="s">
        <v>37</v>
      </c>
      <c r="Z38" s="89">
        <v>0</v>
      </c>
      <c r="AA38" s="89">
        <v>0</v>
      </c>
      <c r="AB38" s="89">
        <v>0</v>
      </c>
      <c r="AC38" s="78" t="s">
        <v>49</v>
      </c>
      <c r="AD38" s="78" t="s">
        <v>37</v>
      </c>
      <c r="AE38" s="77">
        <v>0</v>
      </c>
      <c r="AF38" s="77">
        <v>0</v>
      </c>
      <c r="AG38" s="77">
        <v>0</v>
      </c>
      <c r="AH38" s="77">
        <v>0</v>
      </c>
      <c r="AI38" s="77">
        <v>0</v>
      </c>
      <c r="AJ38" s="77">
        <v>0</v>
      </c>
      <c r="AK38" s="77">
        <v>0</v>
      </c>
      <c r="AL38" s="77">
        <v>0</v>
      </c>
      <c r="AM38" s="77">
        <v>0</v>
      </c>
      <c r="AN38" s="77">
        <v>0</v>
      </c>
      <c r="AO38" s="77">
        <v>0</v>
      </c>
      <c r="AP38" s="77">
        <v>0</v>
      </c>
      <c r="AR38" s="111">
        <f t="shared" si="0"/>
        <v>0</v>
      </c>
    </row>
    <row r="39" spans="1:44">
      <c r="A39" s="19">
        <v>38</v>
      </c>
      <c r="B39" s="23">
        <v>87</v>
      </c>
      <c r="C39" s="23"/>
      <c r="D39" s="23"/>
      <c r="E39" s="24">
        <v>221</v>
      </c>
      <c r="F39" s="24">
        <v>87</v>
      </c>
      <c r="G39" s="46">
        <v>42698</v>
      </c>
      <c r="H39" s="24" t="s">
        <v>385</v>
      </c>
      <c r="I39" s="23"/>
      <c r="J39" s="24" t="s">
        <v>386</v>
      </c>
      <c r="K39" s="24" t="s">
        <v>58</v>
      </c>
      <c r="L39" s="26" t="s">
        <v>36</v>
      </c>
      <c r="M39" s="24">
        <v>6</v>
      </c>
      <c r="N39" s="24" t="s">
        <v>37</v>
      </c>
      <c r="O39" s="24" t="s">
        <v>38</v>
      </c>
      <c r="P39" s="24">
        <v>2</v>
      </c>
      <c r="Q39" s="24">
        <v>0</v>
      </c>
      <c r="R39" s="24">
        <v>1</v>
      </c>
      <c r="S39" s="24">
        <v>0</v>
      </c>
      <c r="T39" s="24">
        <v>0</v>
      </c>
      <c r="U39" s="24">
        <v>0</v>
      </c>
      <c r="V39" s="24" t="s">
        <v>46</v>
      </c>
      <c r="W39" s="24">
        <v>2</v>
      </c>
      <c r="X39" s="24">
        <v>0</v>
      </c>
      <c r="Y39" s="24" t="s">
        <v>37</v>
      </c>
      <c r="Z39" s="24">
        <v>0</v>
      </c>
      <c r="AA39" s="24">
        <v>0</v>
      </c>
      <c r="AB39" s="24">
        <v>0</v>
      </c>
      <c r="AC39" s="24" t="s">
        <v>55</v>
      </c>
      <c r="AD39" s="24" t="s">
        <v>41</v>
      </c>
      <c r="AE39" s="6">
        <v>0</v>
      </c>
      <c r="AF39" s="6">
        <v>2</v>
      </c>
      <c r="AG39" s="6">
        <v>0</v>
      </c>
      <c r="AH39" s="6">
        <v>0</v>
      </c>
      <c r="AI39" s="6">
        <v>0</v>
      </c>
      <c r="AJ39" s="6">
        <v>0</v>
      </c>
      <c r="AK39" s="6">
        <v>0</v>
      </c>
      <c r="AL39" s="6">
        <v>0</v>
      </c>
      <c r="AM39" s="6">
        <v>0</v>
      </c>
      <c r="AN39" s="6">
        <v>0</v>
      </c>
      <c r="AO39" s="6">
        <v>0</v>
      </c>
      <c r="AP39" s="6">
        <v>0</v>
      </c>
      <c r="AR39" s="111">
        <f t="shared" si="0"/>
        <v>1</v>
      </c>
    </row>
    <row r="40" spans="1:44">
      <c r="A40" s="23">
        <v>39</v>
      </c>
      <c r="B40" s="23"/>
      <c r="C40" s="23"/>
      <c r="D40" s="23"/>
      <c r="E40" s="24">
        <v>222</v>
      </c>
      <c r="F40" s="24">
        <v>87</v>
      </c>
      <c r="G40" s="46">
        <v>42698</v>
      </c>
      <c r="H40" s="24" t="s">
        <v>387</v>
      </c>
      <c r="I40" s="23"/>
      <c r="J40" s="24" t="s">
        <v>332</v>
      </c>
      <c r="K40" s="24" t="s">
        <v>169</v>
      </c>
      <c r="L40" s="26" t="s">
        <v>45</v>
      </c>
      <c r="M40" s="24" t="s">
        <v>37</v>
      </c>
      <c r="N40" s="24" t="s">
        <v>46</v>
      </c>
      <c r="O40" s="24" t="s">
        <v>47</v>
      </c>
      <c r="P40" s="24">
        <v>0</v>
      </c>
      <c r="Q40" s="24">
        <v>1</v>
      </c>
      <c r="R40" s="24">
        <v>1</v>
      </c>
      <c r="S40" s="24">
        <v>0</v>
      </c>
      <c r="T40" s="24">
        <v>0</v>
      </c>
      <c r="U40" s="24">
        <v>0</v>
      </c>
      <c r="V40" s="24" t="s">
        <v>37</v>
      </c>
      <c r="W40" s="24">
        <v>0</v>
      </c>
      <c r="X40" s="24">
        <v>0</v>
      </c>
      <c r="Y40" s="24" t="s">
        <v>37</v>
      </c>
      <c r="Z40" s="24">
        <v>0</v>
      </c>
      <c r="AA40" s="24">
        <v>0</v>
      </c>
      <c r="AB40" s="24">
        <v>0</v>
      </c>
      <c r="AC40" s="24" t="s">
        <v>100</v>
      </c>
      <c r="AD40" s="24" t="s">
        <v>37</v>
      </c>
      <c r="AE40" s="6">
        <v>0</v>
      </c>
      <c r="AF40" s="6">
        <v>0</v>
      </c>
      <c r="AG40" s="6">
        <v>0</v>
      </c>
      <c r="AH40" s="6">
        <v>0</v>
      </c>
      <c r="AI40" s="6">
        <v>0</v>
      </c>
      <c r="AJ40" s="6">
        <v>0</v>
      </c>
      <c r="AK40" s="6">
        <v>0</v>
      </c>
      <c r="AL40" s="6">
        <v>0</v>
      </c>
      <c r="AM40" s="6">
        <v>0</v>
      </c>
      <c r="AN40" s="6">
        <v>1</v>
      </c>
      <c r="AO40" s="6">
        <v>0</v>
      </c>
      <c r="AP40" s="6">
        <v>0</v>
      </c>
      <c r="AR40" s="111">
        <f t="shared" si="0"/>
        <v>0</v>
      </c>
    </row>
    <row r="41" spans="1:44" s="93" customFormat="1">
      <c r="A41" s="84">
        <v>40</v>
      </c>
      <c r="B41" s="88"/>
      <c r="C41" s="88"/>
      <c r="D41" s="88"/>
      <c r="E41" s="89">
        <v>223</v>
      </c>
      <c r="F41" s="89">
        <v>87</v>
      </c>
      <c r="G41" s="94">
        <v>42698</v>
      </c>
      <c r="H41" s="89" t="s">
        <v>388</v>
      </c>
      <c r="I41" s="88"/>
      <c r="J41" s="89" t="s">
        <v>386</v>
      </c>
      <c r="K41" s="89" t="s">
        <v>58</v>
      </c>
      <c r="L41" s="91" t="s">
        <v>53</v>
      </c>
      <c r="M41" s="89" t="s">
        <v>37</v>
      </c>
      <c r="N41" s="89" t="s">
        <v>46</v>
      </c>
      <c r="O41" s="89" t="s">
        <v>69</v>
      </c>
      <c r="P41" s="89">
        <v>0</v>
      </c>
      <c r="Q41" s="89">
        <v>0</v>
      </c>
      <c r="R41" s="89">
        <v>0</v>
      </c>
      <c r="S41" s="89">
        <v>0</v>
      </c>
      <c r="T41" s="89">
        <v>0</v>
      </c>
      <c r="U41" s="89">
        <v>0</v>
      </c>
      <c r="V41" s="89" t="s">
        <v>37</v>
      </c>
      <c r="W41" s="89">
        <v>0</v>
      </c>
      <c r="X41" s="89">
        <v>0</v>
      </c>
      <c r="Y41" s="89" t="s">
        <v>37</v>
      </c>
      <c r="Z41" s="89">
        <v>0</v>
      </c>
      <c r="AA41" s="89">
        <v>0</v>
      </c>
      <c r="AB41" s="89">
        <v>0</v>
      </c>
      <c r="AC41" s="89" t="s">
        <v>49</v>
      </c>
      <c r="AD41" s="89" t="s">
        <v>37</v>
      </c>
      <c r="AE41" s="77">
        <v>0</v>
      </c>
      <c r="AF41" s="77">
        <v>0</v>
      </c>
      <c r="AG41" s="77">
        <v>0</v>
      </c>
      <c r="AH41" s="77">
        <v>0</v>
      </c>
      <c r="AI41" s="77">
        <v>0</v>
      </c>
      <c r="AJ41" s="77">
        <v>0</v>
      </c>
      <c r="AK41" s="77">
        <v>0</v>
      </c>
      <c r="AL41" s="77">
        <v>0</v>
      </c>
      <c r="AM41" s="77">
        <v>0</v>
      </c>
      <c r="AN41" s="77">
        <v>0</v>
      </c>
      <c r="AO41" s="77">
        <v>0</v>
      </c>
      <c r="AP41" s="77">
        <v>0</v>
      </c>
      <c r="AR41" s="111">
        <f t="shared" si="0"/>
        <v>0</v>
      </c>
    </row>
    <row r="42" spans="1:44">
      <c r="A42" s="19">
        <v>41</v>
      </c>
      <c r="B42" s="4">
        <v>88</v>
      </c>
      <c r="C42" s="4"/>
      <c r="D42" s="4"/>
      <c r="E42" s="10">
        <v>224</v>
      </c>
      <c r="F42" s="10">
        <v>88</v>
      </c>
      <c r="G42" s="10" t="s">
        <v>389</v>
      </c>
      <c r="H42" s="10" t="s">
        <v>390</v>
      </c>
      <c r="I42" s="4"/>
      <c r="J42" s="10" t="s">
        <v>391</v>
      </c>
      <c r="K42" s="10" t="s">
        <v>35</v>
      </c>
      <c r="L42" s="12" t="s">
        <v>36</v>
      </c>
      <c r="M42" s="10">
        <v>145</v>
      </c>
      <c r="N42" s="10" t="s">
        <v>37</v>
      </c>
      <c r="O42" s="10" t="s">
        <v>38</v>
      </c>
      <c r="P42" s="24">
        <v>2</v>
      </c>
      <c r="Q42" s="24">
        <v>0</v>
      </c>
      <c r="R42" s="24">
        <v>0</v>
      </c>
      <c r="S42" s="24">
        <v>0</v>
      </c>
      <c r="T42" s="24">
        <v>1</v>
      </c>
      <c r="U42" s="24">
        <v>1</v>
      </c>
      <c r="V42" s="10" t="s">
        <v>46</v>
      </c>
      <c r="W42" s="24">
        <v>2</v>
      </c>
      <c r="X42" s="24">
        <v>0</v>
      </c>
      <c r="Y42" s="10" t="s">
        <v>37</v>
      </c>
      <c r="Z42" s="24">
        <v>0</v>
      </c>
      <c r="AA42" s="24">
        <v>0</v>
      </c>
      <c r="AB42" s="24">
        <v>0</v>
      </c>
      <c r="AC42" s="10" t="s">
        <v>49</v>
      </c>
      <c r="AD42" s="10" t="s">
        <v>41</v>
      </c>
      <c r="AE42" s="6">
        <v>0</v>
      </c>
      <c r="AF42" s="6">
        <v>0</v>
      </c>
      <c r="AG42" s="6">
        <v>0</v>
      </c>
      <c r="AH42" s="6">
        <v>1</v>
      </c>
      <c r="AI42" s="6">
        <v>0</v>
      </c>
      <c r="AJ42" s="6">
        <v>0</v>
      </c>
      <c r="AK42" s="6">
        <v>1</v>
      </c>
      <c r="AL42" s="6">
        <v>0</v>
      </c>
      <c r="AM42" s="6">
        <v>0</v>
      </c>
      <c r="AN42" s="6">
        <v>0</v>
      </c>
      <c r="AO42" s="6">
        <v>0</v>
      </c>
      <c r="AP42" s="6">
        <v>0</v>
      </c>
      <c r="AR42" s="111">
        <f t="shared" si="0"/>
        <v>2</v>
      </c>
    </row>
    <row r="43" spans="1:44">
      <c r="A43" s="23">
        <v>42</v>
      </c>
      <c r="B43" s="4"/>
      <c r="C43" s="4"/>
      <c r="D43" s="4"/>
      <c r="E43" s="10">
        <v>225</v>
      </c>
      <c r="F43" s="10">
        <v>88</v>
      </c>
      <c r="G43" s="41">
        <v>41694</v>
      </c>
      <c r="H43" s="10" t="s">
        <v>392</v>
      </c>
      <c r="I43" s="4"/>
      <c r="J43" s="10" t="s">
        <v>393</v>
      </c>
      <c r="K43" s="10" t="s">
        <v>58</v>
      </c>
      <c r="L43" s="12" t="s">
        <v>45</v>
      </c>
      <c r="M43" s="10" t="s">
        <v>37</v>
      </c>
      <c r="N43" s="10" t="s">
        <v>46</v>
      </c>
      <c r="O43" s="10" t="s">
        <v>47</v>
      </c>
      <c r="P43" s="24">
        <v>0</v>
      </c>
      <c r="Q43" s="24">
        <v>1</v>
      </c>
      <c r="R43" s="24">
        <v>1</v>
      </c>
      <c r="S43" s="24">
        <v>0</v>
      </c>
      <c r="T43" s="24">
        <v>0</v>
      </c>
      <c r="U43" s="24">
        <v>0</v>
      </c>
      <c r="V43" s="10" t="s">
        <v>37</v>
      </c>
      <c r="W43" s="24">
        <v>0</v>
      </c>
      <c r="X43" s="24">
        <v>0</v>
      </c>
      <c r="Y43" s="10" t="s">
        <v>37</v>
      </c>
      <c r="Z43" s="24">
        <v>0</v>
      </c>
      <c r="AA43" s="24">
        <v>0</v>
      </c>
      <c r="AB43" s="24">
        <v>0</v>
      </c>
      <c r="AC43" s="10" t="s">
        <v>49</v>
      </c>
      <c r="AD43" s="10" t="s">
        <v>37</v>
      </c>
      <c r="AE43" s="6">
        <v>0</v>
      </c>
      <c r="AF43" s="6">
        <v>0</v>
      </c>
      <c r="AG43" s="6">
        <v>0</v>
      </c>
      <c r="AH43" s="6">
        <v>0</v>
      </c>
      <c r="AI43" s="6">
        <v>0</v>
      </c>
      <c r="AJ43" s="6">
        <v>0</v>
      </c>
      <c r="AK43" s="6">
        <v>0</v>
      </c>
      <c r="AL43" s="6">
        <v>0</v>
      </c>
      <c r="AM43" s="6">
        <v>0</v>
      </c>
      <c r="AN43" s="6">
        <v>1</v>
      </c>
      <c r="AO43" s="6">
        <v>0</v>
      </c>
      <c r="AP43" s="6">
        <v>0</v>
      </c>
      <c r="AR43" s="111">
        <f t="shared" si="0"/>
        <v>0</v>
      </c>
    </row>
    <row r="44" spans="1:44">
      <c r="A44" s="19">
        <v>43</v>
      </c>
      <c r="B44" s="4"/>
      <c r="C44" s="4"/>
      <c r="D44" s="4"/>
      <c r="E44" s="10">
        <v>226</v>
      </c>
      <c r="F44" s="10">
        <v>88</v>
      </c>
      <c r="G44" s="10" t="s">
        <v>389</v>
      </c>
      <c r="H44" s="10" t="s">
        <v>394</v>
      </c>
      <c r="I44" s="4"/>
      <c r="J44" s="10" t="s">
        <v>395</v>
      </c>
      <c r="K44" s="10" t="s">
        <v>85</v>
      </c>
      <c r="L44" s="12" t="s">
        <v>45</v>
      </c>
      <c r="M44" s="10" t="s">
        <v>37</v>
      </c>
      <c r="N44" s="10" t="s">
        <v>46</v>
      </c>
      <c r="O44" s="10" t="s">
        <v>47</v>
      </c>
      <c r="P44" s="24">
        <v>0</v>
      </c>
      <c r="Q44" s="24">
        <v>1</v>
      </c>
      <c r="R44" s="24">
        <v>0</v>
      </c>
      <c r="S44" s="24">
        <v>0</v>
      </c>
      <c r="T44" s="24">
        <v>0</v>
      </c>
      <c r="U44" s="24">
        <v>1</v>
      </c>
      <c r="V44" s="10" t="s">
        <v>37</v>
      </c>
      <c r="W44" s="24">
        <v>0</v>
      </c>
      <c r="X44" s="24">
        <v>0</v>
      </c>
      <c r="Y44" s="10" t="s">
        <v>37</v>
      </c>
      <c r="Z44" s="24">
        <v>0</v>
      </c>
      <c r="AA44" s="24">
        <v>0</v>
      </c>
      <c r="AB44" s="24">
        <v>0</v>
      </c>
      <c r="AC44" s="10" t="s">
        <v>100</v>
      </c>
      <c r="AD44" s="10" t="s">
        <v>37</v>
      </c>
      <c r="AE44" s="6">
        <v>0</v>
      </c>
      <c r="AF44" s="6">
        <v>0</v>
      </c>
      <c r="AG44" s="6">
        <v>0</v>
      </c>
      <c r="AH44" s="6">
        <v>0</v>
      </c>
      <c r="AI44" s="6">
        <v>0</v>
      </c>
      <c r="AJ44" s="6">
        <v>0</v>
      </c>
      <c r="AK44" s="6">
        <v>0</v>
      </c>
      <c r="AL44" s="6">
        <v>0</v>
      </c>
      <c r="AM44" s="6">
        <v>0</v>
      </c>
      <c r="AN44" s="6">
        <v>0</v>
      </c>
      <c r="AO44" s="6">
        <v>0</v>
      </c>
      <c r="AP44" s="6">
        <v>1</v>
      </c>
      <c r="AR44" s="111">
        <f t="shared" si="0"/>
        <v>0</v>
      </c>
    </row>
    <row r="45" spans="1:44">
      <c r="A45" s="19">
        <v>44</v>
      </c>
      <c r="B45" s="4"/>
      <c r="C45" s="4"/>
      <c r="D45" s="4"/>
      <c r="E45" s="10">
        <v>227</v>
      </c>
      <c r="F45" s="10">
        <v>88</v>
      </c>
      <c r="G45" s="10" t="s">
        <v>389</v>
      </c>
      <c r="H45" s="10" t="s">
        <v>396</v>
      </c>
      <c r="I45" s="4"/>
      <c r="J45" s="10" t="s">
        <v>337</v>
      </c>
      <c r="K45" s="10" t="s">
        <v>35</v>
      </c>
      <c r="L45" s="12" t="s">
        <v>45</v>
      </c>
      <c r="M45" s="10" t="s">
        <v>37</v>
      </c>
      <c r="N45" s="10" t="s">
        <v>46</v>
      </c>
      <c r="O45" s="10" t="s">
        <v>47</v>
      </c>
      <c r="P45" s="24">
        <v>0</v>
      </c>
      <c r="Q45" s="24">
        <v>1</v>
      </c>
      <c r="R45" s="24">
        <v>0</v>
      </c>
      <c r="S45" s="24">
        <v>0</v>
      </c>
      <c r="T45" s="24">
        <v>0</v>
      </c>
      <c r="U45" s="24">
        <v>1</v>
      </c>
      <c r="V45" s="10" t="s">
        <v>37</v>
      </c>
      <c r="W45" s="24">
        <v>0</v>
      </c>
      <c r="X45" s="24">
        <v>0</v>
      </c>
      <c r="Y45" s="10" t="s">
        <v>37</v>
      </c>
      <c r="Z45" s="24">
        <v>0</v>
      </c>
      <c r="AA45" s="24">
        <v>0</v>
      </c>
      <c r="AB45" s="24">
        <v>0</v>
      </c>
      <c r="AC45" s="10" t="s">
        <v>100</v>
      </c>
      <c r="AD45" s="10" t="s">
        <v>37</v>
      </c>
      <c r="AE45" s="6">
        <v>0</v>
      </c>
      <c r="AF45" s="6">
        <v>0</v>
      </c>
      <c r="AG45" s="6">
        <v>0</v>
      </c>
      <c r="AH45" s="6">
        <v>0</v>
      </c>
      <c r="AI45" s="6">
        <v>0</v>
      </c>
      <c r="AJ45" s="6">
        <v>0</v>
      </c>
      <c r="AK45" s="6">
        <v>0</v>
      </c>
      <c r="AL45" s="6">
        <v>0</v>
      </c>
      <c r="AM45" s="6">
        <v>0</v>
      </c>
      <c r="AN45" s="6">
        <v>0</v>
      </c>
      <c r="AO45" s="6">
        <v>0</v>
      </c>
      <c r="AP45" s="6">
        <v>1</v>
      </c>
      <c r="AR45" s="111">
        <f t="shared" si="0"/>
        <v>0</v>
      </c>
    </row>
    <row r="46" spans="1:44" s="93" customFormat="1">
      <c r="A46" s="88">
        <v>45</v>
      </c>
      <c r="B46" s="75"/>
      <c r="C46" s="75"/>
      <c r="D46" s="75"/>
      <c r="E46" s="78">
        <v>228</v>
      </c>
      <c r="F46" s="78">
        <v>88</v>
      </c>
      <c r="G46" s="78" t="s">
        <v>389</v>
      </c>
      <c r="H46" s="78" t="s">
        <v>397</v>
      </c>
      <c r="I46" s="75"/>
      <c r="J46" s="78" t="s">
        <v>398</v>
      </c>
      <c r="K46" s="78" t="s">
        <v>58</v>
      </c>
      <c r="L46" s="1" t="s">
        <v>45</v>
      </c>
      <c r="M46" s="78" t="s">
        <v>37</v>
      </c>
      <c r="N46" s="78" t="s">
        <v>46</v>
      </c>
      <c r="O46" s="78" t="s">
        <v>47</v>
      </c>
      <c r="P46" s="89">
        <v>0</v>
      </c>
      <c r="Q46" s="89">
        <v>1</v>
      </c>
      <c r="R46" s="89">
        <v>0</v>
      </c>
      <c r="S46" s="89">
        <v>0</v>
      </c>
      <c r="T46" s="89">
        <v>0</v>
      </c>
      <c r="U46" s="89">
        <v>1</v>
      </c>
      <c r="V46" s="78" t="s">
        <v>37</v>
      </c>
      <c r="W46" s="89">
        <v>0</v>
      </c>
      <c r="X46" s="89">
        <v>0</v>
      </c>
      <c r="Y46" s="78" t="s">
        <v>37</v>
      </c>
      <c r="Z46" s="89">
        <v>0</v>
      </c>
      <c r="AA46" s="89">
        <v>0</v>
      </c>
      <c r="AB46" s="89">
        <v>0</v>
      </c>
      <c r="AC46" s="78" t="s">
        <v>49</v>
      </c>
      <c r="AD46" s="78" t="s">
        <v>37</v>
      </c>
      <c r="AE46" s="77">
        <v>0</v>
      </c>
      <c r="AF46" s="77">
        <v>0</v>
      </c>
      <c r="AG46" s="77">
        <v>0</v>
      </c>
      <c r="AH46" s="77">
        <v>0</v>
      </c>
      <c r="AI46" s="77">
        <v>0</v>
      </c>
      <c r="AJ46" s="77">
        <v>0</v>
      </c>
      <c r="AK46" s="77">
        <v>0</v>
      </c>
      <c r="AL46" s="77">
        <v>0</v>
      </c>
      <c r="AM46" s="77">
        <v>0</v>
      </c>
      <c r="AN46" s="77">
        <v>0</v>
      </c>
      <c r="AO46" s="77">
        <v>0</v>
      </c>
      <c r="AP46" s="77">
        <v>0</v>
      </c>
      <c r="AR46" s="111">
        <f t="shared" si="0"/>
        <v>0</v>
      </c>
    </row>
    <row r="47" spans="1:44">
      <c r="A47" s="19">
        <v>46</v>
      </c>
      <c r="B47" s="4"/>
      <c r="C47" s="4"/>
      <c r="D47" s="4"/>
      <c r="E47" s="10">
        <v>229</v>
      </c>
      <c r="F47" s="10">
        <v>88</v>
      </c>
      <c r="G47" s="41" t="s">
        <v>399</v>
      </c>
      <c r="H47" s="10" t="s">
        <v>400</v>
      </c>
      <c r="I47" s="4"/>
      <c r="J47" s="10" t="s">
        <v>401</v>
      </c>
      <c r="K47" s="10" t="s">
        <v>35</v>
      </c>
      <c r="L47" s="12" t="s">
        <v>45</v>
      </c>
      <c r="M47" s="10" t="s">
        <v>37</v>
      </c>
      <c r="N47" s="10" t="s">
        <v>46</v>
      </c>
      <c r="O47" s="10" t="s">
        <v>47</v>
      </c>
      <c r="P47" s="24">
        <v>0</v>
      </c>
      <c r="Q47" s="24">
        <v>1</v>
      </c>
      <c r="R47" s="24">
        <v>1</v>
      </c>
      <c r="S47" s="24">
        <v>0</v>
      </c>
      <c r="T47" s="24">
        <v>0</v>
      </c>
      <c r="U47" s="24">
        <v>0</v>
      </c>
      <c r="V47" s="10" t="s">
        <v>37</v>
      </c>
      <c r="W47" s="24">
        <v>0</v>
      </c>
      <c r="X47" s="24">
        <v>0</v>
      </c>
      <c r="Y47" s="10" t="s">
        <v>37</v>
      </c>
      <c r="Z47" s="24">
        <v>0</v>
      </c>
      <c r="AA47" s="24">
        <v>0</v>
      </c>
      <c r="AB47" s="24">
        <v>0</v>
      </c>
      <c r="AC47" s="10" t="s">
        <v>100</v>
      </c>
      <c r="AD47" s="10" t="s">
        <v>37</v>
      </c>
      <c r="AE47" s="6">
        <v>0</v>
      </c>
      <c r="AF47" s="6">
        <v>0</v>
      </c>
      <c r="AG47" s="6">
        <v>0</v>
      </c>
      <c r="AH47" s="6">
        <v>0</v>
      </c>
      <c r="AI47" s="6">
        <v>0</v>
      </c>
      <c r="AJ47" s="6">
        <v>0</v>
      </c>
      <c r="AK47" s="6">
        <v>0</v>
      </c>
      <c r="AL47" s="6">
        <v>0</v>
      </c>
      <c r="AM47" s="6">
        <v>0</v>
      </c>
      <c r="AN47" s="6">
        <v>1</v>
      </c>
      <c r="AO47" s="6">
        <v>0</v>
      </c>
      <c r="AP47" s="6">
        <v>0</v>
      </c>
      <c r="AR47" s="111">
        <f t="shared" si="0"/>
        <v>0</v>
      </c>
    </row>
    <row r="48" spans="1:44">
      <c r="A48" s="19">
        <v>47</v>
      </c>
      <c r="B48" s="4"/>
      <c r="C48" s="4"/>
      <c r="D48" s="4"/>
      <c r="E48" s="10">
        <v>230</v>
      </c>
      <c r="F48" s="10">
        <v>88</v>
      </c>
      <c r="G48" s="41">
        <v>41694</v>
      </c>
      <c r="H48" s="10" t="s">
        <v>402</v>
      </c>
      <c r="I48" s="4"/>
      <c r="J48" s="10" t="s">
        <v>403</v>
      </c>
      <c r="K48" s="10" t="s">
        <v>35</v>
      </c>
      <c r="L48" s="12" t="s">
        <v>45</v>
      </c>
      <c r="M48" s="10" t="s">
        <v>37</v>
      </c>
      <c r="N48" s="10" t="s">
        <v>46</v>
      </c>
      <c r="O48" s="10" t="s">
        <v>47</v>
      </c>
      <c r="P48" s="24">
        <v>0</v>
      </c>
      <c r="Q48" s="24">
        <v>1</v>
      </c>
      <c r="R48" s="24">
        <v>0</v>
      </c>
      <c r="S48" s="24">
        <v>0</v>
      </c>
      <c r="T48" s="24">
        <v>0</v>
      </c>
      <c r="U48" s="24">
        <v>1</v>
      </c>
      <c r="V48" s="10" t="s">
        <v>37</v>
      </c>
      <c r="W48" s="24">
        <v>0</v>
      </c>
      <c r="X48" s="24">
        <v>0</v>
      </c>
      <c r="Y48" s="10" t="s">
        <v>37</v>
      </c>
      <c r="Z48" s="24">
        <v>0</v>
      </c>
      <c r="AA48" s="24">
        <v>0</v>
      </c>
      <c r="AB48" s="24">
        <v>0</v>
      </c>
      <c r="AC48" s="10" t="s">
        <v>49</v>
      </c>
      <c r="AD48" s="10" t="s">
        <v>37</v>
      </c>
      <c r="AE48" s="6">
        <v>0</v>
      </c>
      <c r="AF48" s="6">
        <v>0</v>
      </c>
      <c r="AG48" s="6">
        <v>0</v>
      </c>
      <c r="AH48" s="6">
        <v>0</v>
      </c>
      <c r="AI48" s="6">
        <v>0</v>
      </c>
      <c r="AJ48" s="6">
        <v>0</v>
      </c>
      <c r="AK48" s="6">
        <v>0</v>
      </c>
      <c r="AL48" s="6">
        <v>0</v>
      </c>
      <c r="AM48" s="6">
        <v>0</v>
      </c>
      <c r="AN48" s="6">
        <v>0</v>
      </c>
      <c r="AO48" s="6">
        <v>0</v>
      </c>
      <c r="AP48" s="6">
        <v>1</v>
      </c>
      <c r="AR48" s="111">
        <f t="shared" si="0"/>
        <v>0</v>
      </c>
    </row>
    <row r="49" spans="1:44" s="93" customFormat="1">
      <c r="A49" s="88">
        <v>48</v>
      </c>
      <c r="B49" s="75"/>
      <c r="C49" s="75"/>
      <c r="D49" s="75"/>
      <c r="E49" s="78">
        <v>231</v>
      </c>
      <c r="F49" s="78">
        <v>88</v>
      </c>
      <c r="G49" s="96" t="s">
        <v>399</v>
      </c>
      <c r="H49" s="78" t="s">
        <v>404</v>
      </c>
      <c r="I49" s="75"/>
      <c r="J49" s="78" t="s">
        <v>405</v>
      </c>
      <c r="K49" s="78" t="s">
        <v>35</v>
      </c>
      <c r="L49" s="1" t="s">
        <v>45</v>
      </c>
      <c r="M49" s="78" t="s">
        <v>37</v>
      </c>
      <c r="N49" s="78" t="s">
        <v>46</v>
      </c>
      <c r="O49" s="78" t="s">
        <v>47</v>
      </c>
      <c r="P49" s="89">
        <v>0</v>
      </c>
      <c r="Q49" s="89">
        <v>1</v>
      </c>
      <c r="R49" s="89">
        <v>0</v>
      </c>
      <c r="S49" s="89">
        <v>0</v>
      </c>
      <c r="T49" s="89">
        <v>0</v>
      </c>
      <c r="U49" s="89">
        <v>1</v>
      </c>
      <c r="V49" s="78" t="s">
        <v>37</v>
      </c>
      <c r="W49" s="89">
        <v>0</v>
      </c>
      <c r="X49" s="89">
        <v>0</v>
      </c>
      <c r="Y49" s="78" t="s">
        <v>37</v>
      </c>
      <c r="Z49" s="89">
        <v>0</v>
      </c>
      <c r="AA49" s="89">
        <v>0</v>
      </c>
      <c r="AB49" s="89">
        <v>0</v>
      </c>
      <c r="AC49" s="78" t="s">
        <v>49</v>
      </c>
      <c r="AD49" s="78" t="s">
        <v>37</v>
      </c>
      <c r="AE49" s="77">
        <v>0</v>
      </c>
      <c r="AF49" s="77">
        <v>0</v>
      </c>
      <c r="AG49" s="77">
        <v>0</v>
      </c>
      <c r="AH49" s="77">
        <v>0</v>
      </c>
      <c r="AI49" s="77">
        <v>0</v>
      </c>
      <c r="AJ49" s="77">
        <v>0</v>
      </c>
      <c r="AK49" s="77">
        <v>0</v>
      </c>
      <c r="AL49" s="77">
        <v>0</v>
      </c>
      <c r="AM49" s="77">
        <v>0</v>
      </c>
      <c r="AN49" s="77">
        <v>0</v>
      </c>
      <c r="AO49" s="77">
        <v>0</v>
      </c>
      <c r="AP49" s="77">
        <v>0</v>
      </c>
      <c r="AR49" s="111">
        <f t="shared" si="0"/>
        <v>0</v>
      </c>
    </row>
    <row r="50" spans="1:44">
      <c r="A50" s="19">
        <v>49</v>
      </c>
      <c r="B50" s="4"/>
      <c r="C50" s="4"/>
      <c r="D50" s="4"/>
      <c r="E50" s="10">
        <v>232</v>
      </c>
      <c r="F50" s="10">
        <v>88</v>
      </c>
      <c r="G50" s="41">
        <v>41695</v>
      </c>
      <c r="H50" s="10" t="s">
        <v>406</v>
      </c>
      <c r="I50" s="4"/>
      <c r="J50" s="10" t="s">
        <v>391</v>
      </c>
      <c r="K50" s="10" t="s">
        <v>35</v>
      </c>
      <c r="L50" s="12" t="s">
        <v>53</v>
      </c>
      <c r="M50" s="10" t="s">
        <v>37</v>
      </c>
      <c r="N50" s="10" t="s">
        <v>46</v>
      </c>
      <c r="O50" s="10" t="s">
        <v>38</v>
      </c>
      <c r="P50" s="24">
        <v>1</v>
      </c>
      <c r="Q50" s="24">
        <v>0</v>
      </c>
      <c r="R50" s="24">
        <v>1</v>
      </c>
      <c r="S50" s="24">
        <v>0</v>
      </c>
      <c r="T50" s="24">
        <v>0</v>
      </c>
      <c r="U50" s="24">
        <v>0</v>
      </c>
      <c r="V50" s="10" t="s">
        <v>46</v>
      </c>
      <c r="W50" s="24">
        <v>1</v>
      </c>
      <c r="X50" s="24">
        <v>0</v>
      </c>
      <c r="Y50" s="10" t="s">
        <v>37</v>
      </c>
      <c r="Z50" s="24">
        <v>0</v>
      </c>
      <c r="AA50" s="24">
        <v>0</v>
      </c>
      <c r="AB50" s="24">
        <v>0</v>
      </c>
      <c r="AC50" s="10" t="s">
        <v>100</v>
      </c>
      <c r="AD50" s="10" t="s">
        <v>37</v>
      </c>
      <c r="AE50" s="6">
        <v>0</v>
      </c>
      <c r="AF50" s="6">
        <v>1</v>
      </c>
      <c r="AG50" s="6">
        <v>0</v>
      </c>
      <c r="AH50" s="6">
        <v>0</v>
      </c>
      <c r="AI50" s="6">
        <v>0</v>
      </c>
      <c r="AJ50" s="6">
        <v>0</v>
      </c>
      <c r="AK50" s="6">
        <v>0</v>
      </c>
      <c r="AL50" s="6">
        <v>0</v>
      </c>
      <c r="AM50" s="6">
        <v>0</v>
      </c>
      <c r="AN50" s="6">
        <v>0</v>
      </c>
      <c r="AO50" s="6">
        <v>0</v>
      </c>
      <c r="AP50" s="6">
        <v>0</v>
      </c>
      <c r="AR50" s="111">
        <f t="shared" si="0"/>
        <v>0</v>
      </c>
    </row>
    <row r="51" spans="1:44">
      <c r="A51" s="19">
        <v>50</v>
      </c>
      <c r="B51" s="23">
        <v>91</v>
      </c>
      <c r="C51" s="23"/>
      <c r="D51" s="23"/>
      <c r="E51" s="24">
        <v>236</v>
      </c>
      <c r="F51" s="24">
        <v>91</v>
      </c>
      <c r="G51" s="24" t="s">
        <v>407</v>
      </c>
      <c r="H51" s="24" t="s">
        <v>408</v>
      </c>
      <c r="I51" s="23"/>
      <c r="J51" s="24" t="s">
        <v>409</v>
      </c>
      <c r="K51" s="24" t="s">
        <v>410</v>
      </c>
      <c r="L51" s="26" t="s">
        <v>36</v>
      </c>
      <c r="M51" s="24">
        <v>0</v>
      </c>
      <c r="N51" s="24" t="s">
        <v>37</v>
      </c>
      <c r="O51" s="24" t="s">
        <v>38</v>
      </c>
      <c r="P51" s="24">
        <v>1</v>
      </c>
      <c r="Q51" s="23">
        <v>0</v>
      </c>
      <c r="R51" s="23">
        <v>1</v>
      </c>
      <c r="S51" s="23">
        <v>0</v>
      </c>
      <c r="T51" s="23">
        <v>0</v>
      </c>
      <c r="U51" s="23">
        <v>0</v>
      </c>
      <c r="V51" s="24" t="s">
        <v>46</v>
      </c>
      <c r="W51" s="23">
        <v>1</v>
      </c>
      <c r="X51" s="23">
        <v>0</v>
      </c>
      <c r="Y51" s="24" t="s">
        <v>37</v>
      </c>
      <c r="Z51" s="23">
        <v>0</v>
      </c>
      <c r="AA51" s="23">
        <v>0</v>
      </c>
      <c r="AB51" s="23">
        <v>0</v>
      </c>
      <c r="AC51" s="24" t="s">
        <v>100</v>
      </c>
      <c r="AD51" s="24" t="s">
        <v>59</v>
      </c>
      <c r="AE51" s="6">
        <v>0</v>
      </c>
      <c r="AF51" s="6">
        <v>1</v>
      </c>
      <c r="AG51" s="6">
        <v>0</v>
      </c>
      <c r="AH51" s="6">
        <v>0</v>
      </c>
      <c r="AI51" s="6">
        <v>0</v>
      </c>
      <c r="AJ51" s="6">
        <v>0</v>
      </c>
      <c r="AK51" s="6">
        <v>0</v>
      </c>
      <c r="AL51" s="6">
        <v>0</v>
      </c>
      <c r="AM51" s="6">
        <v>0</v>
      </c>
      <c r="AN51" s="6">
        <v>0</v>
      </c>
      <c r="AO51" s="6">
        <v>0</v>
      </c>
      <c r="AP51" s="6">
        <v>0</v>
      </c>
      <c r="AR51" s="111">
        <f t="shared" si="0"/>
        <v>0</v>
      </c>
    </row>
    <row r="52" spans="1:44">
      <c r="A52" s="23">
        <v>51</v>
      </c>
      <c r="B52" s="23">
        <v>81</v>
      </c>
      <c r="C52" s="24" t="s">
        <v>411</v>
      </c>
      <c r="D52" s="24" t="s">
        <v>31</v>
      </c>
      <c r="E52" s="24">
        <v>200</v>
      </c>
      <c r="F52" s="24">
        <v>81</v>
      </c>
      <c r="G52" s="25">
        <v>42703</v>
      </c>
      <c r="H52" s="24" t="s">
        <v>666</v>
      </c>
      <c r="I52" s="23"/>
      <c r="J52" s="24" t="s">
        <v>412</v>
      </c>
      <c r="K52" s="24" t="s">
        <v>58</v>
      </c>
      <c r="L52" s="26" t="s">
        <v>36</v>
      </c>
      <c r="M52" s="49">
        <v>0</v>
      </c>
      <c r="N52" s="24" t="s">
        <v>37</v>
      </c>
      <c r="O52" s="24" t="s">
        <v>38</v>
      </c>
      <c r="P52" s="24">
        <v>1</v>
      </c>
      <c r="Q52" s="23">
        <v>0</v>
      </c>
      <c r="R52" s="23">
        <v>0</v>
      </c>
      <c r="S52" s="23">
        <v>0</v>
      </c>
      <c r="T52" s="23">
        <v>1</v>
      </c>
      <c r="U52" s="23">
        <v>0</v>
      </c>
      <c r="V52" s="24" t="s">
        <v>39</v>
      </c>
      <c r="W52" s="23">
        <v>0</v>
      </c>
      <c r="X52" s="23">
        <v>1</v>
      </c>
      <c r="Y52" s="24" t="s">
        <v>37</v>
      </c>
      <c r="Z52" s="23">
        <v>0</v>
      </c>
      <c r="AA52" s="23">
        <v>0</v>
      </c>
      <c r="AB52" s="23">
        <v>0</v>
      </c>
      <c r="AC52" s="24" t="s">
        <v>49</v>
      </c>
      <c r="AD52" s="24" t="s">
        <v>59</v>
      </c>
      <c r="AE52" s="6">
        <v>0</v>
      </c>
      <c r="AF52" s="6">
        <v>0</v>
      </c>
      <c r="AG52" s="6">
        <v>0</v>
      </c>
      <c r="AH52" s="6">
        <v>0</v>
      </c>
      <c r="AI52" s="6">
        <v>0</v>
      </c>
      <c r="AJ52" s="6">
        <v>0</v>
      </c>
      <c r="AK52" s="6">
        <v>1</v>
      </c>
      <c r="AL52" s="6">
        <v>0</v>
      </c>
      <c r="AM52" s="6">
        <v>0</v>
      </c>
      <c r="AN52" s="6">
        <v>0</v>
      </c>
      <c r="AO52" s="6">
        <v>0</v>
      </c>
      <c r="AP52" s="6">
        <v>0</v>
      </c>
      <c r="AR52" s="111">
        <f t="shared" si="0"/>
        <v>0</v>
      </c>
    </row>
    <row r="53" spans="1:44">
      <c r="A53" s="19">
        <v>52</v>
      </c>
      <c r="B53" s="4">
        <v>92</v>
      </c>
      <c r="C53" s="4"/>
      <c r="D53" s="4"/>
      <c r="E53" s="10">
        <v>239</v>
      </c>
      <c r="F53" s="10">
        <v>92</v>
      </c>
      <c r="G53" s="41">
        <v>42574</v>
      </c>
      <c r="H53" s="10" t="s">
        <v>667</v>
      </c>
      <c r="I53" s="4"/>
      <c r="J53" s="10" t="s">
        <v>413</v>
      </c>
      <c r="K53" s="10" t="s">
        <v>35</v>
      </c>
      <c r="L53" s="12" t="s">
        <v>36</v>
      </c>
      <c r="M53" s="10">
        <v>9</v>
      </c>
      <c r="N53" s="10" t="s">
        <v>37</v>
      </c>
      <c r="O53" s="10" t="s">
        <v>38</v>
      </c>
      <c r="P53" s="24">
        <v>1</v>
      </c>
      <c r="Q53" s="23">
        <v>0</v>
      </c>
      <c r="R53" s="23">
        <v>1</v>
      </c>
      <c r="S53" s="23">
        <v>0</v>
      </c>
      <c r="T53" s="23">
        <v>0</v>
      </c>
      <c r="U53" s="23">
        <v>0</v>
      </c>
      <c r="V53" s="10" t="s">
        <v>46</v>
      </c>
      <c r="W53" s="23">
        <v>1</v>
      </c>
      <c r="X53" s="23">
        <v>0</v>
      </c>
      <c r="Y53" s="10" t="s">
        <v>37</v>
      </c>
      <c r="Z53" s="23">
        <v>0</v>
      </c>
      <c r="AA53" s="23">
        <v>0</v>
      </c>
      <c r="AB53" s="23">
        <v>0</v>
      </c>
      <c r="AC53" s="10" t="s">
        <v>100</v>
      </c>
      <c r="AD53" s="10" t="s">
        <v>41</v>
      </c>
      <c r="AE53" s="6">
        <v>0</v>
      </c>
      <c r="AF53" s="6">
        <v>1</v>
      </c>
      <c r="AG53" s="6">
        <v>0</v>
      </c>
      <c r="AH53" s="6">
        <v>0</v>
      </c>
      <c r="AI53" s="6">
        <v>0</v>
      </c>
      <c r="AJ53" s="6">
        <v>0</v>
      </c>
      <c r="AK53" s="6">
        <v>0</v>
      </c>
      <c r="AL53" s="6">
        <v>0</v>
      </c>
      <c r="AM53" s="6">
        <v>0</v>
      </c>
      <c r="AN53" s="6">
        <v>0</v>
      </c>
      <c r="AO53" s="6">
        <v>0</v>
      </c>
      <c r="AP53" s="6">
        <v>0</v>
      </c>
      <c r="AR53" s="111">
        <f t="shared" si="0"/>
        <v>0</v>
      </c>
    </row>
    <row r="54" spans="1:44">
      <c r="A54" s="19">
        <v>53</v>
      </c>
      <c r="B54" s="4"/>
      <c r="C54" s="4"/>
      <c r="D54" s="4"/>
      <c r="E54" s="10">
        <v>240</v>
      </c>
      <c r="F54" s="10">
        <v>92</v>
      </c>
      <c r="G54" s="41">
        <v>42574</v>
      </c>
      <c r="H54" s="10" t="s">
        <v>668</v>
      </c>
      <c r="I54" s="4"/>
      <c r="J54" s="10" t="s">
        <v>332</v>
      </c>
      <c r="K54" s="10" t="s">
        <v>58</v>
      </c>
      <c r="L54" s="12" t="s">
        <v>45</v>
      </c>
      <c r="M54" s="10" t="s">
        <v>37</v>
      </c>
      <c r="N54" s="10" t="s">
        <v>46</v>
      </c>
      <c r="O54" s="10" t="s">
        <v>47</v>
      </c>
      <c r="P54" s="24">
        <v>0</v>
      </c>
      <c r="Q54" s="23">
        <v>1</v>
      </c>
      <c r="R54" s="23">
        <v>1</v>
      </c>
      <c r="S54" s="23">
        <v>0</v>
      </c>
      <c r="T54" s="23">
        <v>0</v>
      </c>
      <c r="U54" s="23">
        <v>0</v>
      </c>
      <c r="V54" s="10" t="s">
        <v>37</v>
      </c>
      <c r="W54" s="23">
        <v>0</v>
      </c>
      <c r="X54" s="23">
        <v>0</v>
      </c>
      <c r="Y54" s="10" t="s">
        <v>37</v>
      </c>
      <c r="Z54" s="23">
        <v>0</v>
      </c>
      <c r="AA54" s="23">
        <v>0</v>
      </c>
      <c r="AB54" s="23">
        <v>0</v>
      </c>
      <c r="AC54" s="10" t="s">
        <v>100</v>
      </c>
      <c r="AD54" s="10" t="s">
        <v>37</v>
      </c>
      <c r="AE54" s="6">
        <v>0</v>
      </c>
      <c r="AF54" s="6">
        <v>0</v>
      </c>
      <c r="AG54" s="6">
        <v>0</v>
      </c>
      <c r="AH54" s="6">
        <v>0</v>
      </c>
      <c r="AI54" s="6">
        <v>0</v>
      </c>
      <c r="AJ54" s="6">
        <v>0</v>
      </c>
      <c r="AK54" s="6">
        <v>0</v>
      </c>
      <c r="AL54" s="6">
        <v>0</v>
      </c>
      <c r="AM54" s="6">
        <v>0</v>
      </c>
      <c r="AN54" s="6">
        <v>1</v>
      </c>
      <c r="AO54" s="6">
        <v>0</v>
      </c>
      <c r="AP54" s="6">
        <v>0</v>
      </c>
      <c r="AR54" s="111">
        <f t="shared" si="0"/>
        <v>0</v>
      </c>
    </row>
    <row r="55" spans="1:44" s="93" customFormat="1">
      <c r="A55" s="88">
        <v>54</v>
      </c>
      <c r="B55" s="75"/>
      <c r="C55" s="75"/>
      <c r="D55" s="75"/>
      <c r="E55" s="78">
        <v>241</v>
      </c>
      <c r="F55" s="78">
        <v>92</v>
      </c>
      <c r="G55" s="96">
        <v>42574</v>
      </c>
      <c r="H55" s="78" t="s">
        <v>414</v>
      </c>
      <c r="I55" s="75"/>
      <c r="J55" s="78" t="s">
        <v>413</v>
      </c>
      <c r="K55" s="78" t="s">
        <v>35</v>
      </c>
      <c r="L55" s="1" t="s">
        <v>53</v>
      </c>
      <c r="M55" s="78" t="s">
        <v>37</v>
      </c>
      <c r="N55" s="78" t="s">
        <v>46</v>
      </c>
      <c r="O55" s="78" t="s">
        <v>69</v>
      </c>
      <c r="P55" s="89">
        <v>0</v>
      </c>
      <c r="Q55" s="88">
        <v>0</v>
      </c>
      <c r="R55" s="88">
        <v>0</v>
      </c>
      <c r="S55" s="88">
        <v>0</v>
      </c>
      <c r="T55" s="88">
        <v>0</v>
      </c>
      <c r="U55" s="88">
        <v>0</v>
      </c>
      <c r="V55" s="78" t="s">
        <v>37</v>
      </c>
      <c r="W55" s="88">
        <v>0</v>
      </c>
      <c r="X55" s="88">
        <v>0</v>
      </c>
      <c r="Y55" s="78" t="s">
        <v>37</v>
      </c>
      <c r="Z55" s="88">
        <v>0</v>
      </c>
      <c r="AA55" s="88">
        <v>0</v>
      </c>
      <c r="AB55" s="88">
        <v>0</v>
      </c>
      <c r="AC55" s="78" t="s">
        <v>100</v>
      </c>
      <c r="AD55" s="78" t="s">
        <v>37</v>
      </c>
      <c r="AE55" s="77">
        <v>0</v>
      </c>
      <c r="AF55" s="77">
        <v>0</v>
      </c>
      <c r="AG55" s="77">
        <v>0</v>
      </c>
      <c r="AH55" s="77">
        <v>0</v>
      </c>
      <c r="AI55" s="77">
        <v>0</v>
      </c>
      <c r="AJ55" s="77">
        <v>0</v>
      </c>
      <c r="AK55" s="77">
        <v>0</v>
      </c>
      <c r="AL55" s="77">
        <v>0</v>
      </c>
      <c r="AM55" s="77">
        <v>0</v>
      </c>
      <c r="AN55" s="77">
        <v>0</v>
      </c>
      <c r="AO55" s="77">
        <v>0</v>
      </c>
      <c r="AP55" s="77">
        <v>0</v>
      </c>
      <c r="AR55" s="111">
        <f t="shared" si="0"/>
        <v>0</v>
      </c>
    </row>
    <row r="56" spans="1:44">
      <c r="A56" s="19">
        <v>55</v>
      </c>
      <c r="B56" s="23">
        <v>93</v>
      </c>
      <c r="C56" s="23"/>
      <c r="D56" s="23"/>
      <c r="E56" s="24">
        <v>242</v>
      </c>
      <c r="F56" s="24">
        <v>93</v>
      </c>
      <c r="G56" s="46">
        <v>42634</v>
      </c>
      <c r="H56" s="24" t="s">
        <v>669</v>
      </c>
      <c r="I56" s="23"/>
      <c r="J56" s="24" t="s">
        <v>415</v>
      </c>
      <c r="K56" s="24" t="s">
        <v>58</v>
      </c>
      <c r="L56" s="26" t="s">
        <v>36</v>
      </c>
      <c r="M56" s="24">
        <v>28</v>
      </c>
      <c r="N56" s="24" t="s">
        <v>37</v>
      </c>
      <c r="O56" s="24" t="s">
        <v>38</v>
      </c>
      <c r="P56" s="24">
        <v>1</v>
      </c>
      <c r="Q56" s="23">
        <v>0</v>
      </c>
      <c r="R56" s="23">
        <v>1</v>
      </c>
      <c r="S56" s="23">
        <v>0</v>
      </c>
      <c r="T56" s="23">
        <v>0</v>
      </c>
      <c r="U56" s="23">
        <v>0</v>
      </c>
      <c r="V56" s="24" t="s">
        <v>46</v>
      </c>
      <c r="W56" s="23">
        <v>1</v>
      </c>
      <c r="X56" s="23">
        <v>0</v>
      </c>
      <c r="Y56" s="24" t="s">
        <v>37</v>
      </c>
      <c r="Z56" s="23">
        <v>0</v>
      </c>
      <c r="AA56" s="23">
        <v>0</v>
      </c>
      <c r="AB56" s="23">
        <v>0</v>
      </c>
      <c r="AC56" s="24" t="s">
        <v>40</v>
      </c>
      <c r="AD56" s="24" t="s">
        <v>41</v>
      </c>
      <c r="AE56" s="6">
        <v>0</v>
      </c>
      <c r="AF56" s="6">
        <v>2</v>
      </c>
      <c r="AG56" s="6">
        <v>0</v>
      </c>
      <c r="AH56" s="6">
        <v>0</v>
      </c>
      <c r="AI56" s="6">
        <v>0</v>
      </c>
      <c r="AJ56" s="6">
        <v>0</v>
      </c>
      <c r="AK56" s="6">
        <v>0</v>
      </c>
      <c r="AL56" s="6">
        <v>0</v>
      </c>
      <c r="AM56" s="6">
        <v>0</v>
      </c>
      <c r="AN56" s="6">
        <v>0</v>
      </c>
      <c r="AO56" s="6">
        <v>0</v>
      </c>
      <c r="AP56" s="6">
        <v>0</v>
      </c>
      <c r="AR56" s="111">
        <f t="shared" si="0"/>
        <v>2</v>
      </c>
    </row>
    <row r="57" spans="1:44">
      <c r="A57" s="19">
        <v>56</v>
      </c>
      <c r="B57" s="23"/>
      <c r="C57" s="23"/>
      <c r="D57" s="23"/>
      <c r="E57" s="24">
        <v>243</v>
      </c>
      <c r="F57" s="24">
        <v>93</v>
      </c>
      <c r="G57" s="46">
        <v>42634</v>
      </c>
      <c r="H57" s="24" t="s">
        <v>670</v>
      </c>
      <c r="I57" s="23"/>
      <c r="J57" s="24" t="s">
        <v>395</v>
      </c>
      <c r="K57" s="24" t="s">
        <v>410</v>
      </c>
      <c r="L57" s="26" t="s">
        <v>45</v>
      </c>
      <c r="M57" s="24" t="s">
        <v>37</v>
      </c>
      <c r="N57" s="24" t="s">
        <v>46</v>
      </c>
      <c r="O57" s="24" t="s">
        <v>47</v>
      </c>
      <c r="P57" s="24">
        <v>0</v>
      </c>
      <c r="Q57" s="23">
        <v>1</v>
      </c>
      <c r="R57" s="23">
        <v>1</v>
      </c>
      <c r="S57" s="23">
        <v>0</v>
      </c>
      <c r="T57" s="23">
        <v>0</v>
      </c>
      <c r="U57" s="23">
        <v>0</v>
      </c>
      <c r="V57" s="24" t="s">
        <v>37</v>
      </c>
      <c r="W57" s="23">
        <v>0</v>
      </c>
      <c r="X57" s="23">
        <v>0</v>
      </c>
      <c r="Y57" s="24" t="s">
        <v>37</v>
      </c>
      <c r="Z57" s="23">
        <v>0</v>
      </c>
      <c r="AA57" s="23">
        <v>0</v>
      </c>
      <c r="AB57" s="23">
        <v>0</v>
      </c>
      <c r="AC57" s="24" t="s">
        <v>100</v>
      </c>
      <c r="AD57" s="24" t="s">
        <v>37</v>
      </c>
      <c r="AE57" s="6">
        <v>0</v>
      </c>
      <c r="AF57" s="6">
        <v>0</v>
      </c>
      <c r="AG57" s="6">
        <v>0</v>
      </c>
      <c r="AH57" s="6">
        <v>0</v>
      </c>
      <c r="AI57" s="6">
        <v>0</v>
      </c>
      <c r="AJ57" s="6">
        <v>0</v>
      </c>
      <c r="AK57" s="6">
        <v>0</v>
      </c>
      <c r="AL57" s="6">
        <v>0</v>
      </c>
      <c r="AM57" s="6">
        <v>0</v>
      </c>
      <c r="AN57" s="6">
        <v>1</v>
      </c>
      <c r="AO57" s="6">
        <v>0</v>
      </c>
      <c r="AP57" s="6">
        <v>0</v>
      </c>
      <c r="AR57" s="111">
        <f t="shared" si="0"/>
        <v>0</v>
      </c>
    </row>
    <row r="58" spans="1:44" s="93" customFormat="1">
      <c r="A58" s="88">
        <v>57</v>
      </c>
      <c r="B58" s="88"/>
      <c r="C58" s="88"/>
      <c r="D58" s="88"/>
      <c r="E58" s="89">
        <v>244</v>
      </c>
      <c r="F58" s="89">
        <v>93</v>
      </c>
      <c r="G58" s="89" t="s">
        <v>416</v>
      </c>
      <c r="H58" s="89" t="s">
        <v>417</v>
      </c>
      <c r="I58" s="88"/>
      <c r="J58" s="89" t="s">
        <v>415</v>
      </c>
      <c r="K58" s="89" t="s">
        <v>58</v>
      </c>
      <c r="L58" s="91" t="s">
        <v>53</v>
      </c>
      <c r="M58" s="89" t="s">
        <v>37</v>
      </c>
      <c r="N58" s="89" t="s">
        <v>46</v>
      </c>
      <c r="O58" s="89" t="s">
        <v>69</v>
      </c>
      <c r="P58" s="89">
        <v>0</v>
      </c>
      <c r="Q58" s="88">
        <v>0</v>
      </c>
      <c r="R58" s="88">
        <v>0</v>
      </c>
      <c r="S58" s="88">
        <v>0</v>
      </c>
      <c r="T58" s="88">
        <v>0</v>
      </c>
      <c r="U58" s="88">
        <v>0</v>
      </c>
      <c r="V58" s="89" t="s">
        <v>37</v>
      </c>
      <c r="W58" s="88">
        <v>0</v>
      </c>
      <c r="X58" s="88">
        <v>0</v>
      </c>
      <c r="Y58" s="89" t="s">
        <v>37</v>
      </c>
      <c r="Z58" s="88">
        <v>0</v>
      </c>
      <c r="AA58" s="88">
        <v>0</v>
      </c>
      <c r="AB58" s="88">
        <v>0</v>
      </c>
      <c r="AC58" s="89" t="s">
        <v>100</v>
      </c>
      <c r="AD58" s="89" t="s">
        <v>37</v>
      </c>
      <c r="AE58" s="77">
        <v>0</v>
      </c>
      <c r="AF58" s="77">
        <v>0</v>
      </c>
      <c r="AG58" s="77">
        <v>0</v>
      </c>
      <c r="AH58" s="77">
        <v>0</v>
      </c>
      <c r="AI58" s="77">
        <v>0</v>
      </c>
      <c r="AJ58" s="77">
        <v>0</v>
      </c>
      <c r="AK58" s="77">
        <v>0</v>
      </c>
      <c r="AL58" s="77">
        <v>0</v>
      </c>
      <c r="AM58" s="77">
        <v>0</v>
      </c>
      <c r="AN58" s="77">
        <v>0</v>
      </c>
      <c r="AO58" s="77">
        <v>0</v>
      </c>
      <c r="AP58" s="77">
        <v>0</v>
      </c>
      <c r="AR58" s="111">
        <f t="shared" si="0"/>
        <v>0</v>
      </c>
    </row>
    <row r="59" spans="1:44">
      <c r="A59" s="19">
        <v>58</v>
      </c>
      <c r="B59" s="4">
        <v>94</v>
      </c>
      <c r="C59" s="4"/>
      <c r="D59" s="4"/>
      <c r="E59" s="10">
        <v>245</v>
      </c>
      <c r="F59" s="10">
        <v>94</v>
      </c>
      <c r="G59" s="41">
        <v>42692</v>
      </c>
      <c r="H59" s="10" t="s">
        <v>671</v>
      </c>
      <c r="I59" s="4"/>
      <c r="J59" s="10" t="s">
        <v>418</v>
      </c>
      <c r="K59" s="10" t="s">
        <v>85</v>
      </c>
      <c r="L59" s="12" t="s">
        <v>36</v>
      </c>
      <c r="M59" s="10">
        <v>2</v>
      </c>
      <c r="N59" s="10" t="s">
        <v>37</v>
      </c>
      <c r="O59" s="10" t="s">
        <v>38</v>
      </c>
      <c r="P59" s="24">
        <v>1</v>
      </c>
      <c r="Q59" s="23">
        <v>0</v>
      </c>
      <c r="R59" s="23">
        <v>1</v>
      </c>
      <c r="S59" s="23">
        <v>0</v>
      </c>
      <c r="T59" s="23">
        <v>0</v>
      </c>
      <c r="U59" s="23">
        <v>0</v>
      </c>
      <c r="V59" s="10" t="s">
        <v>39</v>
      </c>
      <c r="W59" s="23">
        <v>0</v>
      </c>
      <c r="X59" s="23">
        <v>1</v>
      </c>
      <c r="Y59" s="10" t="s">
        <v>37</v>
      </c>
      <c r="Z59" s="23">
        <v>0</v>
      </c>
      <c r="AA59" s="23">
        <v>0</v>
      </c>
      <c r="AB59" s="23">
        <v>0</v>
      </c>
      <c r="AC59" s="10" t="s">
        <v>100</v>
      </c>
      <c r="AD59" s="10" t="s">
        <v>41</v>
      </c>
      <c r="AE59" s="6">
        <v>0</v>
      </c>
      <c r="AF59" s="6">
        <v>0</v>
      </c>
      <c r="AG59" s="6">
        <v>0</v>
      </c>
      <c r="AH59" s="6">
        <v>0</v>
      </c>
      <c r="AI59" s="6">
        <v>0</v>
      </c>
      <c r="AJ59" s="6">
        <v>1</v>
      </c>
      <c r="AK59" s="6">
        <v>0</v>
      </c>
      <c r="AL59" s="6">
        <v>0</v>
      </c>
      <c r="AM59" s="6">
        <v>0</v>
      </c>
      <c r="AN59" s="6">
        <v>0</v>
      </c>
      <c r="AO59" s="6">
        <v>0</v>
      </c>
      <c r="AP59" s="6">
        <v>0</v>
      </c>
      <c r="AR59" s="111">
        <f t="shared" si="0"/>
        <v>0</v>
      </c>
    </row>
    <row r="60" spans="1:44">
      <c r="A60" s="19">
        <v>59</v>
      </c>
      <c r="B60" s="4"/>
      <c r="C60" s="4"/>
      <c r="D60" s="4"/>
      <c r="E60" s="10">
        <v>246</v>
      </c>
      <c r="F60" s="10">
        <v>94</v>
      </c>
      <c r="G60" s="10" t="s">
        <v>419</v>
      </c>
      <c r="H60" s="10" t="s">
        <v>672</v>
      </c>
      <c r="I60" s="4"/>
      <c r="J60" s="10" t="s">
        <v>366</v>
      </c>
      <c r="K60" s="10" t="s">
        <v>58</v>
      </c>
      <c r="L60" s="12" t="s">
        <v>45</v>
      </c>
      <c r="M60" s="10" t="s">
        <v>37</v>
      </c>
      <c r="N60" s="10" t="s">
        <v>39</v>
      </c>
      <c r="O60" s="10" t="s">
        <v>47</v>
      </c>
      <c r="P60" s="24">
        <v>0</v>
      </c>
      <c r="Q60" s="23">
        <v>2</v>
      </c>
      <c r="R60" s="23">
        <v>1</v>
      </c>
      <c r="S60" s="23">
        <v>1</v>
      </c>
      <c r="T60" s="23">
        <v>0</v>
      </c>
      <c r="U60" s="23">
        <v>0</v>
      </c>
      <c r="V60" s="10" t="s">
        <v>37</v>
      </c>
      <c r="W60" s="23">
        <v>0</v>
      </c>
      <c r="X60" s="23">
        <v>0</v>
      </c>
      <c r="Y60" s="10" t="s">
        <v>76</v>
      </c>
      <c r="Z60" s="23">
        <v>0</v>
      </c>
      <c r="AA60" s="23">
        <v>1</v>
      </c>
      <c r="AB60" s="23">
        <v>0</v>
      </c>
      <c r="AC60" s="10" t="s">
        <v>100</v>
      </c>
      <c r="AD60" s="10" t="s">
        <v>37</v>
      </c>
      <c r="AE60" s="6">
        <v>0</v>
      </c>
      <c r="AF60" s="6">
        <v>0</v>
      </c>
      <c r="AG60" s="6">
        <v>0</v>
      </c>
      <c r="AH60" s="6">
        <v>0</v>
      </c>
      <c r="AI60" s="6">
        <v>0</v>
      </c>
      <c r="AJ60" s="6">
        <v>0</v>
      </c>
      <c r="AK60" s="6">
        <v>0</v>
      </c>
      <c r="AL60" s="6">
        <v>0</v>
      </c>
      <c r="AM60" s="6" t="s">
        <v>759</v>
      </c>
      <c r="AN60" s="6" t="s">
        <v>759</v>
      </c>
      <c r="AO60" s="6">
        <v>0</v>
      </c>
      <c r="AP60" s="6">
        <v>0</v>
      </c>
      <c r="AR60" s="111">
        <f t="shared" si="0"/>
        <v>0</v>
      </c>
    </row>
    <row r="61" spans="1:44">
      <c r="A61" s="23">
        <v>60</v>
      </c>
      <c r="B61" s="4"/>
      <c r="C61" s="4"/>
      <c r="D61" s="4"/>
      <c r="E61" s="10">
        <v>247</v>
      </c>
      <c r="F61" s="10">
        <v>94</v>
      </c>
      <c r="G61" s="10" t="s">
        <v>419</v>
      </c>
      <c r="H61" s="10" t="s">
        <v>673</v>
      </c>
      <c r="I61" s="4"/>
      <c r="J61" s="10" t="s">
        <v>319</v>
      </c>
      <c r="K61" s="10" t="s">
        <v>58</v>
      </c>
      <c r="L61" s="12" t="s">
        <v>45</v>
      </c>
      <c r="M61" s="10" t="s">
        <v>37</v>
      </c>
      <c r="N61" s="10" t="s">
        <v>39</v>
      </c>
      <c r="O61" s="10" t="s">
        <v>47</v>
      </c>
      <c r="P61" s="24">
        <v>0</v>
      </c>
      <c r="Q61" s="23">
        <v>1</v>
      </c>
      <c r="R61" s="23">
        <v>1</v>
      </c>
      <c r="S61" s="23">
        <v>0</v>
      </c>
      <c r="T61" s="23">
        <v>0</v>
      </c>
      <c r="U61" s="23">
        <v>0</v>
      </c>
      <c r="V61" s="10" t="s">
        <v>37</v>
      </c>
      <c r="W61" s="23">
        <v>0</v>
      </c>
      <c r="X61" s="23">
        <v>0</v>
      </c>
      <c r="Y61" s="10" t="s">
        <v>37</v>
      </c>
      <c r="Z61" s="23">
        <v>0</v>
      </c>
      <c r="AA61" s="23">
        <v>0</v>
      </c>
      <c r="AB61" s="23">
        <v>0</v>
      </c>
      <c r="AC61" s="10" t="s">
        <v>100</v>
      </c>
      <c r="AD61" s="10" t="s">
        <v>37</v>
      </c>
      <c r="AE61" s="6">
        <v>0</v>
      </c>
      <c r="AF61" s="6">
        <v>0</v>
      </c>
      <c r="AG61" s="6">
        <v>0</v>
      </c>
      <c r="AH61" s="6">
        <v>0</v>
      </c>
      <c r="AI61" s="6">
        <v>0</v>
      </c>
      <c r="AJ61" s="6">
        <v>0</v>
      </c>
      <c r="AK61" s="6">
        <v>0</v>
      </c>
      <c r="AL61" s="6">
        <v>0</v>
      </c>
      <c r="AM61" s="6">
        <v>0</v>
      </c>
      <c r="AN61" s="6">
        <v>1</v>
      </c>
      <c r="AO61" s="6">
        <v>0</v>
      </c>
      <c r="AP61" s="6">
        <v>0</v>
      </c>
      <c r="AR61" s="111">
        <f t="shared" si="0"/>
        <v>0</v>
      </c>
    </row>
    <row r="62" spans="1:44" s="93" customFormat="1">
      <c r="A62" s="84">
        <v>61</v>
      </c>
      <c r="B62" s="75">
        <v>96</v>
      </c>
      <c r="C62" s="75"/>
      <c r="D62" s="75"/>
      <c r="E62" s="78">
        <v>252</v>
      </c>
      <c r="F62" s="78">
        <v>96</v>
      </c>
      <c r="G62" s="96">
        <v>42690</v>
      </c>
      <c r="H62" s="78" t="s">
        <v>420</v>
      </c>
      <c r="I62" s="75"/>
      <c r="J62" s="78" t="s">
        <v>337</v>
      </c>
      <c r="K62" s="78" t="s">
        <v>58</v>
      </c>
      <c r="L62" s="1" t="s">
        <v>36</v>
      </c>
      <c r="M62" s="78">
        <v>0</v>
      </c>
      <c r="N62" s="88" t="s">
        <v>37</v>
      </c>
      <c r="O62" s="78" t="s">
        <v>122</v>
      </c>
      <c r="P62" s="89">
        <v>0</v>
      </c>
      <c r="Q62" s="88">
        <v>0</v>
      </c>
      <c r="R62" s="88">
        <v>0</v>
      </c>
      <c r="S62" s="88">
        <v>0</v>
      </c>
      <c r="T62" s="88">
        <v>0</v>
      </c>
      <c r="U62" s="88">
        <v>0</v>
      </c>
      <c r="V62" s="78" t="s">
        <v>37</v>
      </c>
      <c r="W62" s="88">
        <v>0</v>
      </c>
      <c r="X62" s="88">
        <v>0</v>
      </c>
      <c r="Y62" s="78" t="s">
        <v>37</v>
      </c>
      <c r="Z62" s="88">
        <v>0</v>
      </c>
      <c r="AA62" s="88">
        <v>0</v>
      </c>
      <c r="AB62" s="88">
        <v>0</v>
      </c>
      <c r="AC62" s="78" t="s">
        <v>100</v>
      </c>
      <c r="AD62" s="78" t="s">
        <v>37</v>
      </c>
      <c r="AE62" s="77">
        <v>0</v>
      </c>
      <c r="AF62" s="77">
        <v>0</v>
      </c>
      <c r="AG62" s="77">
        <v>0</v>
      </c>
      <c r="AH62" s="77">
        <v>0</v>
      </c>
      <c r="AI62" s="77">
        <v>0</v>
      </c>
      <c r="AJ62" s="77">
        <v>0</v>
      </c>
      <c r="AK62" s="77">
        <v>0</v>
      </c>
      <c r="AL62" s="77">
        <v>0</v>
      </c>
      <c r="AM62" s="77">
        <v>0</v>
      </c>
      <c r="AN62" s="77">
        <v>0</v>
      </c>
      <c r="AO62" s="77">
        <v>0</v>
      </c>
      <c r="AP62" s="77">
        <v>0</v>
      </c>
      <c r="AR62" s="111">
        <f t="shared" si="0"/>
        <v>0</v>
      </c>
    </row>
    <row r="63" spans="1:44">
      <c r="A63" s="19">
        <v>62</v>
      </c>
      <c r="B63" s="23">
        <v>97</v>
      </c>
      <c r="C63" s="23"/>
      <c r="D63" s="23"/>
      <c r="E63" s="24">
        <v>253</v>
      </c>
      <c r="F63" s="24">
        <v>97</v>
      </c>
      <c r="G63" s="50">
        <v>42677</v>
      </c>
      <c r="H63" s="24" t="s">
        <v>674</v>
      </c>
      <c r="I63" s="23"/>
      <c r="J63" s="24" t="s">
        <v>421</v>
      </c>
      <c r="K63" s="24" t="s">
        <v>58</v>
      </c>
      <c r="L63" s="26" t="s">
        <v>36</v>
      </c>
      <c r="M63" s="24">
        <v>25</v>
      </c>
      <c r="N63" s="23" t="s">
        <v>39</v>
      </c>
      <c r="O63" s="23" t="s">
        <v>55</v>
      </c>
      <c r="P63" s="24">
        <v>1</v>
      </c>
      <c r="Q63" s="23">
        <v>1</v>
      </c>
      <c r="R63" s="23">
        <v>0</v>
      </c>
      <c r="S63" s="23">
        <v>1</v>
      </c>
      <c r="T63" s="23">
        <v>1</v>
      </c>
      <c r="U63" s="23">
        <v>0</v>
      </c>
      <c r="V63" s="10" t="s">
        <v>39</v>
      </c>
      <c r="W63" s="23">
        <v>0</v>
      </c>
      <c r="X63" s="23">
        <v>0</v>
      </c>
      <c r="Y63" s="10" t="s">
        <v>76</v>
      </c>
      <c r="Z63" s="23">
        <v>0</v>
      </c>
      <c r="AA63" s="23">
        <v>1</v>
      </c>
      <c r="AB63" s="23">
        <v>0</v>
      </c>
      <c r="AC63" s="23" t="s">
        <v>49</v>
      </c>
      <c r="AD63" s="10" t="s">
        <v>41</v>
      </c>
      <c r="AE63" s="6">
        <v>0</v>
      </c>
      <c r="AF63" s="6">
        <v>0</v>
      </c>
      <c r="AG63" s="6">
        <v>0</v>
      </c>
      <c r="AH63" s="6">
        <v>0</v>
      </c>
      <c r="AI63" s="6">
        <v>0</v>
      </c>
      <c r="AJ63" s="6">
        <v>0</v>
      </c>
      <c r="AK63" s="6">
        <v>1</v>
      </c>
      <c r="AL63" s="6">
        <v>0</v>
      </c>
      <c r="AM63" s="6" t="s">
        <v>759</v>
      </c>
      <c r="AN63" s="6">
        <v>0</v>
      </c>
      <c r="AO63" s="6">
        <v>0</v>
      </c>
      <c r="AP63" s="6">
        <v>0</v>
      </c>
      <c r="AR63" s="111">
        <f t="shared" si="0"/>
        <v>2</v>
      </c>
    </row>
    <row r="64" spans="1:44">
      <c r="A64" s="23">
        <v>63</v>
      </c>
      <c r="B64" s="23"/>
      <c r="C64" s="23"/>
      <c r="D64" s="23"/>
      <c r="E64" s="24">
        <v>254</v>
      </c>
      <c r="F64" s="24">
        <v>97</v>
      </c>
      <c r="G64" s="50" t="s">
        <v>422</v>
      </c>
      <c r="H64" s="24" t="s">
        <v>675</v>
      </c>
      <c r="I64" s="23"/>
      <c r="J64" s="24" t="s">
        <v>325</v>
      </c>
      <c r="K64" s="24" t="s">
        <v>35</v>
      </c>
      <c r="L64" s="26" t="s">
        <v>45</v>
      </c>
      <c r="M64" s="24" t="s">
        <v>37</v>
      </c>
      <c r="N64" s="23" t="s">
        <v>39</v>
      </c>
      <c r="O64" s="23" t="s">
        <v>47</v>
      </c>
      <c r="P64" s="24">
        <v>0</v>
      </c>
      <c r="Q64" s="23">
        <v>1</v>
      </c>
      <c r="R64" s="23">
        <v>0</v>
      </c>
      <c r="S64" s="23">
        <v>0</v>
      </c>
      <c r="T64" s="23">
        <v>1</v>
      </c>
      <c r="U64" s="23">
        <v>0</v>
      </c>
      <c r="V64" s="10" t="s">
        <v>37</v>
      </c>
      <c r="W64" s="23">
        <v>0</v>
      </c>
      <c r="X64" s="23">
        <v>0</v>
      </c>
      <c r="Y64" s="10" t="s">
        <v>37</v>
      </c>
      <c r="Z64" s="23">
        <v>0</v>
      </c>
      <c r="AA64" s="23">
        <v>0</v>
      </c>
      <c r="AB64" s="23">
        <v>0</v>
      </c>
      <c r="AC64" s="23" t="s">
        <v>49</v>
      </c>
      <c r="AD64" s="10" t="s">
        <v>37</v>
      </c>
      <c r="AE64" s="6">
        <v>0</v>
      </c>
      <c r="AF64" s="6">
        <v>0</v>
      </c>
      <c r="AG64" s="6">
        <v>0</v>
      </c>
      <c r="AH64" s="6">
        <v>0</v>
      </c>
      <c r="AI64" s="6">
        <v>0</v>
      </c>
      <c r="AJ64" s="6">
        <v>0</v>
      </c>
      <c r="AK64" s="6">
        <v>0</v>
      </c>
      <c r="AL64" s="6">
        <v>0</v>
      </c>
      <c r="AM64" s="6">
        <v>0</v>
      </c>
      <c r="AN64" s="6">
        <v>0</v>
      </c>
      <c r="AO64" s="6">
        <v>1</v>
      </c>
      <c r="AP64" s="6">
        <v>0</v>
      </c>
      <c r="AR64" s="111">
        <f t="shared" si="0"/>
        <v>0</v>
      </c>
    </row>
    <row r="65" spans="1:44" s="93" customFormat="1">
      <c r="A65" s="84">
        <v>64</v>
      </c>
      <c r="B65" s="88"/>
      <c r="C65" s="88"/>
      <c r="D65" s="88"/>
      <c r="E65" s="89">
        <v>255</v>
      </c>
      <c r="F65" s="89">
        <v>97</v>
      </c>
      <c r="G65" s="97">
        <v>42678</v>
      </c>
      <c r="H65" s="89" t="s">
        <v>423</v>
      </c>
      <c r="I65" s="88"/>
      <c r="J65" s="89" t="s">
        <v>421</v>
      </c>
      <c r="K65" s="89" t="s">
        <v>58</v>
      </c>
      <c r="L65" s="91" t="s">
        <v>53</v>
      </c>
      <c r="M65" s="89" t="s">
        <v>37</v>
      </c>
      <c r="N65" s="88" t="s">
        <v>39</v>
      </c>
      <c r="O65" s="88" t="s">
        <v>69</v>
      </c>
      <c r="P65" s="89">
        <v>0</v>
      </c>
      <c r="Q65" s="88">
        <v>0</v>
      </c>
      <c r="R65" s="88">
        <v>0</v>
      </c>
      <c r="S65" s="88">
        <v>0</v>
      </c>
      <c r="T65" s="88">
        <v>0</v>
      </c>
      <c r="U65" s="88">
        <v>0</v>
      </c>
      <c r="V65" s="78" t="s">
        <v>37</v>
      </c>
      <c r="W65" s="88">
        <v>0</v>
      </c>
      <c r="X65" s="88">
        <v>0</v>
      </c>
      <c r="Y65" s="78" t="s">
        <v>37</v>
      </c>
      <c r="Z65" s="88">
        <v>0</v>
      </c>
      <c r="AA65" s="88">
        <v>0</v>
      </c>
      <c r="AB65" s="88">
        <v>0</v>
      </c>
      <c r="AC65" s="88" t="s">
        <v>49</v>
      </c>
      <c r="AD65" s="78" t="s">
        <v>37</v>
      </c>
      <c r="AE65" s="77">
        <v>0</v>
      </c>
      <c r="AF65" s="77">
        <v>0</v>
      </c>
      <c r="AG65" s="77">
        <v>0</v>
      </c>
      <c r="AH65" s="77">
        <v>0</v>
      </c>
      <c r="AI65" s="77">
        <v>0</v>
      </c>
      <c r="AJ65" s="77">
        <v>0</v>
      </c>
      <c r="AK65" s="77">
        <v>0</v>
      </c>
      <c r="AL65" s="77">
        <v>0</v>
      </c>
      <c r="AM65" s="77">
        <v>0</v>
      </c>
      <c r="AN65" s="77">
        <v>0</v>
      </c>
      <c r="AO65" s="77">
        <v>0</v>
      </c>
      <c r="AP65" s="77">
        <v>0</v>
      </c>
      <c r="AR65" s="111">
        <f t="shared" si="0"/>
        <v>0</v>
      </c>
    </row>
    <row r="66" spans="1:44">
      <c r="A66" s="19">
        <v>65</v>
      </c>
      <c r="B66" s="23">
        <v>99</v>
      </c>
      <c r="C66" s="23"/>
      <c r="D66" s="23"/>
      <c r="E66" s="24">
        <v>262</v>
      </c>
      <c r="F66" s="24">
        <v>99</v>
      </c>
      <c r="G66" s="46">
        <v>42688</v>
      </c>
      <c r="H66" s="24" t="s">
        <v>676</v>
      </c>
      <c r="I66" s="23"/>
      <c r="J66" s="24" t="s">
        <v>424</v>
      </c>
      <c r="K66" s="24" t="s">
        <v>58</v>
      </c>
      <c r="L66" s="26" t="s">
        <v>36</v>
      </c>
      <c r="M66" s="24">
        <v>10</v>
      </c>
      <c r="N66" s="23" t="s">
        <v>37</v>
      </c>
      <c r="O66" s="23" t="s">
        <v>38</v>
      </c>
      <c r="P66" s="24">
        <v>1</v>
      </c>
      <c r="Q66" s="23">
        <v>0</v>
      </c>
      <c r="R66" s="23">
        <v>1</v>
      </c>
      <c r="S66" s="23">
        <v>0</v>
      </c>
      <c r="T66" s="23">
        <v>0</v>
      </c>
      <c r="U66" s="23">
        <v>0</v>
      </c>
      <c r="V66" s="10" t="s">
        <v>46</v>
      </c>
      <c r="W66" s="23">
        <v>1</v>
      </c>
      <c r="X66" s="23">
        <v>0</v>
      </c>
      <c r="Y66" s="10" t="s">
        <v>37</v>
      </c>
      <c r="Z66" s="23">
        <v>0</v>
      </c>
      <c r="AA66" s="23">
        <v>0</v>
      </c>
      <c r="AB66" s="23">
        <v>0</v>
      </c>
      <c r="AC66" s="23" t="s">
        <v>100</v>
      </c>
      <c r="AD66" s="10" t="s">
        <v>41</v>
      </c>
      <c r="AE66" s="6">
        <v>0</v>
      </c>
      <c r="AF66" s="6">
        <v>3</v>
      </c>
      <c r="AG66" s="6">
        <v>0</v>
      </c>
      <c r="AH66" s="6">
        <v>0</v>
      </c>
      <c r="AI66" s="6">
        <v>0</v>
      </c>
      <c r="AJ66" s="6">
        <v>0</v>
      </c>
      <c r="AK66" s="6">
        <v>0</v>
      </c>
      <c r="AL66" s="6">
        <v>0</v>
      </c>
      <c r="AM66" s="6">
        <v>0</v>
      </c>
      <c r="AN66" s="6">
        <v>0</v>
      </c>
      <c r="AO66" s="6">
        <v>0</v>
      </c>
      <c r="AP66" s="6">
        <v>0</v>
      </c>
      <c r="AR66" s="111">
        <f t="shared" si="0"/>
        <v>4</v>
      </c>
    </row>
    <row r="67" spans="1:44">
      <c r="A67" s="23">
        <v>66</v>
      </c>
      <c r="B67" s="23"/>
      <c r="C67" s="23"/>
      <c r="D67" s="23"/>
      <c r="E67" s="24">
        <v>263</v>
      </c>
      <c r="F67" s="24">
        <v>99</v>
      </c>
      <c r="G67" s="24" t="s">
        <v>425</v>
      </c>
      <c r="H67" s="24" t="s">
        <v>677</v>
      </c>
      <c r="I67" s="23"/>
      <c r="J67" s="24" t="s">
        <v>426</v>
      </c>
      <c r="K67" s="24" t="s">
        <v>35</v>
      </c>
      <c r="L67" s="26" t="s">
        <v>45</v>
      </c>
      <c r="M67" s="24" t="s">
        <v>37</v>
      </c>
      <c r="N67" s="23" t="s">
        <v>46</v>
      </c>
      <c r="O67" s="23" t="s">
        <v>47</v>
      </c>
      <c r="P67" s="24">
        <v>0</v>
      </c>
      <c r="Q67" s="23">
        <v>1</v>
      </c>
      <c r="R67" s="23">
        <v>1</v>
      </c>
      <c r="S67" s="23">
        <v>0</v>
      </c>
      <c r="T67" s="23">
        <v>0</v>
      </c>
      <c r="U67" s="23">
        <v>0</v>
      </c>
      <c r="V67" s="10" t="s">
        <v>37</v>
      </c>
      <c r="W67" s="23">
        <v>0</v>
      </c>
      <c r="X67" s="23">
        <v>0</v>
      </c>
      <c r="Y67" s="10" t="s">
        <v>37</v>
      </c>
      <c r="Z67" s="23">
        <v>0</v>
      </c>
      <c r="AA67" s="23">
        <v>0</v>
      </c>
      <c r="AB67" s="23">
        <v>0</v>
      </c>
      <c r="AC67" s="23" t="s">
        <v>100</v>
      </c>
      <c r="AD67" s="10" t="s">
        <v>37</v>
      </c>
      <c r="AE67" s="6">
        <v>0</v>
      </c>
      <c r="AF67" s="6">
        <v>0</v>
      </c>
      <c r="AG67" s="6">
        <v>0</v>
      </c>
      <c r="AH67" s="6">
        <v>0</v>
      </c>
      <c r="AI67" s="6">
        <v>0</v>
      </c>
      <c r="AJ67" s="6">
        <v>0</v>
      </c>
      <c r="AK67" s="6">
        <v>0</v>
      </c>
      <c r="AL67" s="6">
        <v>0</v>
      </c>
      <c r="AM67" s="6">
        <v>0</v>
      </c>
      <c r="AN67" s="6">
        <v>1</v>
      </c>
      <c r="AO67" s="6">
        <v>0</v>
      </c>
      <c r="AP67" s="6">
        <v>0</v>
      </c>
      <c r="AR67" s="111">
        <f t="shared" ref="AR67:AR101" si="1">IF(P67&gt;0, ABS(AE67+AF67+AG67+AH67-W67) + ABS(AI67+AJ67+AK67+AL67 -X67) + ABS(AE67+AI67-S67) + ABS(AF67+AJ67 -R67) + ABS(AG67+AK67-T67) + ABS(AH67+AL67-U67), 0)</f>
        <v>0</v>
      </c>
    </row>
    <row r="68" spans="1:44">
      <c r="A68" s="19">
        <v>67</v>
      </c>
      <c r="B68" s="23"/>
      <c r="C68" s="23"/>
      <c r="D68" s="23"/>
      <c r="E68" s="24">
        <v>264</v>
      </c>
      <c r="F68" s="24">
        <v>99</v>
      </c>
      <c r="G68" s="46">
        <v>42688</v>
      </c>
      <c r="H68" s="24" t="s">
        <v>678</v>
      </c>
      <c r="I68" s="23"/>
      <c r="J68" s="24" t="s">
        <v>424</v>
      </c>
      <c r="K68" s="24" t="s">
        <v>58</v>
      </c>
      <c r="L68" s="26" t="s">
        <v>53</v>
      </c>
      <c r="M68" s="24" t="s">
        <v>37</v>
      </c>
      <c r="N68" s="23" t="s">
        <v>46</v>
      </c>
      <c r="O68" s="23" t="s">
        <v>38</v>
      </c>
      <c r="P68" s="24">
        <v>1</v>
      </c>
      <c r="Q68" s="23">
        <v>0</v>
      </c>
      <c r="R68" s="23">
        <v>1</v>
      </c>
      <c r="S68" s="23">
        <v>0</v>
      </c>
      <c r="T68" s="23">
        <v>0</v>
      </c>
      <c r="U68" s="23">
        <v>0</v>
      </c>
      <c r="V68" s="10" t="s">
        <v>46</v>
      </c>
      <c r="W68" s="23">
        <v>1</v>
      </c>
      <c r="X68" s="23">
        <v>0</v>
      </c>
      <c r="Y68" s="10" t="s">
        <v>37</v>
      </c>
      <c r="Z68" s="23">
        <v>0</v>
      </c>
      <c r="AA68" s="23">
        <v>0</v>
      </c>
      <c r="AB68" s="23">
        <v>0</v>
      </c>
      <c r="AC68" s="23" t="s">
        <v>100</v>
      </c>
      <c r="AD68" s="10" t="s">
        <v>37</v>
      </c>
      <c r="AE68" s="6">
        <v>0</v>
      </c>
      <c r="AF68" s="6">
        <v>1</v>
      </c>
      <c r="AG68" s="6">
        <v>0</v>
      </c>
      <c r="AH68" s="6">
        <v>0</v>
      </c>
      <c r="AI68" s="6">
        <v>0</v>
      </c>
      <c r="AJ68" s="6">
        <v>0</v>
      </c>
      <c r="AK68" s="6">
        <v>0</v>
      </c>
      <c r="AL68" s="6">
        <v>0</v>
      </c>
      <c r="AM68" s="6">
        <v>0</v>
      </c>
      <c r="AN68" s="6">
        <v>0</v>
      </c>
      <c r="AO68" s="6">
        <v>0</v>
      </c>
      <c r="AP68" s="6">
        <v>0</v>
      </c>
      <c r="AR68" s="111">
        <f t="shared" si="1"/>
        <v>0</v>
      </c>
    </row>
    <row r="69" spans="1:44">
      <c r="A69" s="19">
        <v>68</v>
      </c>
      <c r="B69" s="4">
        <v>100</v>
      </c>
      <c r="C69" s="4"/>
      <c r="D69" s="4"/>
      <c r="E69" s="10">
        <v>265</v>
      </c>
      <c r="F69" s="10">
        <v>100</v>
      </c>
      <c r="G69" s="51" t="s">
        <v>427</v>
      </c>
      <c r="H69" s="10" t="s">
        <v>679</v>
      </c>
      <c r="I69" s="4"/>
      <c r="J69" s="10" t="s">
        <v>428</v>
      </c>
      <c r="K69" s="10" t="s">
        <v>35</v>
      </c>
      <c r="L69" s="12" t="s">
        <v>36</v>
      </c>
      <c r="M69" s="10">
        <v>15</v>
      </c>
      <c r="N69" s="23" t="s">
        <v>37</v>
      </c>
      <c r="O69" s="23" t="s">
        <v>38</v>
      </c>
      <c r="P69" s="24">
        <v>2</v>
      </c>
      <c r="Q69" s="23">
        <v>0</v>
      </c>
      <c r="R69" s="23">
        <v>1</v>
      </c>
      <c r="S69" s="23">
        <v>1</v>
      </c>
      <c r="T69" s="23">
        <v>0</v>
      </c>
      <c r="U69" s="23">
        <v>0</v>
      </c>
      <c r="V69" s="10" t="s">
        <v>39</v>
      </c>
      <c r="W69" s="23">
        <v>0</v>
      </c>
      <c r="X69" s="23">
        <v>2</v>
      </c>
      <c r="Y69" s="10" t="s">
        <v>37</v>
      </c>
      <c r="Z69" s="23">
        <v>0</v>
      </c>
      <c r="AA69" s="23">
        <v>0</v>
      </c>
      <c r="AB69" s="23">
        <v>0</v>
      </c>
      <c r="AC69" s="23" t="s">
        <v>100</v>
      </c>
      <c r="AD69" s="10" t="s">
        <v>41</v>
      </c>
      <c r="AE69" s="6">
        <v>0</v>
      </c>
      <c r="AF69" s="6">
        <v>0</v>
      </c>
      <c r="AG69" s="6">
        <v>0</v>
      </c>
      <c r="AH69" s="6">
        <v>0</v>
      </c>
      <c r="AI69" s="6">
        <v>1</v>
      </c>
      <c r="AJ69" s="6">
        <v>0</v>
      </c>
      <c r="AK69" s="6">
        <v>0</v>
      </c>
      <c r="AL69" s="6">
        <v>0</v>
      </c>
      <c r="AM69" s="6">
        <v>0</v>
      </c>
      <c r="AN69" s="6">
        <v>0</v>
      </c>
      <c r="AO69" s="6">
        <v>0</v>
      </c>
      <c r="AP69" s="6">
        <v>0</v>
      </c>
      <c r="AR69" s="111">
        <f t="shared" si="1"/>
        <v>2</v>
      </c>
    </row>
    <row r="70" spans="1:44">
      <c r="A70" s="23">
        <v>69</v>
      </c>
      <c r="B70" s="4"/>
      <c r="C70" s="4"/>
      <c r="D70" s="4"/>
      <c r="E70" s="10">
        <v>266</v>
      </c>
      <c r="F70" s="10">
        <v>100</v>
      </c>
      <c r="G70" s="10" t="s">
        <v>429</v>
      </c>
      <c r="H70" s="10" t="s">
        <v>680</v>
      </c>
      <c r="I70" s="4"/>
      <c r="J70" s="10" t="s">
        <v>430</v>
      </c>
      <c r="K70" s="47" t="s">
        <v>58</v>
      </c>
      <c r="L70" s="12" t="s">
        <v>45</v>
      </c>
      <c r="M70" s="10" t="s">
        <v>37</v>
      </c>
      <c r="N70" s="23" t="s">
        <v>39</v>
      </c>
      <c r="O70" s="23" t="s">
        <v>47</v>
      </c>
      <c r="P70" s="24">
        <v>0</v>
      </c>
      <c r="Q70" s="23">
        <v>1</v>
      </c>
      <c r="R70" s="23">
        <v>1</v>
      </c>
      <c r="S70" s="23">
        <v>0</v>
      </c>
      <c r="T70" s="23">
        <v>0</v>
      </c>
      <c r="U70" s="23">
        <v>0</v>
      </c>
      <c r="V70" s="10" t="s">
        <v>37</v>
      </c>
      <c r="W70" s="23">
        <v>0</v>
      </c>
      <c r="X70" s="23">
        <v>0</v>
      </c>
      <c r="Y70" s="10" t="s">
        <v>37</v>
      </c>
      <c r="Z70" s="23">
        <v>0</v>
      </c>
      <c r="AA70" s="23">
        <v>0</v>
      </c>
      <c r="AB70" s="23">
        <v>0</v>
      </c>
      <c r="AC70" s="23" t="s">
        <v>100</v>
      </c>
      <c r="AD70" s="10" t="s">
        <v>37</v>
      </c>
      <c r="AE70" s="6">
        <v>0</v>
      </c>
      <c r="AF70" s="6">
        <v>0</v>
      </c>
      <c r="AG70" s="6">
        <v>0</v>
      </c>
      <c r="AH70" s="6">
        <v>0</v>
      </c>
      <c r="AI70" s="6">
        <v>0</v>
      </c>
      <c r="AJ70" s="6">
        <v>0</v>
      </c>
      <c r="AK70" s="6">
        <v>0</v>
      </c>
      <c r="AL70" s="6">
        <v>0</v>
      </c>
      <c r="AM70" s="6">
        <v>0</v>
      </c>
      <c r="AN70" s="6">
        <v>1</v>
      </c>
      <c r="AO70" s="6">
        <v>0</v>
      </c>
      <c r="AP70" s="6">
        <v>0</v>
      </c>
      <c r="AR70" s="111">
        <f t="shared" si="1"/>
        <v>0</v>
      </c>
    </row>
    <row r="71" spans="1:44">
      <c r="A71" s="19">
        <v>70</v>
      </c>
      <c r="B71" s="4"/>
      <c r="C71" s="4"/>
      <c r="D71" s="4"/>
      <c r="E71" s="10">
        <v>267</v>
      </c>
      <c r="F71" s="10">
        <v>100</v>
      </c>
      <c r="G71" s="10" t="s">
        <v>429</v>
      </c>
      <c r="H71" s="10" t="s">
        <v>681</v>
      </c>
      <c r="I71" s="4"/>
      <c r="J71" s="10" t="s">
        <v>428</v>
      </c>
      <c r="K71" s="10" t="s">
        <v>35</v>
      </c>
      <c r="L71" s="12" t="s">
        <v>53</v>
      </c>
      <c r="M71" s="10" t="s">
        <v>37</v>
      </c>
      <c r="N71" s="23" t="s">
        <v>39</v>
      </c>
      <c r="O71" s="23" t="s">
        <v>38</v>
      </c>
      <c r="P71" s="24">
        <v>1</v>
      </c>
      <c r="Q71" s="23">
        <v>0</v>
      </c>
      <c r="R71" s="23">
        <v>1</v>
      </c>
      <c r="S71" s="23">
        <v>0</v>
      </c>
      <c r="T71" s="23">
        <v>0</v>
      </c>
      <c r="U71" s="23">
        <v>0</v>
      </c>
      <c r="V71" s="10" t="s">
        <v>39</v>
      </c>
      <c r="W71" s="23">
        <v>0</v>
      </c>
      <c r="X71" s="23">
        <v>1</v>
      </c>
      <c r="Y71" s="10" t="s">
        <v>37</v>
      </c>
      <c r="Z71" s="23">
        <v>0</v>
      </c>
      <c r="AA71" s="23">
        <v>0</v>
      </c>
      <c r="AB71" s="23">
        <v>0</v>
      </c>
      <c r="AC71" s="23" t="s">
        <v>100</v>
      </c>
      <c r="AD71" s="10" t="s">
        <v>37</v>
      </c>
      <c r="AE71" s="6">
        <v>0</v>
      </c>
      <c r="AF71" s="6">
        <v>0</v>
      </c>
      <c r="AG71" s="6">
        <v>0</v>
      </c>
      <c r="AH71" s="6">
        <v>0</v>
      </c>
      <c r="AI71" s="6">
        <v>0</v>
      </c>
      <c r="AJ71" s="6">
        <v>1</v>
      </c>
      <c r="AK71" s="6">
        <v>0</v>
      </c>
      <c r="AL71" s="6">
        <v>0</v>
      </c>
      <c r="AM71" s="6">
        <v>0</v>
      </c>
      <c r="AN71" s="6">
        <v>0</v>
      </c>
      <c r="AO71" s="6">
        <v>0</v>
      </c>
      <c r="AP71" s="6">
        <v>0</v>
      </c>
      <c r="AR71" s="111">
        <f t="shared" si="1"/>
        <v>0</v>
      </c>
    </row>
    <row r="72" spans="1:44">
      <c r="A72" s="19">
        <v>71</v>
      </c>
      <c r="B72" s="23">
        <v>101</v>
      </c>
      <c r="C72" s="23"/>
      <c r="D72" s="23"/>
      <c r="E72" s="24">
        <v>268</v>
      </c>
      <c r="F72" s="24">
        <v>101</v>
      </c>
      <c r="G72" s="46">
        <v>42689</v>
      </c>
      <c r="H72" s="24" t="s">
        <v>682</v>
      </c>
      <c r="I72" s="23"/>
      <c r="J72" s="24" t="s">
        <v>431</v>
      </c>
      <c r="K72" s="24" t="s">
        <v>85</v>
      </c>
      <c r="L72" s="26" t="s">
        <v>36</v>
      </c>
      <c r="M72" s="24">
        <v>6</v>
      </c>
      <c r="N72" s="23" t="s">
        <v>37</v>
      </c>
      <c r="O72" s="23" t="s">
        <v>38</v>
      </c>
      <c r="P72" s="24">
        <v>1</v>
      </c>
      <c r="Q72" s="23">
        <v>0</v>
      </c>
      <c r="R72" s="23">
        <v>1</v>
      </c>
      <c r="S72" s="23">
        <v>0</v>
      </c>
      <c r="T72" s="23">
        <v>0</v>
      </c>
      <c r="U72" s="23">
        <v>0</v>
      </c>
      <c r="V72" s="10" t="s">
        <v>46</v>
      </c>
      <c r="W72" s="23">
        <v>1</v>
      </c>
      <c r="X72" s="23">
        <v>0</v>
      </c>
      <c r="Y72" s="10" t="s">
        <v>37</v>
      </c>
      <c r="Z72" s="23">
        <v>0</v>
      </c>
      <c r="AA72" s="23">
        <v>0</v>
      </c>
      <c r="AB72" s="23">
        <v>0</v>
      </c>
      <c r="AC72" s="23" t="s">
        <v>100</v>
      </c>
      <c r="AD72" s="10" t="s">
        <v>41</v>
      </c>
      <c r="AE72" s="6">
        <v>0</v>
      </c>
      <c r="AF72" s="6">
        <v>1</v>
      </c>
      <c r="AG72" s="6">
        <v>0</v>
      </c>
      <c r="AH72" s="6">
        <v>0</v>
      </c>
      <c r="AI72" s="6">
        <v>0</v>
      </c>
      <c r="AJ72" s="6">
        <v>0</v>
      </c>
      <c r="AK72" s="6">
        <v>0</v>
      </c>
      <c r="AL72" s="6">
        <v>0</v>
      </c>
      <c r="AM72" s="6">
        <v>0</v>
      </c>
      <c r="AN72" s="6">
        <v>0</v>
      </c>
      <c r="AO72" s="6">
        <v>0</v>
      </c>
      <c r="AP72" s="6">
        <v>0</v>
      </c>
      <c r="AR72" s="111">
        <f t="shared" si="1"/>
        <v>0</v>
      </c>
    </row>
    <row r="73" spans="1:44">
      <c r="A73" s="23">
        <v>72</v>
      </c>
      <c r="B73" s="23"/>
      <c r="C73" s="23"/>
      <c r="D73" s="23"/>
      <c r="E73" s="24">
        <v>269</v>
      </c>
      <c r="F73" s="24">
        <v>101</v>
      </c>
      <c r="G73" s="24" t="s">
        <v>432</v>
      </c>
      <c r="H73" s="24" t="s">
        <v>683</v>
      </c>
      <c r="I73" s="23"/>
      <c r="J73" s="48" t="s">
        <v>433</v>
      </c>
      <c r="K73" s="24" t="s">
        <v>35</v>
      </c>
      <c r="L73" s="26" t="s">
        <v>45</v>
      </c>
      <c r="M73" s="24" t="s">
        <v>37</v>
      </c>
      <c r="N73" s="23" t="s">
        <v>46</v>
      </c>
      <c r="O73" s="23" t="s">
        <v>47</v>
      </c>
      <c r="P73" s="24">
        <v>0</v>
      </c>
      <c r="Q73" s="23">
        <v>1</v>
      </c>
      <c r="R73" s="23">
        <v>1</v>
      </c>
      <c r="S73" s="23">
        <v>0</v>
      </c>
      <c r="T73" s="23">
        <v>0</v>
      </c>
      <c r="U73" s="23">
        <v>0</v>
      </c>
      <c r="V73" s="10" t="s">
        <v>37</v>
      </c>
      <c r="W73" s="23">
        <v>0</v>
      </c>
      <c r="X73" s="23">
        <v>0</v>
      </c>
      <c r="Y73" s="10" t="s">
        <v>37</v>
      </c>
      <c r="Z73" s="23">
        <v>0</v>
      </c>
      <c r="AA73" s="23">
        <v>0</v>
      </c>
      <c r="AB73" s="23">
        <v>0</v>
      </c>
      <c r="AC73" s="23" t="s">
        <v>100</v>
      </c>
      <c r="AD73" s="10" t="s">
        <v>37</v>
      </c>
      <c r="AE73" s="6">
        <v>0</v>
      </c>
      <c r="AF73" s="6">
        <v>0</v>
      </c>
      <c r="AG73" s="6">
        <v>0</v>
      </c>
      <c r="AH73" s="6">
        <v>0</v>
      </c>
      <c r="AI73" s="6">
        <v>0</v>
      </c>
      <c r="AJ73" s="6">
        <v>0</v>
      </c>
      <c r="AK73" s="6">
        <v>0</v>
      </c>
      <c r="AL73" s="6">
        <v>0</v>
      </c>
      <c r="AM73" s="6">
        <v>0</v>
      </c>
      <c r="AN73" s="6">
        <v>1</v>
      </c>
      <c r="AO73" s="6">
        <v>0</v>
      </c>
      <c r="AP73" s="6">
        <v>0</v>
      </c>
      <c r="AR73" s="111">
        <f t="shared" si="1"/>
        <v>0</v>
      </c>
    </row>
    <row r="74" spans="1:44">
      <c r="A74" s="19">
        <v>73</v>
      </c>
      <c r="B74" s="23"/>
      <c r="C74" s="23"/>
      <c r="D74" s="23"/>
      <c r="E74" s="24">
        <v>270</v>
      </c>
      <c r="F74" s="24">
        <v>101</v>
      </c>
      <c r="G74" s="46">
        <v>42689</v>
      </c>
      <c r="H74" s="24" t="s">
        <v>684</v>
      </c>
      <c r="I74" s="23"/>
      <c r="J74" s="24" t="s">
        <v>431</v>
      </c>
      <c r="K74" s="24" t="s">
        <v>85</v>
      </c>
      <c r="L74" s="26" t="s">
        <v>53</v>
      </c>
      <c r="M74" s="24" t="s">
        <v>37</v>
      </c>
      <c r="N74" s="23" t="s">
        <v>46</v>
      </c>
      <c r="O74" s="23" t="s">
        <v>38</v>
      </c>
      <c r="P74" s="24">
        <v>1</v>
      </c>
      <c r="Q74" s="23">
        <v>0</v>
      </c>
      <c r="R74" s="23">
        <v>1</v>
      </c>
      <c r="S74" s="23">
        <v>0</v>
      </c>
      <c r="T74" s="23">
        <v>0</v>
      </c>
      <c r="U74" s="23">
        <v>0</v>
      </c>
      <c r="V74" s="10" t="s">
        <v>39</v>
      </c>
      <c r="W74" s="23">
        <v>0</v>
      </c>
      <c r="X74" s="23">
        <v>1</v>
      </c>
      <c r="Y74" s="10" t="s">
        <v>37</v>
      </c>
      <c r="Z74" s="23">
        <v>0</v>
      </c>
      <c r="AA74" s="23">
        <v>0</v>
      </c>
      <c r="AB74" s="23">
        <v>0</v>
      </c>
      <c r="AC74" s="23" t="s">
        <v>100</v>
      </c>
      <c r="AD74" s="10" t="s">
        <v>37</v>
      </c>
      <c r="AE74" s="6">
        <v>0</v>
      </c>
      <c r="AF74" s="6">
        <v>0</v>
      </c>
      <c r="AG74" s="6">
        <v>0</v>
      </c>
      <c r="AH74" s="6">
        <v>0</v>
      </c>
      <c r="AI74" s="6">
        <v>0</v>
      </c>
      <c r="AJ74" s="6">
        <v>1</v>
      </c>
      <c r="AK74" s="6">
        <v>0</v>
      </c>
      <c r="AL74" s="6">
        <v>0</v>
      </c>
      <c r="AM74" s="6">
        <v>0</v>
      </c>
      <c r="AN74" s="6">
        <v>0</v>
      </c>
      <c r="AO74" s="6">
        <v>0</v>
      </c>
      <c r="AP74" s="6">
        <v>0</v>
      </c>
      <c r="AR74" s="111">
        <f t="shared" si="1"/>
        <v>0</v>
      </c>
    </row>
    <row r="75" spans="1:44">
      <c r="A75" s="19">
        <v>74</v>
      </c>
      <c r="B75" s="52">
        <v>103</v>
      </c>
      <c r="C75" s="52"/>
      <c r="D75" s="52"/>
      <c r="E75" s="53">
        <v>272</v>
      </c>
      <c r="F75" s="53">
        <v>103</v>
      </c>
      <c r="G75" s="53" t="s">
        <v>434</v>
      </c>
      <c r="H75" s="53" t="s">
        <v>685</v>
      </c>
      <c r="I75" s="54"/>
      <c r="J75" s="53" t="s">
        <v>435</v>
      </c>
      <c r="K75" s="53" t="s">
        <v>35</v>
      </c>
      <c r="L75" s="55" t="s">
        <v>36</v>
      </c>
      <c r="M75" s="53">
        <v>8</v>
      </c>
      <c r="N75" s="23" t="s">
        <v>37</v>
      </c>
      <c r="O75" s="53" t="s">
        <v>38</v>
      </c>
      <c r="P75" s="53">
        <v>1</v>
      </c>
      <c r="Q75" s="54">
        <v>0</v>
      </c>
      <c r="R75" s="53">
        <v>1</v>
      </c>
      <c r="S75" s="53">
        <v>0</v>
      </c>
      <c r="T75" s="53">
        <v>0</v>
      </c>
      <c r="U75" s="53">
        <v>0</v>
      </c>
      <c r="V75" s="53" t="s">
        <v>46</v>
      </c>
      <c r="W75" s="53">
        <v>1</v>
      </c>
      <c r="X75" s="53">
        <v>0</v>
      </c>
      <c r="Y75" s="53" t="s">
        <v>37</v>
      </c>
      <c r="Z75" s="53">
        <v>0</v>
      </c>
      <c r="AA75" s="53">
        <v>0</v>
      </c>
      <c r="AB75" s="53">
        <v>0</v>
      </c>
      <c r="AC75" s="53" t="s">
        <v>100</v>
      </c>
      <c r="AD75" s="53" t="s">
        <v>41</v>
      </c>
      <c r="AE75" s="6">
        <v>0</v>
      </c>
      <c r="AF75" s="6">
        <v>1</v>
      </c>
      <c r="AG75" s="6">
        <v>0</v>
      </c>
      <c r="AH75" s="6">
        <v>0</v>
      </c>
      <c r="AI75" s="6">
        <v>0</v>
      </c>
      <c r="AJ75" s="6">
        <v>0</v>
      </c>
      <c r="AK75" s="6">
        <v>0</v>
      </c>
      <c r="AL75" s="6">
        <v>0</v>
      </c>
      <c r="AM75" s="6">
        <v>0</v>
      </c>
      <c r="AN75" s="6">
        <v>0</v>
      </c>
      <c r="AO75" s="6">
        <v>0</v>
      </c>
      <c r="AP75" s="6">
        <v>0</v>
      </c>
      <c r="AR75" s="111">
        <f t="shared" si="1"/>
        <v>0</v>
      </c>
    </row>
    <row r="76" spans="1:44">
      <c r="A76" s="23">
        <v>75</v>
      </c>
      <c r="B76" s="52"/>
      <c r="C76" s="52"/>
      <c r="D76" s="52"/>
      <c r="E76" s="53">
        <v>273</v>
      </c>
      <c r="F76" s="53">
        <v>103</v>
      </c>
      <c r="G76" s="56">
        <v>42679</v>
      </c>
      <c r="H76" s="53" t="s">
        <v>686</v>
      </c>
      <c r="I76" s="52"/>
      <c r="J76" s="53" t="s">
        <v>436</v>
      </c>
      <c r="K76" s="53" t="s">
        <v>35</v>
      </c>
      <c r="L76" s="55" t="s">
        <v>45</v>
      </c>
      <c r="M76" s="53" t="s">
        <v>37</v>
      </c>
      <c r="N76" s="23" t="s">
        <v>46</v>
      </c>
      <c r="O76" s="52" t="s">
        <v>47</v>
      </c>
      <c r="P76" s="24">
        <v>0</v>
      </c>
      <c r="Q76" s="23">
        <v>1</v>
      </c>
      <c r="R76" s="23">
        <v>1</v>
      </c>
      <c r="S76" s="23">
        <v>0</v>
      </c>
      <c r="T76" s="23">
        <v>0</v>
      </c>
      <c r="U76" s="23">
        <v>0</v>
      </c>
      <c r="V76" s="10" t="s">
        <v>37</v>
      </c>
      <c r="W76" s="23">
        <v>0</v>
      </c>
      <c r="X76" s="23">
        <v>0</v>
      </c>
      <c r="Y76" s="10" t="s">
        <v>37</v>
      </c>
      <c r="Z76" s="23">
        <v>0</v>
      </c>
      <c r="AA76" s="23">
        <v>0</v>
      </c>
      <c r="AB76" s="23">
        <v>0</v>
      </c>
      <c r="AC76" s="52" t="s">
        <v>100</v>
      </c>
      <c r="AD76" s="10" t="s">
        <v>37</v>
      </c>
      <c r="AE76" s="6">
        <v>0</v>
      </c>
      <c r="AF76" s="6">
        <v>0</v>
      </c>
      <c r="AG76" s="6">
        <v>0</v>
      </c>
      <c r="AH76" s="6">
        <v>0</v>
      </c>
      <c r="AI76" s="6">
        <v>0</v>
      </c>
      <c r="AJ76" s="6">
        <v>0</v>
      </c>
      <c r="AK76" s="6">
        <v>0</v>
      </c>
      <c r="AL76" s="6">
        <v>0</v>
      </c>
      <c r="AM76" s="6">
        <v>0</v>
      </c>
      <c r="AN76" s="6">
        <v>1</v>
      </c>
      <c r="AO76" s="6">
        <v>0</v>
      </c>
      <c r="AP76" s="6">
        <v>0</v>
      </c>
      <c r="AR76" s="111">
        <f t="shared" si="1"/>
        <v>0</v>
      </c>
    </row>
    <row r="77" spans="1:44">
      <c r="A77" s="19">
        <v>76</v>
      </c>
      <c r="B77" s="52"/>
      <c r="C77" s="52"/>
      <c r="D77" s="52"/>
      <c r="E77" s="53">
        <v>274</v>
      </c>
      <c r="F77" s="53">
        <v>103</v>
      </c>
      <c r="G77" s="56">
        <v>42679</v>
      </c>
      <c r="H77" s="53" t="s">
        <v>687</v>
      </c>
      <c r="I77" s="52"/>
      <c r="J77" s="53" t="s">
        <v>437</v>
      </c>
      <c r="K77" s="53" t="s">
        <v>35</v>
      </c>
      <c r="L77" s="55" t="s">
        <v>45</v>
      </c>
      <c r="M77" s="53" t="s">
        <v>37</v>
      </c>
      <c r="N77" s="23" t="s">
        <v>46</v>
      </c>
      <c r="O77" s="52" t="s">
        <v>47</v>
      </c>
      <c r="P77" s="24">
        <v>0</v>
      </c>
      <c r="Q77" s="23">
        <v>1</v>
      </c>
      <c r="R77" s="23">
        <v>1</v>
      </c>
      <c r="S77" s="23">
        <v>0</v>
      </c>
      <c r="T77" s="23">
        <v>0</v>
      </c>
      <c r="U77" s="23">
        <v>0</v>
      </c>
      <c r="V77" s="10" t="s">
        <v>37</v>
      </c>
      <c r="W77" s="23">
        <v>0</v>
      </c>
      <c r="X77" s="23">
        <v>0</v>
      </c>
      <c r="Y77" s="10" t="s">
        <v>37</v>
      </c>
      <c r="Z77" s="23">
        <v>0</v>
      </c>
      <c r="AA77" s="23">
        <v>0</v>
      </c>
      <c r="AB77" s="23">
        <v>0</v>
      </c>
      <c r="AC77" s="52" t="s">
        <v>100</v>
      </c>
      <c r="AD77" s="10" t="s">
        <v>37</v>
      </c>
      <c r="AE77" s="6">
        <v>0</v>
      </c>
      <c r="AF77" s="6">
        <v>0</v>
      </c>
      <c r="AG77" s="6">
        <v>0</v>
      </c>
      <c r="AH77" s="6">
        <v>0</v>
      </c>
      <c r="AI77" s="6">
        <v>0</v>
      </c>
      <c r="AJ77" s="6">
        <v>0</v>
      </c>
      <c r="AK77" s="6">
        <v>0</v>
      </c>
      <c r="AL77" s="6">
        <v>0</v>
      </c>
      <c r="AM77" s="6">
        <v>0</v>
      </c>
      <c r="AN77" s="6">
        <v>1</v>
      </c>
      <c r="AO77" s="6">
        <v>0</v>
      </c>
      <c r="AP77" s="6">
        <v>0</v>
      </c>
      <c r="AR77" s="111">
        <f t="shared" si="1"/>
        <v>0</v>
      </c>
    </row>
    <row r="78" spans="1:44">
      <c r="A78" s="19">
        <v>77</v>
      </c>
      <c r="B78" s="52"/>
      <c r="C78" s="52"/>
      <c r="D78" s="52"/>
      <c r="E78" s="53">
        <v>275</v>
      </c>
      <c r="F78" s="53">
        <v>103</v>
      </c>
      <c r="G78" s="56">
        <v>42681</v>
      </c>
      <c r="H78" s="53" t="s">
        <v>688</v>
      </c>
      <c r="I78" s="52"/>
      <c r="J78" s="53" t="s">
        <v>436</v>
      </c>
      <c r="K78" s="53" t="s">
        <v>35</v>
      </c>
      <c r="L78" s="55" t="s">
        <v>45</v>
      </c>
      <c r="M78" s="53" t="s">
        <v>37</v>
      </c>
      <c r="N78" s="23" t="s">
        <v>46</v>
      </c>
      <c r="O78" s="52" t="s">
        <v>47</v>
      </c>
      <c r="P78" s="24">
        <v>0</v>
      </c>
      <c r="Q78" s="23">
        <v>1</v>
      </c>
      <c r="R78" s="23">
        <v>1</v>
      </c>
      <c r="S78" s="23">
        <v>0</v>
      </c>
      <c r="T78" s="23">
        <v>0</v>
      </c>
      <c r="U78" s="23">
        <v>0</v>
      </c>
      <c r="V78" s="10" t="s">
        <v>37</v>
      </c>
      <c r="W78" s="23">
        <v>0</v>
      </c>
      <c r="X78" s="23">
        <v>0</v>
      </c>
      <c r="Y78" s="10" t="s">
        <v>37</v>
      </c>
      <c r="Z78" s="23">
        <v>0</v>
      </c>
      <c r="AA78" s="23">
        <v>0</v>
      </c>
      <c r="AB78" s="23">
        <v>0</v>
      </c>
      <c r="AC78" s="52" t="s">
        <v>100</v>
      </c>
      <c r="AD78" s="10" t="s">
        <v>37</v>
      </c>
      <c r="AE78" s="6">
        <v>0</v>
      </c>
      <c r="AF78" s="6">
        <v>0</v>
      </c>
      <c r="AG78" s="6">
        <v>0</v>
      </c>
      <c r="AH78" s="6">
        <v>0</v>
      </c>
      <c r="AI78" s="6">
        <v>0</v>
      </c>
      <c r="AJ78" s="6">
        <v>0</v>
      </c>
      <c r="AK78" s="6">
        <v>0</v>
      </c>
      <c r="AL78" s="6">
        <v>0</v>
      </c>
      <c r="AM78" s="6">
        <v>0</v>
      </c>
      <c r="AN78" s="6">
        <v>1</v>
      </c>
      <c r="AO78" s="6">
        <v>0</v>
      </c>
      <c r="AP78" s="6">
        <v>0</v>
      </c>
      <c r="AR78" s="111">
        <f t="shared" si="1"/>
        <v>0</v>
      </c>
    </row>
    <row r="79" spans="1:44">
      <c r="A79" s="23">
        <v>78</v>
      </c>
      <c r="B79" s="19">
        <v>105</v>
      </c>
      <c r="C79" s="19"/>
      <c r="D79" s="19"/>
      <c r="E79" s="20">
        <v>276</v>
      </c>
      <c r="F79" s="20">
        <v>105</v>
      </c>
      <c r="G79" s="20" t="s">
        <v>438</v>
      </c>
      <c r="H79" s="20" t="s">
        <v>689</v>
      </c>
      <c r="I79" s="19"/>
      <c r="J79" s="20" t="s">
        <v>439</v>
      </c>
      <c r="K79" s="20" t="s">
        <v>85</v>
      </c>
      <c r="L79" s="22" t="s">
        <v>36</v>
      </c>
      <c r="M79" s="20">
        <v>5</v>
      </c>
      <c r="N79" s="23" t="s">
        <v>37</v>
      </c>
      <c r="O79" s="19" t="s">
        <v>38</v>
      </c>
      <c r="P79" s="24">
        <v>1</v>
      </c>
      <c r="Q79" s="23">
        <v>0</v>
      </c>
      <c r="R79" s="23">
        <v>0</v>
      </c>
      <c r="S79" s="23">
        <v>0</v>
      </c>
      <c r="T79" s="23">
        <v>1</v>
      </c>
      <c r="U79" s="23">
        <v>0</v>
      </c>
      <c r="V79" s="10" t="s">
        <v>46</v>
      </c>
      <c r="W79" s="23">
        <v>1</v>
      </c>
      <c r="X79" s="23">
        <v>0</v>
      </c>
      <c r="Y79" s="10" t="s">
        <v>37</v>
      </c>
      <c r="Z79" s="23">
        <v>0</v>
      </c>
      <c r="AA79" s="23">
        <v>0</v>
      </c>
      <c r="AB79" s="23">
        <v>0</v>
      </c>
      <c r="AC79" s="19" t="s">
        <v>49</v>
      </c>
      <c r="AD79" s="10" t="s">
        <v>41</v>
      </c>
      <c r="AE79" s="6">
        <v>0</v>
      </c>
      <c r="AF79" s="6">
        <v>0</v>
      </c>
      <c r="AG79" s="6">
        <v>1</v>
      </c>
      <c r="AH79" s="6">
        <v>0</v>
      </c>
      <c r="AI79" s="6">
        <v>0</v>
      </c>
      <c r="AJ79" s="6">
        <v>0</v>
      </c>
      <c r="AK79" s="6">
        <v>0</v>
      </c>
      <c r="AL79" s="6">
        <v>0</v>
      </c>
      <c r="AM79" s="6">
        <v>0</v>
      </c>
      <c r="AN79" s="6">
        <v>0</v>
      </c>
      <c r="AO79" s="6">
        <v>0</v>
      </c>
      <c r="AP79" s="6">
        <v>0</v>
      </c>
      <c r="AR79" s="111">
        <f t="shared" si="1"/>
        <v>0</v>
      </c>
    </row>
    <row r="80" spans="1:44">
      <c r="A80" s="19">
        <v>79</v>
      </c>
      <c r="B80" s="19"/>
      <c r="C80" s="19"/>
      <c r="D80" s="19"/>
      <c r="E80" s="20">
        <v>277</v>
      </c>
      <c r="F80" s="20">
        <v>105</v>
      </c>
      <c r="G80" s="20" t="s">
        <v>440</v>
      </c>
      <c r="H80" s="20" t="s">
        <v>690</v>
      </c>
      <c r="I80" s="19"/>
      <c r="J80" s="20" t="s">
        <v>441</v>
      </c>
      <c r="K80" s="20" t="s">
        <v>35</v>
      </c>
      <c r="L80" s="22" t="s">
        <v>45</v>
      </c>
      <c r="M80" s="20" t="s">
        <v>37</v>
      </c>
      <c r="N80" s="23" t="s">
        <v>46</v>
      </c>
      <c r="O80" s="19" t="s">
        <v>47</v>
      </c>
      <c r="P80" s="24">
        <v>0</v>
      </c>
      <c r="Q80" s="23">
        <v>1</v>
      </c>
      <c r="R80" s="23">
        <v>0</v>
      </c>
      <c r="S80" s="23">
        <v>0</v>
      </c>
      <c r="T80" s="23">
        <v>1</v>
      </c>
      <c r="U80" s="23">
        <v>0</v>
      </c>
      <c r="V80" s="10" t="s">
        <v>37</v>
      </c>
      <c r="W80" s="23">
        <v>0</v>
      </c>
      <c r="X80" s="23">
        <v>0</v>
      </c>
      <c r="Y80" s="10" t="s">
        <v>37</v>
      </c>
      <c r="Z80" s="23">
        <v>0</v>
      </c>
      <c r="AA80" s="23">
        <v>0</v>
      </c>
      <c r="AB80" s="23">
        <v>0</v>
      </c>
      <c r="AC80" s="19" t="s">
        <v>49</v>
      </c>
      <c r="AD80" s="10" t="s">
        <v>37</v>
      </c>
      <c r="AE80" s="6">
        <v>0</v>
      </c>
      <c r="AF80" s="6">
        <v>0</v>
      </c>
      <c r="AG80" s="6">
        <v>0</v>
      </c>
      <c r="AH80" s="6">
        <v>0</v>
      </c>
      <c r="AI80" s="6">
        <v>0</v>
      </c>
      <c r="AJ80" s="6">
        <v>0</v>
      </c>
      <c r="AK80" s="6">
        <v>0</v>
      </c>
      <c r="AL80" s="6">
        <v>0</v>
      </c>
      <c r="AM80" s="6">
        <v>0</v>
      </c>
      <c r="AN80" s="6">
        <v>0</v>
      </c>
      <c r="AO80" s="6">
        <v>1</v>
      </c>
      <c r="AP80" s="6">
        <v>0</v>
      </c>
      <c r="AR80" s="111">
        <f t="shared" si="1"/>
        <v>0</v>
      </c>
    </row>
    <row r="81" spans="1:44">
      <c r="A81" s="19">
        <v>80</v>
      </c>
      <c r="B81" s="19"/>
      <c r="C81" s="19"/>
      <c r="D81" s="19"/>
      <c r="E81" s="20">
        <v>278</v>
      </c>
      <c r="F81" s="20">
        <v>105</v>
      </c>
      <c r="G81" s="20" t="s">
        <v>438</v>
      </c>
      <c r="H81" s="20" t="s">
        <v>692</v>
      </c>
      <c r="I81" s="19"/>
      <c r="J81" s="20" t="s">
        <v>421</v>
      </c>
      <c r="K81" s="20" t="s">
        <v>169</v>
      </c>
      <c r="L81" s="22" t="s">
        <v>45</v>
      </c>
      <c r="M81" s="20" t="s">
        <v>37</v>
      </c>
      <c r="N81" s="23" t="s">
        <v>46</v>
      </c>
      <c r="O81" s="19" t="s">
        <v>47</v>
      </c>
      <c r="P81" s="24">
        <v>0</v>
      </c>
      <c r="Q81" s="23">
        <v>1</v>
      </c>
      <c r="R81" s="23">
        <v>0</v>
      </c>
      <c r="S81" s="23">
        <v>1</v>
      </c>
      <c r="T81" s="23">
        <v>0</v>
      </c>
      <c r="U81" s="23">
        <v>0</v>
      </c>
      <c r="V81" s="10" t="s">
        <v>37</v>
      </c>
      <c r="W81" s="23">
        <v>0</v>
      </c>
      <c r="X81" s="23">
        <v>0</v>
      </c>
      <c r="Y81" s="10" t="s">
        <v>99</v>
      </c>
      <c r="Z81" s="23">
        <v>0</v>
      </c>
      <c r="AA81" s="23">
        <v>0</v>
      </c>
      <c r="AB81" s="23">
        <v>1</v>
      </c>
      <c r="AC81" s="19" t="s">
        <v>40</v>
      </c>
      <c r="AD81" s="10" t="s">
        <v>37</v>
      </c>
      <c r="AE81" s="6">
        <v>0</v>
      </c>
      <c r="AF81" s="6">
        <v>0</v>
      </c>
      <c r="AG81" s="6">
        <v>0</v>
      </c>
      <c r="AH81" s="6">
        <v>0</v>
      </c>
      <c r="AI81" s="6">
        <v>0</v>
      </c>
      <c r="AJ81" s="6">
        <v>0</v>
      </c>
      <c r="AK81" s="6">
        <v>0</v>
      </c>
      <c r="AL81" s="6">
        <v>0</v>
      </c>
      <c r="AM81" s="6" t="s">
        <v>760</v>
      </c>
      <c r="AN81" s="6">
        <v>0</v>
      </c>
      <c r="AO81" s="6">
        <v>0</v>
      </c>
      <c r="AP81" s="6">
        <v>0</v>
      </c>
      <c r="AR81" s="111">
        <f t="shared" si="1"/>
        <v>0</v>
      </c>
    </row>
    <row r="82" spans="1:44">
      <c r="A82" s="23">
        <v>81</v>
      </c>
      <c r="B82" s="19"/>
      <c r="C82" s="19"/>
      <c r="D82" s="19"/>
      <c r="E82" s="20">
        <v>279</v>
      </c>
      <c r="F82" s="20">
        <v>105</v>
      </c>
      <c r="G82" s="33" t="s">
        <v>442</v>
      </c>
      <c r="H82" s="20" t="s">
        <v>691</v>
      </c>
      <c r="I82" s="19"/>
      <c r="J82" s="20" t="s">
        <v>366</v>
      </c>
      <c r="K82" s="20" t="s">
        <v>58</v>
      </c>
      <c r="L82" s="22" t="s">
        <v>45</v>
      </c>
      <c r="M82" s="20" t="s">
        <v>37</v>
      </c>
      <c r="N82" s="23" t="s">
        <v>46</v>
      </c>
      <c r="O82" s="19" t="s">
        <v>47</v>
      </c>
      <c r="P82" s="24">
        <v>0</v>
      </c>
      <c r="Q82" s="23">
        <v>1</v>
      </c>
      <c r="R82" s="23">
        <v>0</v>
      </c>
      <c r="S82" s="23">
        <v>1</v>
      </c>
      <c r="T82" s="23">
        <v>0</v>
      </c>
      <c r="U82" s="23">
        <v>0</v>
      </c>
      <c r="V82" s="10" t="s">
        <v>37</v>
      </c>
      <c r="W82" s="23">
        <v>0</v>
      </c>
      <c r="X82" s="23">
        <v>0</v>
      </c>
      <c r="Y82" s="10" t="s">
        <v>99</v>
      </c>
      <c r="Z82" s="23">
        <v>0</v>
      </c>
      <c r="AA82" s="23">
        <v>0</v>
      </c>
      <c r="AB82" s="23">
        <v>1</v>
      </c>
      <c r="AC82" s="19" t="s">
        <v>100</v>
      </c>
      <c r="AD82" s="10" t="s">
        <v>37</v>
      </c>
      <c r="AE82" s="6">
        <v>0</v>
      </c>
      <c r="AF82" s="6">
        <v>0</v>
      </c>
      <c r="AG82" s="6">
        <v>0</v>
      </c>
      <c r="AH82" s="6">
        <v>0</v>
      </c>
      <c r="AI82" s="6">
        <v>0</v>
      </c>
      <c r="AJ82" s="6">
        <v>0</v>
      </c>
      <c r="AK82" s="6">
        <v>0</v>
      </c>
      <c r="AL82" s="6">
        <v>0</v>
      </c>
      <c r="AM82" s="6" t="s">
        <v>760</v>
      </c>
      <c r="AN82" s="6">
        <v>0</v>
      </c>
      <c r="AO82" s="6">
        <v>0</v>
      </c>
      <c r="AP82" s="6">
        <v>0</v>
      </c>
      <c r="AR82" s="111">
        <f t="shared" si="1"/>
        <v>0</v>
      </c>
    </row>
    <row r="83" spans="1:44">
      <c r="A83" s="19">
        <v>82</v>
      </c>
      <c r="B83" s="19"/>
      <c r="C83" s="19"/>
      <c r="D83" s="19"/>
      <c r="E83" s="20">
        <v>280</v>
      </c>
      <c r="F83" s="20">
        <v>105</v>
      </c>
      <c r="G83" s="33">
        <v>42686</v>
      </c>
      <c r="H83" s="20" t="s">
        <v>693</v>
      </c>
      <c r="I83" s="19"/>
      <c r="J83" s="20" t="s">
        <v>332</v>
      </c>
      <c r="K83" s="20" t="s">
        <v>58</v>
      </c>
      <c r="L83" s="22" t="s">
        <v>45</v>
      </c>
      <c r="M83" s="20" t="s">
        <v>37</v>
      </c>
      <c r="N83" s="23" t="s">
        <v>46</v>
      </c>
      <c r="O83" s="19" t="s">
        <v>47</v>
      </c>
      <c r="P83" s="24">
        <v>0</v>
      </c>
      <c r="Q83" s="23">
        <v>1</v>
      </c>
      <c r="R83" s="23">
        <v>1</v>
      </c>
      <c r="S83" s="23">
        <v>0</v>
      </c>
      <c r="T83" s="23">
        <v>0</v>
      </c>
      <c r="U83" s="23">
        <v>0</v>
      </c>
      <c r="V83" s="10" t="s">
        <v>37</v>
      </c>
      <c r="W83" s="23">
        <v>0</v>
      </c>
      <c r="X83" s="23">
        <v>0</v>
      </c>
      <c r="Y83" s="10" t="s">
        <v>37</v>
      </c>
      <c r="Z83" s="23">
        <v>0</v>
      </c>
      <c r="AA83" s="23">
        <v>0</v>
      </c>
      <c r="AB83" s="23">
        <v>0</v>
      </c>
      <c r="AC83" s="19" t="s">
        <v>100</v>
      </c>
      <c r="AD83" s="10" t="s">
        <v>37</v>
      </c>
      <c r="AE83" s="6">
        <v>0</v>
      </c>
      <c r="AF83" s="6">
        <v>0</v>
      </c>
      <c r="AG83" s="6">
        <v>0</v>
      </c>
      <c r="AH83" s="6">
        <v>0</v>
      </c>
      <c r="AI83" s="6">
        <v>0</v>
      </c>
      <c r="AJ83" s="6">
        <v>0</v>
      </c>
      <c r="AK83" s="6">
        <v>0</v>
      </c>
      <c r="AL83" s="6">
        <v>0</v>
      </c>
      <c r="AM83" s="6">
        <v>0</v>
      </c>
      <c r="AN83" s="6">
        <v>1</v>
      </c>
      <c r="AO83" s="6">
        <v>0</v>
      </c>
      <c r="AP83" s="6">
        <v>0</v>
      </c>
      <c r="AR83" s="111">
        <f t="shared" si="1"/>
        <v>0</v>
      </c>
    </row>
    <row r="84" spans="1:44">
      <c r="A84" s="19">
        <v>83</v>
      </c>
      <c r="B84" s="19"/>
      <c r="C84" s="19"/>
      <c r="D84" s="19"/>
      <c r="E84" s="20">
        <v>281</v>
      </c>
      <c r="F84" s="20">
        <v>105</v>
      </c>
      <c r="G84" s="33" t="s">
        <v>442</v>
      </c>
      <c r="H84" s="20" t="s">
        <v>694</v>
      </c>
      <c r="I84" s="19"/>
      <c r="J84" s="20" t="s">
        <v>368</v>
      </c>
      <c r="K84" s="20" t="s">
        <v>58</v>
      </c>
      <c r="L84" s="22" t="s">
        <v>45</v>
      </c>
      <c r="M84" s="20" t="s">
        <v>37</v>
      </c>
      <c r="N84" s="23" t="s">
        <v>46</v>
      </c>
      <c r="O84" s="19" t="s">
        <v>47</v>
      </c>
      <c r="P84" s="24">
        <v>0</v>
      </c>
      <c r="Q84" s="23">
        <v>1</v>
      </c>
      <c r="R84" s="23">
        <v>1</v>
      </c>
      <c r="S84" s="23">
        <v>0</v>
      </c>
      <c r="T84" s="23">
        <v>0</v>
      </c>
      <c r="U84" s="23">
        <v>0</v>
      </c>
      <c r="V84" s="10" t="s">
        <v>37</v>
      </c>
      <c r="W84" s="23">
        <v>0</v>
      </c>
      <c r="X84" s="23">
        <v>0</v>
      </c>
      <c r="Y84" s="10" t="s">
        <v>37</v>
      </c>
      <c r="Z84" s="23">
        <v>0</v>
      </c>
      <c r="AA84" s="23">
        <v>0</v>
      </c>
      <c r="AB84" s="23">
        <v>0</v>
      </c>
      <c r="AC84" s="19" t="s">
        <v>100</v>
      </c>
      <c r="AD84" s="10" t="s">
        <v>59</v>
      </c>
      <c r="AE84" s="6">
        <v>0</v>
      </c>
      <c r="AF84" s="6">
        <v>0</v>
      </c>
      <c r="AG84" s="6">
        <v>0</v>
      </c>
      <c r="AH84" s="6">
        <v>0</v>
      </c>
      <c r="AI84" s="6">
        <v>0</v>
      </c>
      <c r="AJ84" s="6">
        <v>0</v>
      </c>
      <c r="AK84" s="6">
        <v>0</v>
      </c>
      <c r="AL84" s="6">
        <v>0</v>
      </c>
      <c r="AM84" s="6">
        <v>0</v>
      </c>
      <c r="AN84" s="6">
        <v>1</v>
      </c>
      <c r="AO84" s="6">
        <v>0</v>
      </c>
      <c r="AP84" s="6">
        <v>0</v>
      </c>
      <c r="AR84" s="111">
        <f t="shared" si="1"/>
        <v>0</v>
      </c>
    </row>
    <row r="85" spans="1:44" s="93" customFormat="1">
      <c r="A85" s="88">
        <v>84</v>
      </c>
      <c r="B85" s="75">
        <v>106</v>
      </c>
      <c r="C85" s="75"/>
      <c r="D85" s="75"/>
      <c r="E85" s="78">
        <v>282</v>
      </c>
      <c r="F85" s="78">
        <v>106</v>
      </c>
      <c r="G85" s="98">
        <v>42682</v>
      </c>
      <c r="H85" s="78" t="s">
        <v>443</v>
      </c>
      <c r="I85" s="75"/>
      <c r="J85" s="78" t="s">
        <v>332</v>
      </c>
      <c r="K85" s="78" t="s">
        <v>58</v>
      </c>
      <c r="L85" s="1" t="s">
        <v>36</v>
      </c>
      <c r="M85" s="78">
        <v>0</v>
      </c>
      <c r="N85" s="88" t="s">
        <v>37</v>
      </c>
      <c r="O85" s="84" t="s">
        <v>146</v>
      </c>
      <c r="P85" s="89">
        <v>0</v>
      </c>
      <c r="Q85" s="88">
        <v>0</v>
      </c>
      <c r="R85" s="88">
        <v>0</v>
      </c>
      <c r="S85" s="88">
        <v>0</v>
      </c>
      <c r="T85" s="88">
        <v>0</v>
      </c>
      <c r="U85" s="88">
        <v>0</v>
      </c>
      <c r="V85" s="78" t="s">
        <v>37</v>
      </c>
      <c r="W85" s="88">
        <v>0</v>
      </c>
      <c r="X85" s="88">
        <v>0</v>
      </c>
      <c r="Y85" s="78" t="s">
        <v>37</v>
      </c>
      <c r="Z85" s="88">
        <v>0</v>
      </c>
      <c r="AA85" s="88">
        <v>0</v>
      </c>
      <c r="AB85" s="88">
        <v>0</v>
      </c>
      <c r="AC85" s="84" t="s">
        <v>100</v>
      </c>
      <c r="AD85" s="78" t="s">
        <v>37</v>
      </c>
      <c r="AE85" s="77">
        <v>0</v>
      </c>
      <c r="AF85" s="77">
        <v>0</v>
      </c>
      <c r="AG85" s="77">
        <v>0</v>
      </c>
      <c r="AH85" s="77">
        <v>0</v>
      </c>
      <c r="AI85" s="77">
        <v>0</v>
      </c>
      <c r="AJ85" s="77">
        <v>0</v>
      </c>
      <c r="AK85" s="77">
        <v>0</v>
      </c>
      <c r="AL85" s="77">
        <v>0</v>
      </c>
      <c r="AM85" s="77">
        <v>0</v>
      </c>
      <c r="AN85" s="77">
        <v>0</v>
      </c>
      <c r="AO85" s="77">
        <v>0</v>
      </c>
      <c r="AP85" s="77">
        <v>0</v>
      </c>
      <c r="AR85" s="111">
        <f t="shared" si="1"/>
        <v>0</v>
      </c>
    </row>
    <row r="86" spans="1:44">
      <c r="A86" s="19">
        <v>85</v>
      </c>
      <c r="B86" s="23">
        <v>107</v>
      </c>
      <c r="C86" s="23"/>
      <c r="D86" s="23"/>
      <c r="E86" s="24">
        <v>283</v>
      </c>
      <c r="F86" s="24">
        <v>107</v>
      </c>
      <c r="G86" s="46">
        <v>42656</v>
      </c>
      <c r="H86" s="24" t="s">
        <v>695</v>
      </c>
      <c r="I86" s="23"/>
      <c r="J86" s="24" t="s">
        <v>444</v>
      </c>
      <c r="K86" s="24" t="s">
        <v>35</v>
      </c>
      <c r="L86" s="26" t="s">
        <v>36</v>
      </c>
      <c r="M86" s="24">
        <v>12</v>
      </c>
      <c r="N86" s="23" t="s">
        <v>37</v>
      </c>
      <c r="O86" s="23" t="s">
        <v>38</v>
      </c>
      <c r="P86" s="24">
        <v>2</v>
      </c>
      <c r="Q86" s="23">
        <v>0</v>
      </c>
      <c r="R86" s="23">
        <v>1</v>
      </c>
      <c r="S86" s="23">
        <v>1</v>
      </c>
      <c r="T86" s="23">
        <v>0</v>
      </c>
      <c r="U86" s="23">
        <v>0</v>
      </c>
      <c r="V86" s="10" t="s">
        <v>46</v>
      </c>
      <c r="W86" s="23">
        <v>2</v>
      </c>
      <c r="X86" s="23">
        <v>0</v>
      </c>
      <c r="Y86" s="10" t="s">
        <v>37</v>
      </c>
      <c r="Z86" s="23">
        <v>0</v>
      </c>
      <c r="AA86" s="23">
        <v>0</v>
      </c>
      <c r="AB86" s="23">
        <v>0</v>
      </c>
      <c r="AC86" s="23" t="s">
        <v>40</v>
      </c>
      <c r="AD86" s="10" t="s">
        <v>41</v>
      </c>
      <c r="AE86" s="6">
        <v>1</v>
      </c>
      <c r="AF86" s="6">
        <v>1</v>
      </c>
      <c r="AG86" s="6">
        <v>0</v>
      </c>
      <c r="AH86" s="6">
        <v>0</v>
      </c>
      <c r="AI86" s="6">
        <v>0</v>
      </c>
      <c r="AJ86" s="6">
        <v>0</v>
      </c>
      <c r="AK86" s="6">
        <v>0</v>
      </c>
      <c r="AL86" s="6">
        <v>0</v>
      </c>
      <c r="AM86" s="6">
        <v>0</v>
      </c>
      <c r="AN86" s="6">
        <v>0</v>
      </c>
      <c r="AO86" s="6">
        <v>0</v>
      </c>
      <c r="AP86" s="6">
        <v>0</v>
      </c>
      <c r="AR86" s="111">
        <f t="shared" si="1"/>
        <v>0</v>
      </c>
    </row>
    <row r="87" spans="1:44">
      <c r="A87" s="19">
        <v>86</v>
      </c>
      <c r="B87" s="23"/>
      <c r="C87" s="23"/>
      <c r="D87" s="23"/>
      <c r="E87" s="24">
        <v>284</v>
      </c>
      <c r="F87" s="24">
        <v>107</v>
      </c>
      <c r="G87" s="46">
        <v>42656</v>
      </c>
      <c r="H87" s="24" t="s">
        <v>696</v>
      </c>
      <c r="I87" s="23"/>
      <c r="J87" s="24" t="s">
        <v>319</v>
      </c>
      <c r="K87" s="24" t="s">
        <v>58</v>
      </c>
      <c r="L87" s="26" t="s">
        <v>45</v>
      </c>
      <c r="M87" s="24" t="s">
        <v>37</v>
      </c>
      <c r="N87" s="23" t="s">
        <v>46</v>
      </c>
      <c r="O87" s="23" t="s">
        <v>47</v>
      </c>
      <c r="P87" s="24">
        <v>0</v>
      </c>
      <c r="Q87" s="23">
        <v>2</v>
      </c>
      <c r="R87" s="23">
        <v>1</v>
      </c>
      <c r="S87" s="23">
        <v>1</v>
      </c>
      <c r="T87" s="23">
        <v>0</v>
      </c>
      <c r="U87" s="23">
        <v>0</v>
      </c>
      <c r="V87" s="10" t="s">
        <v>37</v>
      </c>
      <c r="W87" s="23">
        <v>0</v>
      </c>
      <c r="X87" s="23">
        <v>0</v>
      </c>
      <c r="Y87" s="10" t="s">
        <v>76</v>
      </c>
      <c r="Z87" s="23">
        <v>0</v>
      </c>
      <c r="AA87" s="23">
        <v>1</v>
      </c>
      <c r="AB87" s="23">
        <v>0</v>
      </c>
      <c r="AC87" s="23" t="s">
        <v>49</v>
      </c>
      <c r="AD87" s="10" t="s">
        <v>37</v>
      </c>
      <c r="AE87" s="6">
        <v>0</v>
      </c>
      <c r="AF87" s="6">
        <v>0</v>
      </c>
      <c r="AG87" s="6">
        <v>0</v>
      </c>
      <c r="AH87" s="6">
        <v>0</v>
      </c>
      <c r="AI87" s="6">
        <v>0</v>
      </c>
      <c r="AJ87" s="6">
        <v>0</v>
      </c>
      <c r="AK87" s="6">
        <v>0</v>
      </c>
      <c r="AL87" s="6">
        <v>0</v>
      </c>
      <c r="AM87" s="6" t="s">
        <v>759</v>
      </c>
      <c r="AN87" s="6" t="s">
        <v>759</v>
      </c>
      <c r="AO87" s="6">
        <v>0</v>
      </c>
      <c r="AP87" s="6">
        <v>0</v>
      </c>
      <c r="AR87" s="111">
        <f t="shared" si="1"/>
        <v>0</v>
      </c>
    </row>
    <row r="88" spans="1:44" s="93" customFormat="1">
      <c r="A88" s="88">
        <v>87</v>
      </c>
      <c r="B88" s="88"/>
      <c r="C88" s="88"/>
      <c r="D88" s="88"/>
      <c r="E88" s="89">
        <v>285</v>
      </c>
      <c r="F88" s="89">
        <v>107</v>
      </c>
      <c r="G88" s="89" t="s">
        <v>445</v>
      </c>
      <c r="H88" s="89" t="s">
        <v>446</v>
      </c>
      <c r="I88" s="88"/>
      <c r="J88" s="89" t="s">
        <v>444</v>
      </c>
      <c r="K88" s="89" t="s">
        <v>35</v>
      </c>
      <c r="L88" s="91" t="s">
        <v>53</v>
      </c>
      <c r="M88" s="89" t="s">
        <v>37</v>
      </c>
      <c r="N88" s="88" t="s">
        <v>46</v>
      </c>
      <c r="O88" s="88" t="s">
        <v>69</v>
      </c>
      <c r="P88" s="89">
        <v>0</v>
      </c>
      <c r="Q88" s="88">
        <v>0</v>
      </c>
      <c r="R88" s="88">
        <v>0</v>
      </c>
      <c r="S88" s="88">
        <v>0</v>
      </c>
      <c r="T88" s="88">
        <v>0</v>
      </c>
      <c r="U88" s="88">
        <v>0</v>
      </c>
      <c r="V88" s="78" t="s">
        <v>37</v>
      </c>
      <c r="W88" s="88">
        <v>0</v>
      </c>
      <c r="X88" s="88">
        <v>0</v>
      </c>
      <c r="Y88" s="78" t="s">
        <v>37</v>
      </c>
      <c r="Z88" s="88">
        <v>0</v>
      </c>
      <c r="AA88" s="88">
        <v>0</v>
      </c>
      <c r="AB88" s="88">
        <v>0</v>
      </c>
      <c r="AC88" s="88" t="s">
        <v>49</v>
      </c>
      <c r="AD88" s="78" t="s">
        <v>37</v>
      </c>
      <c r="AE88" s="77">
        <v>0</v>
      </c>
      <c r="AF88" s="77">
        <v>0</v>
      </c>
      <c r="AG88" s="77">
        <v>0</v>
      </c>
      <c r="AH88" s="77">
        <v>0</v>
      </c>
      <c r="AI88" s="77">
        <v>0</v>
      </c>
      <c r="AJ88" s="77">
        <v>0</v>
      </c>
      <c r="AK88" s="77">
        <v>0</v>
      </c>
      <c r="AL88" s="77">
        <v>0</v>
      </c>
      <c r="AM88" s="77">
        <v>0</v>
      </c>
      <c r="AN88" s="77">
        <v>0</v>
      </c>
      <c r="AO88" s="77">
        <v>0</v>
      </c>
      <c r="AP88" s="77">
        <v>0</v>
      </c>
      <c r="AR88" s="111">
        <f t="shared" si="1"/>
        <v>0</v>
      </c>
    </row>
    <row r="89" spans="1:44">
      <c r="A89" s="19">
        <v>88</v>
      </c>
      <c r="B89" s="4">
        <v>108</v>
      </c>
      <c r="C89" s="4"/>
      <c r="D89" s="4"/>
      <c r="E89" s="10">
        <v>286</v>
      </c>
      <c r="F89" s="10">
        <v>108</v>
      </c>
      <c r="G89" s="41">
        <v>42672</v>
      </c>
      <c r="H89" s="10" t="s">
        <v>697</v>
      </c>
      <c r="I89" s="4"/>
      <c r="J89" s="10" t="s">
        <v>447</v>
      </c>
      <c r="K89" s="10" t="s">
        <v>58</v>
      </c>
      <c r="L89" s="12" t="s">
        <v>36</v>
      </c>
      <c r="M89" s="10">
        <v>4</v>
      </c>
      <c r="N89" s="23" t="s">
        <v>37</v>
      </c>
      <c r="O89" s="23" t="s">
        <v>38</v>
      </c>
      <c r="P89" s="24">
        <v>2</v>
      </c>
      <c r="Q89" s="23">
        <v>0</v>
      </c>
      <c r="R89" s="23">
        <v>1</v>
      </c>
      <c r="S89" s="23">
        <v>1</v>
      </c>
      <c r="T89" s="23">
        <v>0</v>
      </c>
      <c r="U89" s="23">
        <v>0</v>
      </c>
      <c r="V89" s="10" t="s">
        <v>55</v>
      </c>
      <c r="W89" s="23">
        <v>1</v>
      </c>
      <c r="X89" s="23">
        <v>1</v>
      </c>
      <c r="Y89" s="10" t="s">
        <v>37</v>
      </c>
      <c r="Z89" s="23">
        <v>0</v>
      </c>
      <c r="AA89" s="23">
        <v>0</v>
      </c>
      <c r="AB89" s="23">
        <v>0</v>
      </c>
      <c r="AC89" s="23" t="s">
        <v>40</v>
      </c>
      <c r="AD89" s="10" t="s">
        <v>41</v>
      </c>
      <c r="AE89" s="6">
        <v>0</v>
      </c>
      <c r="AF89" s="6">
        <v>1</v>
      </c>
      <c r="AG89" s="6">
        <v>0</v>
      </c>
      <c r="AH89" s="6">
        <v>0</v>
      </c>
      <c r="AI89" s="6">
        <v>1</v>
      </c>
      <c r="AJ89" s="6">
        <v>0</v>
      </c>
      <c r="AK89" s="6">
        <v>0</v>
      </c>
      <c r="AL89" s="6">
        <v>0</v>
      </c>
      <c r="AM89" s="6">
        <v>0</v>
      </c>
      <c r="AN89" s="6">
        <v>0</v>
      </c>
      <c r="AO89" s="6">
        <v>0</v>
      </c>
      <c r="AP89" s="6">
        <v>0</v>
      </c>
      <c r="AR89" s="111">
        <f t="shared" si="1"/>
        <v>0</v>
      </c>
    </row>
    <row r="90" spans="1:44">
      <c r="A90" s="19">
        <v>89</v>
      </c>
      <c r="B90" s="4"/>
      <c r="C90" s="4"/>
      <c r="D90" s="4"/>
      <c r="E90" s="10">
        <v>287</v>
      </c>
      <c r="F90" s="10">
        <v>108</v>
      </c>
      <c r="G90" s="41">
        <v>42672</v>
      </c>
      <c r="H90" s="10" t="s">
        <v>698</v>
      </c>
      <c r="I90" s="4"/>
      <c r="J90" s="10" t="s">
        <v>325</v>
      </c>
      <c r="K90" s="10" t="s">
        <v>35</v>
      </c>
      <c r="L90" s="12" t="s">
        <v>45</v>
      </c>
      <c r="M90" s="10" t="s">
        <v>37</v>
      </c>
      <c r="N90" s="23" t="s">
        <v>55</v>
      </c>
      <c r="O90" s="23" t="s">
        <v>47</v>
      </c>
      <c r="P90" s="24">
        <v>0</v>
      </c>
      <c r="Q90" s="23">
        <v>2</v>
      </c>
      <c r="R90" s="23">
        <v>1</v>
      </c>
      <c r="S90" s="23">
        <v>1</v>
      </c>
      <c r="T90" s="23">
        <v>0</v>
      </c>
      <c r="U90" s="23">
        <v>0</v>
      </c>
      <c r="V90" s="10" t="s">
        <v>37</v>
      </c>
      <c r="W90" s="23">
        <v>0</v>
      </c>
      <c r="X90" s="23">
        <v>0</v>
      </c>
      <c r="Y90" s="10" t="s">
        <v>48</v>
      </c>
      <c r="Z90" s="23">
        <v>1</v>
      </c>
      <c r="AA90" s="23">
        <v>0</v>
      </c>
      <c r="AB90" s="23">
        <v>0</v>
      </c>
      <c r="AC90" s="23" t="s">
        <v>49</v>
      </c>
      <c r="AD90" s="10" t="s">
        <v>37</v>
      </c>
      <c r="AE90" s="6">
        <v>0</v>
      </c>
      <c r="AF90" s="6">
        <v>0</v>
      </c>
      <c r="AG90" s="6">
        <v>0</v>
      </c>
      <c r="AH90" s="6">
        <v>0</v>
      </c>
      <c r="AI90" s="6">
        <v>0</v>
      </c>
      <c r="AJ90" s="6">
        <v>0</v>
      </c>
      <c r="AK90" s="6">
        <v>0</v>
      </c>
      <c r="AL90" s="6">
        <v>0</v>
      </c>
      <c r="AM90" s="6" t="s">
        <v>761</v>
      </c>
      <c r="AN90" s="6" t="s">
        <v>761</v>
      </c>
      <c r="AO90" s="6">
        <v>0</v>
      </c>
      <c r="AP90" s="6">
        <v>0</v>
      </c>
      <c r="AR90" s="111">
        <f t="shared" si="1"/>
        <v>0</v>
      </c>
    </row>
    <row r="91" spans="1:44">
      <c r="A91" s="23">
        <v>90</v>
      </c>
      <c r="B91" s="4"/>
      <c r="C91" s="4"/>
      <c r="D91" s="4"/>
      <c r="E91" s="10">
        <v>288</v>
      </c>
      <c r="F91" s="10">
        <v>108</v>
      </c>
      <c r="G91" s="10" t="s">
        <v>448</v>
      </c>
      <c r="H91" s="10" t="s">
        <v>699</v>
      </c>
      <c r="I91" s="4"/>
      <c r="J91" s="10" t="s">
        <v>426</v>
      </c>
      <c r="K91" s="10" t="s">
        <v>35</v>
      </c>
      <c r="L91" s="12" t="s">
        <v>45</v>
      </c>
      <c r="M91" s="10" t="s">
        <v>37</v>
      </c>
      <c r="N91" s="23" t="s">
        <v>55</v>
      </c>
      <c r="O91" s="23" t="s">
        <v>47</v>
      </c>
      <c r="P91" s="24">
        <v>0</v>
      </c>
      <c r="Q91" s="23">
        <v>1</v>
      </c>
      <c r="R91" s="23">
        <v>1</v>
      </c>
      <c r="S91" s="23">
        <v>0</v>
      </c>
      <c r="T91" s="23">
        <v>0</v>
      </c>
      <c r="U91" s="23">
        <v>0</v>
      </c>
      <c r="V91" s="10" t="s">
        <v>37</v>
      </c>
      <c r="W91" s="23">
        <v>0</v>
      </c>
      <c r="X91" s="23">
        <v>0</v>
      </c>
      <c r="Y91" s="10" t="s">
        <v>37</v>
      </c>
      <c r="Z91" s="23">
        <v>0</v>
      </c>
      <c r="AA91" s="23">
        <v>0</v>
      </c>
      <c r="AB91" s="23">
        <v>0</v>
      </c>
      <c r="AC91" s="23" t="s">
        <v>100</v>
      </c>
      <c r="AD91" s="10" t="s">
        <v>37</v>
      </c>
      <c r="AE91" s="6">
        <v>0</v>
      </c>
      <c r="AF91" s="6">
        <v>0</v>
      </c>
      <c r="AG91" s="6">
        <v>0</v>
      </c>
      <c r="AH91" s="6">
        <v>0</v>
      </c>
      <c r="AI91" s="6">
        <v>0</v>
      </c>
      <c r="AJ91" s="6">
        <v>0</v>
      </c>
      <c r="AK91" s="6">
        <v>0</v>
      </c>
      <c r="AL91" s="6">
        <v>0</v>
      </c>
      <c r="AM91" s="6">
        <v>0</v>
      </c>
      <c r="AN91" s="6">
        <v>1</v>
      </c>
      <c r="AO91" s="6">
        <v>0</v>
      </c>
      <c r="AP91" s="6">
        <v>0</v>
      </c>
      <c r="AR91" s="111">
        <f t="shared" si="1"/>
        <v>0</v>
      </c>
    </row>
    <row r="92" spans="1:44" s="93" customFormat="1">
      <c r="A92" s="84">
        <v>91</v>
      </c>
      <c r="B92" s="75"/>
      <c r="C92" s="75"/>
      <c r="D92" s="75"/>
      <c r="E92" s="78">
        <v>289</v>
      </c>
      <c r="F92" s="78">
        <v>108</v>
      </c>
      <c r="G92" s="96">
        <v>42673</v>
      </c>
      <c r="H92" s="78" t="s">
        <v>449</v>
      </c>
      <c r="I92" s="75"/>
      <c r="J92" s="95" t="s">
        <v>450</v>
      </c>
      <c r="K92" s="78" t="s">
        <v>58</v>
      </c>
      <c r="L92" s="1" t="s">
        <v>53</v>
      </c>
      <c r="M92" s="78" t="s">
        <v>37</v>
      </c>
      <c r="N92" s="88" t="s">
        <v>55</v>
      </c>
      <c r="O92" s="88" t="s">
        <v>69</v>
      </c>
      <c r="P92" s="89">
        <v>0</v>
      </c>
      <c r="Q92" s="88">
        <v>0</v>
      </c>
      <c r="R92" s="88">
        <v>0</v>
      </c>
      <c r="S92" s="88">
        <v>0</v>
      </c>
      <c r="T92" s="88">
        <v>0</v>
      </c>
      <c r="U92" s="88">
        <v>0</v>
      </c>
      <c r="V92" s="78" t="s">
        <v>37</v>
      </c>
      <c r="W92" s="88">
        <v>0</v>
      </c>
      <c r="X92" s="88">
        <v>0</v>
      </c>
      <c r="Y92" s="78" t="s">
        <v>37</v>
      </c>
      <c r="Z92" s="88">
        <v>0</v>
      </c>
      <c r="AA92" s="88">
        <v>0</v>
      </c>
      <c r="AB92" s="88">
        <v>0</v>
      </c>
      <c r="AC92" s="88" t="s">
        <v>49</v>
      </c>
      <c r="AD92" s="78" t="s">
        <v>37</v>
      </c>
      <c r="AE92" s="77">
        <v>0</v>
      </c>
      <c r="AF92" s="77">
        <v>0</v>
      </c>
      <c r="AG92" s="77">
        <v>0</v>
      </c>
      <c r="AH92" s="77">
        <v>0</v>
      </c>
      <c r="AI92" s="77">
        <v>0</v>
      </c>
      <c r="AJ92" s="77">
        <v>0</v>
      </c>
      <c r="AK92" s="77">
        <v>0</v>
      </c>
      <c r="AL92" s="77">
        <v>0</v>
      </c>
      <c r="AM92" s="77">
        <v>0</v>
      </c>
      <c r="AN92" s="77">
        <v>0</v>
      </c>
      <c r="AO92" s="77">
        <v>0</v>
      </c>
      <c r="AP92" s="77">
        <v>0</v>
      </c>
      <c r="AR92" s="111">
        <f t="shared" si="1"/>
        <v>0</v>
      </c>
    </row>
    <row r="93" spans="1:44">
      <c r="A93" s="19">
        <v>92</v>
      </c>
      <c r="B93" s="4">
        <v>110</v>
      </c>
      <c r="C93" s="4"/>
      <c r="D93" s="4"/>
      <c r="E93" s="10">
        <v>293</v>
      </c>
      <c r="F93" s="10">
        <v>110</v>
      </c>
      <c r="G93" s="10" t="s">
        <v>451</v>
      </c>
      <c r="H93" s="10" t="s">
        <v>700</v>
      </c>
      <c r="I93" s="4"/>
      <c r="J93" s="10" t="s">
        <v>452</v>
      </c>
      <c r="K93" s="10" t="s">
        <v>35</v>
      </c>
      <c r="L93" s="12" t="s">
        <v>36</v>
      </c>
      <c r="M93" s="10">
        <v>13</v>
      </c>
      <c r="N93" s="23" t="s">
        <v>37</v>
      </c>
      <c r="O93" s="23" t="s">
        <v>38</v>
      </c>
      <c r="P93" s="24">
        <v>2</v>
      </c>
      <c r="Q93" s="23">
        <v>0</v>
      </c>
      <c r="R93" s="23">
        <v>2</v>
      </c>
      <c r="S93" s="23">
        <v>0</v>
      </c>
      <c r="T93" s="23">
        <v>0</v>
      </c>
      <c r="U93" s="23">
        <v>0</v>
      </c>
      <c r="V93" s="10" t="s">
        <v>46</v>
      </c>
      <c r="W93" s="23">
        <v>2</v>
      </c>
      <c r="X93" s="23">
        <v>0</v>
      </c>
      <c r="Y93" s="10" t="s">
        <v>37</v>
      </c>
      <c r="Z93" s="23">
        <v>0</v>
      </c>
      <c r="AA93" s="23">
        <v>0</v>
      </c>
      <c r="AB93" s="23">
        <v>0</v>
      </c>
      <c r="AC93" s="23" t="s">
        <v>100</v>
      </c>
      <c r="AD93" s="10" t="s">
        <v>41</v>
      </c>
      <c r="AE93" s="6">
        <v>0</v>
      </c>
      <c r="AF93" s="6">
        <v>2</v>
      </c>
      <c r="AG93" s="6">
        <v>0</v>
      </c>
      <c r="AH93" s="6">
        <v>0</v>
      </c>
      <c r="AI93" s="6">
        <v>0</v>
      </c>
      <c r="AJ93" s="6">
        <v>0</v>
      </c>
      <c r="AK93" s="6">
        <v>0</v>
      </c>
      <c r="AL93" s="6">
        <v>0</v>
      </c>
      <c r="AM93" s="6">
        <v>0</v>
      </c>
      <c r="AN93" s="6">
        <v>0</v>
      </c>
      <c r="AO93" s="6">
        <v>0</v>
      </c>
      <c r="AP93" s="6">
        <v>0</v>
      </c>
      <c r="AR93" s="111">
        <f t="shared" si="1"/>
        <v>0</v>
      </c>
    </row>
    <row r="94" spans="1:44">
      <c r="A94" s="23">
        <v>93</v>
      </c>
      <c r="B94" s="4"/>
      <c r="C94" s="4"/>
      <c r="D94" s="4"/>
      <c r="E94" s="10">
        <v>294</v>
      </c>
      <c r="F94" s="10">
        <v>110</v>
      </c>
      <c r="G94" s="41">
        <v>42674</v>
      </c>
      <c r="H94" s="10" t="s">
        <v>701</v>
      </c>
      <c r="I94" s="4"/>
      <c r="J94" s="10" t="s">
        <v>433</v>
      </c>
      <c r="K94" s="10" t="s">
        <v>35</v>
      </c>
      <c r="L94" s="12" t="s">
        <v>45</v>
      </c>
      <c r="M94" s="10" t="s">
        <v>37</v>
      </c>
      <c r="N94" s="23" t="s">
        <v>37</v>
      </c>
      <c r="O94" s="23" t="s">
        <v>47</v>
      </c>
      <c r="P94" s="24">
        <v>0</v>
      </c>
      <c r="Q94" s="23">
        <v>1</v>
      </c>
      <c r="R94" s="23">
        <v>1</v>
      </c>
      <c r="S94" s="23">
        <v>0</v>
      </c>
      <c r="T94" s="23">
        <v>0</v>
      </c>
      <c r="U94" s="23">
        <v>0</v>
      </c>
      <c r="V94" s="10" t="s">
        <v>37</v>
      </c>
      <c r="W94" s="23">
        <v>0</v>
      </c>
      <c r="X94" s="23">
        <v>0</v>
      </c>
      <c r="Y94" s="10" t="s">
        <v>37</v>
      </c>
      <c r="Z94" s="23">
        <v>0</v>
      </c>
      <c r="AA94" s="23">
        <v>0</v>
      </c>
      <c r="AB94" s="23">
        <v>0</v>
      </c>
      <c r="AC94" s="23" t="s">
        <v>100</v>
      </c>
      <c r="AD94" s="10" t="s">
        <v>37</v>
      </c>
      <c r="AE94" s="6">
        <v>0</v>
      </c>
      <c r="AF94" s="6">
        <v>0</v>
      </c>
      <c r="AG94" s="6">
        <v>0</v>
      </c>
      <c r="AH94" s="6">
        <v>0</v>
      </c>
      <c r="AI94" s="6">
        <v>0</v>
      </c>
      <c r="AJ94" s="6">
        <v>0</v>
      </c>
      <c r="AK94" s="6">
        <v>0</v>
      </c>
      <c r="AL94" s="6">
        <v>0</v>
      </c>
      <c r="AM94" s="6">
        <v>0</v>
      </c>
      <c r="AN94" s="6">
        <v>1</v>
      </c>
      <c r="AO94" s="6">
        <v>0</v>
      </c>
      <c r="AP94" s="6">
        <v>0</v>
      </c>
      <c r="AR94" s="111">
        <f t="shared" si="1"/>
        <v>0</v>
      </c>
    </row>
    <row r="95" spans="1:44">
      <c r="A95" s="19">
        <v>94</v>
      </c>
      <c r="B95" s="4"/>
      <c r="C95" s="4"/>
      <c r="D95" s="4"/>
      <c r="E95" s="10">
        <v>295</v>
      </c>
      <c r="F95" s="10">
        <v>110</v>
      </c>
      <c r="G95" s="41">
        <v>42674</v>
      </c>
      <c r="H95" s="10" t="s">
        <v>702</v>
      </c>
      <c r="I95" s="4"/>
      <c r="J95" s="10" t="s">
        <v>453</v>
      </c>
      <c r="K95" s="10" t="s">
        <v>58</v>
      </c>
      <c r="L95" s="12" t="s">
        <v>45</v>
      </c>
      <c r="M95" s="10" t="s">
        <v>37</v>
      </c>
      <c r="N95" s="23" t="s">
        <v>37</v>
      </c>
      <c r="O95" s="23" t="s">
        <v>47</v>
      </c>
      <c r="P95" s="24">
        <v>0</v>
      </c>
      <c r="Q95" s="23">
        <v>1</v>
      </c>
      <c r="R95" s="23">
        <v>1</v>
      </c>
      <c r="S95" s="23">
        <v>0</v>
      </c>
      <c r="T95" s="23">
        <v>0</v>
      </c>
      <c r="U95" s="23">
        <v>0</v>
      </c>
      <c r="V95" s="10" t="s">
        <v>37</v>
      </c>
      <c r="W95" s="23">
        <v>0</v>
      </c>
      <c r="X95" s="23">
        <v>0</v>
      </c>
      <c r="Y95" s="10" t="s">
        <v>37</v>
      </c>
      <c r="Z95" s="23">
        <v>0</v>
      </c>
      <c r="AA95" s="23">
        <v>0</v>
      </c>
      <c r="AB95" s="23">
        <v>0</v>
      </c>
      <c r="AC95" s="23" t="s">
        <v>100</v>
      </c>
      <c r="AD95" s="10" t="s">
        <v>37</v>
      </c>
      <c r="AE95" s="6">
        <v>0</v>
      </c>
      <c r="AF95" s="6">
        <v>0</v>
      </c>
      <c r="AG95" s="6">
        <v>0</v>
      </c>
      <c r="AH95" s="6">
        <v>0</v>
      </c>
      <c r="AI95" s="6">
        <v>0</v>
      </c>
      <c r="AJ95" s="6">
        <v>0</v>
      </c>
      <c r="AK95" s="6">
        <v>0</v>
      </c>
      <c r="AL95" s="6">
        <v>0</v>
      </c>
      <c r="AM95" s="6">
        <v>0</v>
      </c>
      <c r="AN95" s="6">
        <v>1</v>
      </c>
      <c r="AO95" s="6">
        <v>0</v>
      </c>
      <c r="AP95" s="6">
        <v>0</v>
      </c>
      <c r="AR95" s="111">
        <f t="shared" si="1"/>
        <v>0</v>
      </c>
    </row>
    <row r="96" spans="1:44">
      <c r="A96" s="19">
        <v>95</v>
      </c>
      <c r="B96" s="4"/>
      <c r="C96" s="4"/>
      <c r="D96" s="4"/>
      <c r="E96" s="10">
        <v>296</v>
      </c>
      <c r="F96" s="10">
        <v>110</v>
      </c>
      <c r="G96" s="41">
        <v>42674</v>
      </c>
      <c r="H96" s="10" t="s">
        <v>703</v>
      </c>
      <c r="I96" s="4"/>
      <c r="J96" s="10" t="s">
        <v>454</v>
      </c>
      <c r="K96" s="10" t="s">
        <v>35</v>
      </c>
      <c r="L96" s="12" t="s">
        <v>45</v>
      </c>
      <c r="M96" s="10" t="s">
        <v>37</v>
      </c>
      <c r="N96" s="23" t="s">
        <v>37</v>
      </c>
      <c r="O96" s="23" t="s">
        <v>47</v>
      </c>
      <c r="P96" s="24">
        <v>0</v>
      </c>
      <c r="Q96" s="23">
        <v>2</v>
      </c>
      <c r="R96" s="23">
        <v>1</v>
      </c>
      <c r="S96" s="23">
        <v>1</v>
      </c>
      <c r="T96" s="23">
        <v>0</v>
      </c>
      <c r="U96" s="23">
        <v>0</v>
      </c>
      <c r="V96" s="10" t="s">
        <v>37</v>
      </c>
      <c r="W96" s="23">
        <v>0</v>
      </c>
      <c r="X96" s="23">
        <v>0</v>
      </c>
      <c r="Y96" s="10" t="s">
        <v>48</v>
      </c>
      <c r="Z96" s="23">
        <v>1</v>
      </c>
      <c r="AA96" s="23">
        <v>0</v>
      </c>
      <c r="AB96" s="23">
        <v>0</v>
      </c>
      <c r="AC96" s="23" t="s">
        <v>49</v>
      </c>
      <c r="AD96" s="10" t="s">
        <v>37</v>
      </c>
      <c r="AE96" s="6">
        <v>0</v>
      </c>
      <c r="AF96" s="6">
        <v>0</v>
      </c>
      <c r="AG96" s="6">
        <v>0</v>
      </c>
      <c r="AH96" s="6">
        <v>0</v>
      </c>
      <c r="AI96" s="6">
        <v>0</v>
      </c>
      <c r="AJ96" s="6">
        <v>0</v>
      </c>
      <c r="AK96" s="6">
        <v>0</v>
      </c>
      <c r="AL96" s="6">
        <v>0</v>
      </c>
      <c r="AM96" s="6" t="s">
        <v>761</v>
      </c>
      <c r="AN96" s="6" t="s">
        <v>761</v>
      </c>
      <c r="AO96" s="6">
        <v>0</v>
      </c>
      <c r="AP96" s="6">
        <v>0</v>
      </c>
      <c r="AR96" s="111">
        <f t="shared" si="1"/>
        <v>0</v>
      </c>
    </row>
    <row r="97" spans="1:44">
      <c r="A97" s="23">
        <v>96</v>
      </c>
      <c r="B97" s="4"/>
      <c r="C97" s="4"/>
      <c r="D97" s="4"/>
      <c r="E97" s="10">
        <v>297</v>
      </c>
      <c r="F97" s="10">
        <v>110</v>
      </c>
      <c r="G97" s="41">
        <v>42674</v>
      </c>
      <c r="H97" s="10" t="s">
        <v>704</v>
      </c>
      <c r="I97" s="4"/>
      <c r="J97" s="10" t="s">
        <v>455</v>
      </c>
      <c r="K97" s="10" t="s">
        <v>35</v>
      </c>
      <c r="L97" s="12" t="s">
        <v>45</v>
      </c>
      <c r="M97" s="10" t="s">
        <v>37</v>
      </c>
      <c r="N97" s="23" t="s">
        <v>37</v>
      </c>
      <c r="O97" s="23" t="s">
        <v>47</v>
      </c>
      <c r="P97" s="24">
        <v>0</v>
      </c>
      <c r="Q97" s="23">
        <v>2</v>
      </c>
      <c r="R97" s="23">
        <v>1</v>
      </c>
      <c r="S97" s="23">
        <v>1</v>
      </c>
      <c r="T97" s="23">
        <v>0</v>
      </c>
      <c r="U97" s="23">
        <v>0</v>
      </c>
      <c r="V97" s="10" t="s">
        <v>37</v>
      </c>
      <c r="W97" s="23">
        <v>0</v>
      </c>
      <c r="X97" s="23">
        <v>0</v>
      </c>
      <c r="Y97" s="10" t="s">
        <v>76</v>
      </c>
      <c r="Z97" s="23">
        <v>0</v>
      </c>
      <c r="AA97" s="23">
        <v>1</v>
      </c>
      <c r="AB97" s="23">
        <v>0</v>
      </c>
      <c r="AC97" s="23" t="s">
        <v>49</v>
      </c>
      <c r="AD97" s="10" t="s">
        <v>37</v>
      </c>
      <c r="AE97" s="6">
        <v>0</v>
      </c>
      <c r="AF97" s="6">
        <v>0</v>
      </c>
      <c r="AG97" s="6">
        <v>0</v>
      </c>
      <c r="AH97" s="6">
        <v>0</v>
      </c>
      <c r="AI97" s="6">
        <v>0</v>
      </c>
      <c r="AJ97" s="6">
        <v>0</v>
      </c>
      <c r="AK97" s="6">
        <v>0</v>
      </c>
      <c r="AL97" s="6">
        <v>0</v>
      </c>
      <c r="AM97" s="6" t="s">
        <v>759</v>
      </c>
      <c r="AN97" s="6" t="s">
        <v>759</v>
      </c>
      <c r="AO97" s="6">
        <v>0</v>
      </c>
      <c r="AP97" s="6">
        <v>0</v>
      </c>
      <c r="AR97" s="111">
        <f t="shared" si="1"/>
        <v>0</v>
      </c>
    </row>
    <row r="98" spans="1:44" s="93" customFormat="1">
      <c r="A98" s="84">
        <v>97</v>
      </c>
      <c r="B98" s="75"/>
      <c r="C98" s="75"/>
      <c r="D98" s="75"/>
      <c r="E98" s="78">
        <v>298</v>
      </c>
      <c r="F98" s="78">
        <v>110</v>
      </c>
      <c r="G98" s="96">
        <v>42674</v>
      </c>
      <c r="H98" s="78" t="s">
        <v>456</v>
      </c>
      <c r="I98" s="75"/>
      <c r="J98" s="78" t="s">
        <v>452</v>
      </c>
      <c r="K98" s="78" t="s">
        <v>35</v>
      </c>
      <c r="L98" s="1" t="s">
        <v>53</v>
      </c>
      <c r="M98" s="78" t="s">
        <v>37</v>
      </c>
      <c r="N98" s="88" t="s">
        <v>37</v>
      </c>
      <c r="O98" s="88" t="s">
        <v>69</v>
      </c>
      <c r="P98" s="89">
        <v>0</v>
      </c>
      <c r="Q98" s="88">
        <v>0</v>
      </c>
      <c r="R98" s="88">
        <v>0</v>
      </c>
      <c r="S98" s="88">
        <v>0</v>
      </c>
      <c r="T98" s="88">
        <v>0</v>
      </c>
      <c r="U98" s="88">
        <v>0</v>
      </c>
      <c r="V98" s="78" t="s">
        <v>37</v>
      </c>
      <c r="W98" s="88">
        <v>0</v>
      </c>
      <c r="X98" s="88">
        <v>0</v>
      </c>
      <c r="Y98" s="78" t="s">
        <v>37</v>
      </c>
      <c r="Z98" s="88">
        <v>0</v>
      </c>
      <c r="AA98" s="88">
        <v>0</v>
      </c>
      <c r="AB98" s="88">
        <v>0</v>
      </c>
      <c r="AC98" s="88" t="s">
        <v>100</v>
      </c>
      <c r="AD98" s="78" t="s">
        <v>37</v>
      </c>
      <c r="AE98" s="77">
        <v>0</v>
      </c>
      <c r="AF98" s="77">
        <v>0</v>
      </c>
      <c r="AG98" s="77">
        <v>0</v>
      </c>
      <c r="AH98" s="77">
        <v>0</v>
      </c>
      <c r="AI98" s="77">
        <v>0</v>
      </c>
      <c r="AJ98" s="77">
        <v>0</v>
      </c>
      <c r="AK98" s="77">
        <v>0</v>
      </c>
      <c r="AL98" s="77">
        <v>0</v>
      </c>
      <c r="AM98" s="77">
        <v>0</v>
      </c>
      <c r="AN98" s="77">
        <v>0</v>
      </c>
      <c r="AO98" s="77">
        <v>0</v>
      </c>
      <c r="AP98" s="77">
        <v>0</v>
      </c>
      <c r="AR98" s="111">
        <f t="shared" si="1"/>
        <v>0</v>
      </c>
    </row>
    <row r="99" spans="1:44">
      <c r="A99" s="19">
        <v>98</v>
      </c>
      <c r="B99" s="23">
        <v>111</v>
      </c>
      <c r="C99" s="23"/>
      <c r="D99" s="23"/>
      <c r="E99" s="24">
        <v>299</v>
      </c>
      <c r="F99" s="24">
        <v>111</v>
      </c>
      <c r="G99" s="46" t="s">
        <v>457</v>
      </c>
      <c r="H99" s="24" t="s">
        <v>705</v>
      </c>
      <c r="I99" s="23"/>
      <c r="J99" s="24" t="s">
        <v>458</v>
      </c>
      <c r="K99" s="24" t="s">
        <v>58</v>
      </c>
      <c r="L99" s="26" t="s">
        <v>36</v>
      </c>
      <c r="M99" s="24">
        <v>2</v>
      </c>
      <c r="N99" s="23" t="s">
        <v>37</v>
      </c>
      <c r="O99" s="23" t="s">
        <v>38</v>
      </c>
      <c r="P99" s="24">
        <v>1</v>
      </c>
      <c r="Q99" s="23">
        <v>0</v>
      </c>
      <c r="R99" s="23">
        <v>0</v>
      </c>
      <c r="S99" s="23">
        <v>0</v>
      </c>
      <c r="T99" s="23">
        <v>1</v>
      </c>
      <c r="U99" s="23">
        <v>0</v>
      </c>
      <c r="V99" s="10" t="s">
        <v>39</v>
      </c>
      <c r="W99" s="23">
        <v>0</v>
      </c>
      <c r="X99" s="23">
        <v>1</v>
      </c>
      <c r="Y99" s="10" t="s">
        <v>37</v>
      </c>
      <c r="Z99" s="23">
        <v>0</v>
      </c>
      <c r="AA99" s="23">
        <v>0</v>
      </c>
      <c r="AB99" s="23">
        <v>0</v>
      </c>
      <c r="AC99" s="23" t="s">
        <v>100</v>
      </c>
      <c r="AD99" s="10" t="s">
        <v>41</v>
      </c>
      <c r="AE99" s="6">
        <v>0</v>
      </c>
      <c r="AF99" s="6">
        <v>0</v>
      </c>
      <c r="AG99" s="6">
        <v>0</v>
      </c>
      <c r="AH99" s="6">
        <v>0</v>
      </c>
      <c r="AI99" s="6">
        <v>0</v>
      </c>
      <c r="AJ99" s="6">
        <v>0</v>
      </c>
      <c r="AK99" s="6">
        <v>1</v>
      </c>
      <c r="AL99" s="6">
        <v>0</v>
      </c>
      <c r="AM99" s="6">
        <v>0</v>
      </c>
      <c r="AN99" s="6">
        <v>0</v>
      </c>
      <c r="AO99" s="6">
        <v>0</v>
      </c>
      <c r="AP99" s="6">
        <v>0</v>
      </c>
      <c r="AR99" s="111">
        <f t="shared" si="1"/>
        <v>0</v>
      </c>
    </row>
    <row r="100" spans="1:44" s="93" customFormat="1">
      <c r="A100" s="88">
        <v>99</v>
      </c>
      <c r="B100" s="88"/>
      <c r="C100" s="88"/>
      <c r="D100" s="88"/>
      <c r="E100" s="89">
        <v>300</v>
      </c>
      <c r="F100" s="89">
        <v>111</v>
      </c>
      <c r="G100" s="94" t="s">
        <v>459</v>
      </c>
      <c r="H100" s="89" t="s">
        <v>460</v>
      </c>
      <c r="I100" s="88"/>
      <c r="J100" s="89" t="s">
        <v>353</v>
      </c>
      <c r="K100" s="89" t="s">
        <v>58</v>
      </c>
      <c r="L100" s="91" t="s">
        <v>45</v>
      </c>
      <c r="M100" s="89" t="s">
        <v>37</v>
      </c>
      <c r="N100" s="88" t="s">
        <v>37</v>
      </c>
      <c r="O100" s="88" t="s">
        <v>47</v>
      </c>
      <c r="P100" s="89">
        <v>0</v>
      </c>
      <c r="Q100" s="88">
        <v>1</v>
      </c>
      <c r="R100" s="88">
        <v>0</v>
      </c>
      <c r="S100" s="88">
        <v>0</v>
      </c>
      <c r="T100" s="88">
        <v>1</v>
      </c>
      <c r="U100" s="88">
        <v>0</v>
      </c>
      <c r="V100" s="78" t="s">
        <v>37</v>
      </c>
      <c r="W100" s="88">
        <v>0</v>
      </c>
      <c r="X100" s="88">
        <v>0</v>
      </c>
      <c r="Y100" s="78" t="s">
        <v>37</v>
      </c>
      <c r="Z100" s="88">
        <v>0</v>
      </c>
      <c r="AA100" s="88">
        <v>0</v>
      </c>
      <c r="AB100" s="88">
        <v>0</v>
      </c>
      <c r="AC100" s="88" t="s">
        <v>49</v>
      </c>
      <c r="AD100" s="78" t="s">
        <v>37</v>
      </c>
      <c r="AE100" s="77">
        <v>0</v>
      </c>
      <c r="AF100" s="77">
        <v>0</v>
      </c>
      <c r="AG100" s="77">
        <v>0</v>
      </c>
      <c r="AH100" s="77">
        <v>0</v>
      </c>
      <c r="AI100" s="77">
        <v>0</v>
      </c>
      <c r="AJ100" s="77">
        <v>0</v>
      </c>
      <c r="AK100" s="77">
        <v>0</v>
      </c>
      <c r="AL100" s="77">
        <v>0</v>
      </c>
      <c r="AM100" s="77">
        <v>0</v>
      </c>
      <c r="AN100" s="77">
        <v>0</v>
      </c>
      <c r="AO100" s="77">
        <v>0</v>
      </c>
      <c r="AP100" s="77">
        <v>0</v>
      </c>
      <c r="AR100" s="111">
        <f t="shared" si="1"/>
        <v>0</v>
      </c>
    </row>
    <row r="101" spans="1:44" s="93" customFormat="1">
      <c r="A101" s="84">
        <v>100</v>
      </c>
      <c r="B101" s="88"/>
      <c r="C101" s="88"/>
      <c r="D101" s="88"/>
      <c r="E101" s="89">
        <v>301</v>
      </c>
      <c r="F101" s="89">
        <v>111</v>
      </c>
      <c r="G101" s="94" t="s">
        <v>459</v>
      </c>
      <c r="H101" s="89" t="s">
        <v>461</v>
      </c>
      <c r="I101" s="88"/>
      <c r="J101" s="99" t="s">
        <v>458</v>
      </c>
      <c r="K101" s="89" t="s">
        <v>58</v>
      </c>
      <c r="L101" s="91" t="s">
        <v>53</v>
      </c>
      <c r="M101" s="89" t="s">
        <v>37</v>
      </c>
      <c r="N101" s="88" t="s">
        <v>37</v>
      </c>
      <c r="O101" s="88" t="s">
        <v>69</v>
      </c>
      <c r="P101" s="89">
        <v>0</v>
      </c>
      <c r="Q101" s="88">
        <v>0</v>
      </c>
      <c r="R101" s="88">
        <v>0</v>
      </c>
      <c r="S101" s="88">
        <v>0</v>
      </c>
      <c r="T101" s="88">
        <v>0</v>
      </c>
      <c r="U101" s="88">
        <v>0</v>
      </c>
      <c r="V101" s="78" t="s">
        <v>37</v>
      </c>
      <c r="W101" s="88">
        <v>0</v>
      </c>
      <c r="X101" s="88">
        <v>0</v>
      </c>
      <c r="Y101" s="78" t="s">
        <v>37</v>
      </c>
      <c r="Z101" s="88">
        <v>0</v>
      </c>
      <c r="AA101" s="88">
        <v>0</v>
      </c>
      <c r="AB101" s="88">
        <v>0</v>
      </c>
      <c r="AC101" s="88" t="s">
        <v>49</v>
      </c>
      <c r="AD101" s="78" t="s">
        <v>37</v>
      </c>
      <c r="AE101" s="77">
        <v>0</v>
      </c>
      <c r="AF101" s="77">
        <v>0</v>
      </c>
      <c r="AG101" s="77">
        <v>0</v>
      </c>
      <c r="AH101" s="77">
        <v>0</v>
      </c>
      <c r="AI101" s="77">
        <v>0</v>
      </c>
      <c r="AJ101" s="77">
        <v>0</v>
      </c>
      <c r="AK101" s="77">
        <v>0</v>
      </c>
      <c r="AL101" s="77">
        <v>0</v>
      </c>
      <c r="AM101" s="77">
        <v>0</v>
      </c>
      <c r="AN101" s="77">
        <v>0</v>
      </c>
      <c r="AO101" s="77">
        <v>0</v>
      </c>
      <c r="AP101" s="77">
        <v>0</v>
      </c>
      <c r="AR101" s="111">
        <f t="shared" si="1"/>
        <v>0</v>
      </c>
    </row>
  </sheetData>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1"/>
  <sheetViews>
    <sheetView topLeftCell="AA1" zoomScale="115" zoomScaleNormal="115" workbookViewId="0">
      <pane ySplit="1" topLeftCell="A50" activePane="bottomLeft" state="frozen"/>
      <selection activeCell="E1" sqref="E1"/>
      <selection pane="bottomLeft" activeCell="Z67" sqref="Z67"/>
    </sheetView>
  </sheetViews>
  <sheetFormatPr defaultColWidth="11" defaultRowHeight="15.75"/>
  <cols>
    <col min="1" max="7" width="11" customWidth="1"/>
    <col min="9" max="30" width="11" customWidth="1"/>
  </cols>
  <sheetData>
    <row r="1" spans="1:44">
      <c r="A1" s="29" t="s">
        <v>0</v>
      </c>
      <c r="B1" s="29" t="s">
        <v>1</v>
      </c>
      <c r="C1" s="2" t="s">
        <v>2</v>
      </c>
      <c r="D1" s="2" t="s">
        <v>3</v>
      </c>
      <c r="E1" s="2" t="s">
        <v>4</v>
      </c>
      <c r="F1" s="2" t="s">
        <v>5</v>
      </c>
      <c r="G1" s="30" t="s">
        <v>6</v>
      </c>
      <c r="H1" s="30" t="s">
        <v>7</v>
      </c>
      <c r="I1" s="30" t="s">
        <v>8</v>
      </c>
      <c r="J1" s="30" t="s">
        <v>9</v>
      </c>
      <c r="K1" s="30" t="s">
        <v>10</v>
      </c>
      <c r="L1" s="30" t="s">
        <v>11</v>
      </c>
      <c r="M1" s="30" t="s">
        <v>12</v>
      </c>
      <c r="N1" s="30" t="s">
        <v>13</v>
      </c>
      <c r="O1" s="30" t="s">
        <v>14</v>
      </c>
      <c r="P1" s="30" t="s">
        <v>15</v>
      </c>
      <c r="Q1" s="30" t="s">
        <v>16</v>
      </c>
      <c r="R1" s="30" t="s">
        <v>17</v>
      </c>
      <c r="S1" s="30" t="s">
        <v>18</v>
      </c>
      <c r="T1" s="30" t="s">
        <v>19</v>
      </c>
      <c r="U1" s="30" t="s">
        <v>20</v>
      </c>
      <c r="V1" s="30" t="s">
        <v>21</v>
      </c>
      <c r="W1" s="30" t="s">
        <v>22</v>
      </c>
      <c r="X1" s="30" t="s">
        <v>23</v>
      </c>
      <c r="Y1" s="30" t="s">
        <v>24</v>
      </c>
      <c r="Z1" s="30" t="s">
        <v>25</v>
      </c>
      <c r="AA1" s="30" t="s">
        <v>26</v>
      </c>
      <c r="AB1" s="30" t="s">
        <v>27</v>
      </c>
      <c r="AC1" s="30" t="s">
        <v>28</v>
      </c>
      <c r="AD1" s="30" t="s">
        <v>29</v>
      </c>
      <c r="AE1" s="3" t="s">
        <v>747</v>
      </c>
      <c r="AF1" s="3" t="s">
        <v>748</v>
      </c>
      <c r="AG1" s="3" t="s">
        <v>749</v>
      </c>
      <c r="AH1" s="3" t="s">
        <v>750</v>
      </c>
      <c r="AI1" s="3" t="s">
        <v>751</v>
      </c>
      <c r="AJ1" s="3" t="s">
        <v>752</v>
      </c>
      <c r="AK1" s="3" t="s">
        <v>753</v>
      </c>
      <c r="AL1" s="3" t="s">
        <v>754</v>
      </c>
      <c r="AM1" s="3" t="s">
        <v>755</v>
      </c>
      <c r="AN1" s="3" t="s">
        <v>756</v>
      </c>
      <c r="AO1" s="3" t="s">
        <v>757</v>
      </c>
      <c r="AP1" s="3" t="s">
        <v>758</v>
      </c>
      <c r="AR1" s="3" t="s">
        <v>777</v>
      </c>
    </row>
    <row r="2" spans="1:44" s="111" customFormat="1">
      <c r="A2" s="31">
        <v>1</v>
      </c>
      <c r="B2" s="19">
        <v>36</v>
      </c>
      <c r="C2" s="20" t="s">
        <v>189</v>
      </c>
      <c r="D2" s="20" t="s">
        <v>31</v>
      </c>
      <c r="E2" s="20">
        <v>102</v>
      </c>
      <c r="F2" s="20">
        <v>36</v>
      </c>
      <c r="G2" s="21">
        <v>42656</v>
      </c>
      <c r="H2" s="20" t="s">
        <v>190</v>
      </c>
      <c r="I2" s="110"/>
      <c r="J2" s="20" t="s">
        <v>191</v>
      </c>
      <c r="K2" s="20" t="s">
        <v>58</v>
      </c>
      <c r="L2" s="22" t="s">
        <v>36</v>
      </c>
      <c r="M2" s="20">
        <v>0</v>
      </c>
      <c r="N2" s="20" t="s">
        <v>37</v>
      </c>
      <c r="O2" s="20" t="s">
        <v>38</v>
      </c>
      <c r="P2" s="20">
        <v>1</v>
      </c>
      <c r="Q2" s="110">
        <v>0</v>
      </c>
      <c r="R2" s="20">
        <v>1</v>
      </c>
      <c r="S2" s="20">
        <v>0</v>
      </c>
      <c r="T2" s="20">
        <v>0</v>
      </c>
      <c r="U2" s="20">
        <v>0</v>
      </c>
      <c r="V2" s="20" t="s">
        <v>46</v>
      </c>
      <c r="W2" s="20">
        <v>1</v>
      </c>
      <c r="X2" s="20">
        <v>0</v>
      </c>
      <c r="Y2" s="20" t="s">
        <v>37</v>
      </c>
      <c r="Z2" s="20">
        <v>0</v>
      </c>
      <c r="AA2" s="20">
        <v>0</v>
      </c>
      <c r="AB2" s="20">
        <v>0</v>
      </c>
      <c r="AC2" s="20" t="s">
        <v>100</v>
      </c>
      <c r="AD2" s="20" t="s">
        <v>59</v>
      </c>
      <c r="AE2" s="6">
        <v>0</v>
      </c>
      <c r="AF2" s="6">
        <v>1</v>
      </c>
      <c r="AG2" s="6">
        <v>0</v>
      </c>
      <c r="AH2" s="6">
        <v>0</v>
      </c>
      <c r="AI2" s="6">
        <v>0</v>
      </c>
      <c r="AJ2" s="6">
        <v>0</v>
      </c>
      <c r="AK2" s="6">
        <v>0</v>
      </c>
      <c r="AL2" s="6">
        <v>0</v>
      </c>
      <c r="AM2" s="6">
        <v>0</v>
      </c>
      <c r="AN2" s="6">
        <v>0</v>
      </c>
      <c r="AO2" s="6">
        <v>0</v>
      </c>
      <c r="AP2" s="6">
        <v>0</v>
      </c>
      <c r="AR2" s="111">
        <f>IF(P2&gt;0, ABS(AE2+AF2+AG2+AH2-W2) + ABS(AI2+AJ2+AK2+AL2 -X2) + ABS(AE2+AI2-S2) + ABS(AF2+AJ2 -R2) + ABS(AG2+AK2-T2) + ABS(AH2+AL2-U2), 0)</f>
        <v>0</v>
      </c>
    </row>
    <row r="3" spans="1:44" s="111" customFormat="1">
      <c r="A3" s="31">
        <v>2</v>
      </c>
      <c r="B3" s="19">
        <v>39</v>
      </c>
      <c r="C3" s="19"/>
      <c r="D3" s="19"/>
      <c r="E3" s="20">
        <v>106</v>
      </c>
      <c r="F3" s="20">
        <v>39</v>
      </c>
      <c r="G3" s="21">
        <v>42581</v>
      </c>
      <c r="H3" s="20" t="s">
        <v>192</v>
      </c>
      <c r="I3" s="20">
        <v>379</v>
      </c>
      <c r="J3" s="20" t="s">
        <v>193</v>
      </c>
      <c r="K3" s="20" t="s">
        <v>58</v>
      </c>
      <c r="L3" s="22" t="s">
        <v>36</v>
      </c>
      <c r="M3" s="20">
        <v>1</v>
      </c>
      <c r="N3" s="20" t="s">
        <v>37</v>
      </c>
      <c r="O3" s="20" t="s">
        <v>38</v>
      </c>
      <c r="P3" s="20">
        <v>5</v>
      </c>
      <c r="Q3" s="20">
        <v>0</v>
      </c>
      <c r="R3" s="20">
        <v>4</v>
      </c>
      <c r="S3" s="20">
        <v>1</v>
      </c>
      <c r="T3" s="20">
        <v>0</v>
      </c>
      <c r="U3" s="20">
        <v>0</v>
      </c>
      <c r="V3" s="20" t="s">
        <v>46</v>
      </c>
      <c r="W3" s="20">
        <v>4</v>
      </c>
      <c r="X3" s="20">
        <v>1</v>
      </c>
      <c r="Y3" s="20" t="s">
        <v>37</v>
      </c>
      <c r="Z3" s="20">
        <v>0</v>
      </c>
      <c r="AA3" s="20">
        <v>0</v>
      </c>
      <c r="AB3" s="20">
        <v>0</v>
      </c>
      <c r="AC3" s="20" t="s">
        <v>40</v>
      </c>
      <c r="AD3" s="20" t="s">
        <v>41</v>
      </c>
      <c r="AE3" s="6">
        <v>0</v>
      </c>
      <c r="AF3" s="6">
        <v>4</v>
      </c>
      <c r="AG3" s="6">
        <v>0</v>
      </c>
      <c r="AH3" s="6">
        <v>0</v>
      </c>
      <c r="AI3" s="6">
        <v>1</v>
      </c>
      <c r="AJ3" s="6">
        <v>0</v>
      </c>
      <c r="AK3" s="6">
        <v>0</v>
      </c>
      <c r="AL3" s="6">
        <v>0</v>
      </c>
      <c r="AM3" s="6">
        <v>0</v>
      </c>
      <c r="AN3" s="6">
        <v>0</v>
      </c>
      <c r="AO3" s="6">
        <v>0</v>
      </c>
      <c r="AP3" s="6">
        <v>0</v>
      </c>
      <c r="AR3" s="111">
        <f t="shared" ref="AR3:AR66" si="0">IF(P3&gt;0, ABS(AE3+AF3+AG3+AH3-W3) + ABS(AI3+AJ3+AK3+AL3 -X3) + ABS(AE3+AI3-S3) + ABS(AF3+AJ3 -R3) + ABS(AG3+AK3-T3) + ABS(AH3+AL3-U3), 0)</f>
        <v>0</v>
      </c>
    </row>
    <row r="4" spans="1:44" s="111" customFormat="1">
      <c r="A4" s="31">
        <v>3</v>
      </c>
      <c r="B4" s="19"/>
      <c r="C4" s="19"/>
      <c r="D4" s="19"/>
      <c r="E4" s="20">
        <v>107</v>
      </c>
      <c r="F4" s="20">
        <v>39</v>
      </c>
      <c r="G4" s="21">
        <v>42599</v>
      </c>
      <c r="H4" s="20" t="s">
        <v>194</v>
      </c>
      <c r="I4" s="20">
        <v>444</v>
      </c>
      <c r="J4" s="20" t="s">
        <v>195</v>
      </c>
      <c r="K4" s="20" t="s">
        <v>85</v>
      </c>
      <c r="L4" s="22" t="s">
        <v>45</v>
      </c>
      <c r="M4" s="20" t="s">
        <v>37</v>
      </c>
      <c r="N4" s="20" t="s">
        <v>46</v>
      </c>
      <c r="O4" s="20" t="s">
        <v>47</v>
      </c>
      <c r="P4" s="20">
        <v>0</v>
      </c>
      <c r="Q4" s="20">
        <v>3</v>
      </c>
      <c r="R4" s="20">
        <v>2</v>
      </c>
      <c r="S4" s="20">
        <v>1</v>
      </c>
      <c r="T4" s="20">
        <v>0</v>
      </c>
      <c r="U4" s="20">
        <v>0</v>
      </c>
      <c r="V4" s="20" t="s">
        <v>37</v>
      </c>
      <c r="W4" s="20">
        <v>0</v>
      </c>
      <c r="X4" s="20">
        <v>0</v>
      </c>
      <c r="Y4" s="20" t="s">
        <v>37</v>
      </c>
      <c r="Z4" s="20">
        <v>0</v>
      </c>
      <c r="AA4" s="20">
        <v>0</v>
      </c>
      <c r="AB4" s="20">
        <v>1</v>
      </c>
      <c r="AC4" s="20" t="s">
        <v>100</v>
      </c>
      <c r="AD4" s="20" t="s">
        <v>37</v>
      </c>
      <c r="AE4" s="6">
        <v>0</v>
      </c>
      <c r="AF4" s="6">
        <v>0</v>
      </c>
      <c r="AG4" s="6">
        <v>0</v>
      </c>
      <c r="AH4" s="6">
        <v>0</v>
      </c>
      <c r="AI4" s="6">
        <v>0</v>
      </c>
      <c r="AJ4" s="6">
        <v>0</v>
      </c>
      <c r="AK4" s="6">
        <v>0</v>
      </c>
      <c r="AL4" s="6">
        <v>0</v>
      </c>
      <c r="AM4" s="6" t="s">
        <v>760</v>
      </c>
      <c r="AN4" s="6">
        <v>2</v>
      </c>
      <c r="AO4" s="6">
        <v>0</v>
      </c>
      <c r="AP4" s="6">
        <v>0</v>
      </c>
      <c r="AR4" s="111">
        <f t="shared" si="0"/>
        <v>0</v>
      </c>
    </row>
    <row r="5" spans="1:44" s="111" customFormat="1">
      <c r="A5" s="31">
        <v>4</v>
      </c>
      <c r="B5" s="19">
        <v>43</v>
      </c>
      <c r="C5" s="19"/>
      <c r="D5" s="19"/>
      <c r="E5" s="20">
        <v>115</v>
      </c>
      <c r="F5" s="20">
        <v>43</v>
      </c>
      <c r="G5" s="21">
        <v>42470</v>
      </c>
      <c r="H5" s="20" t="s">
        <v>196</v>
      </c>
      <c r="I5" s="110"/>
      <c r="J5" s="20" t="s">
        <v>197</v>
      </c>
      <c r="K5" s="20" t="s">
        <v>85</v>
      </c>
      <c r="L5" s="22" t="s">
        <v>36</v>
      </c>
      <c r="M5" s="20">
        <v>0</v>
      </c>
      <c r="N5" s="20" t="s">
        <v>37</v>
      </c>
      <c r="O5" s="20" t="s">
        <v>38</v>
      </c>
      <c r="P5" s="20">
        <v>2</v>
      </c>
      <c r="Q5" s="110">
        <v>0</v>
      </c>
      <c r="R5" s="20">
        <v>1</v>
      </c>
      <c r="S5" s="20">
        <v>1</v>
      </c>
      <c r="T5" s="20">
        <v>0</v>
      </c>
      <c r="U5" s="20">
        <v>0</v>
      </c>
      <c r="V5" s="20" t="s">
        <v>55</v>
      </c>
      <c r="W5" s="20">
        <v>1</v>
      </c>
      <c r="X5" s="20">
        <v>1</v>
      </c>
      <c r="Y5" s="20" t="s">
        <v>37</v>
      </c>
      <c r="Z5" s="20">
        <v>0</v>
      </c>
      <c r="AA5" s="20">
        <v>0</v>
      </c>
      <c r="AB5" s="20">
        <v>0</v>
      </c>
      <c r="AC5" s="20" t="s">
        <v>40</v>
      </c>
      <c r="AD5" s="20" t="s">
        <v>59</v>
      </c>
      <c r="AE5" s="6">
        <v>1</v>
      </c>
      <c r="AF5" s="6">
        <v>1</v>
      </c>
      <c r="AG5" s="6">
        <v>0</v>
      </c>
      <c r="AH5" s="6">
        <v>0</v>
      </c>
      <c r="AI5" s="6">
        <v>0</v>
      </c>
      <c r="AJ5" s="6">
        <v>0</v>
      </c>
      <c r="AK5" s="6">
        <v>0</v>
      </c>
      <c r="AL5" s="6">
        <v>0</v>
      </c>
      <c r="AM5" s="6">
        <v>0</v>
      </c>
      <c r="AN5" s="6">
        <v>0</v>
      </c>
      <c r="AO5" s="6">
        <v>0</v>
      </c>
      <c r="AP5" s="6">
        <v>0</v>
      </c>
      <c r="AR5" s="111">
        <f t="shared" si="0"/>
        <v>2</v>
      </c>
    </row>
    <row r="6" spans="1:44" s="111" customFormat="1">
      <c r="A6" s="31">
        <v>5</v>
      </c>
      <c r="B6" s="19">
        <v>48</v>
      </c>
      <c r="C6" s="19"/>
      <c r="D6" s="19"/>
      <c r="E6" s="20">
        <v>122</v>
      </c>
      <c r="F6" s="20">
        <v>48</v>
      </c>
      <c r="G6" s="32">
        <v>42299</v>
      </c>
      <c r="H6" s="20" t="s">
        <v>198</v>
      </c>
      <c r="I6" s="110"/>
      <c r="J6" s="20" t="s">
        <v>199</v>
      </c>
      <c r="K6" s="20" t="s">
        <v>85</v>
      </c>
      <c r="L6" s="22" t="s">
        <v>36</v>
      </c>
      <c r="M6" s="20">
        <v>0</v>
      </c>
      <c r="N6" s="20" t="s">
        <v>37</v>
      </c>
      <c r="O6" s="20" t="s">
        <v>38</v>
      </c>
      <c r="P6" s="20">
        <v>2</v>
      </c>
      <c r="Q6" s="110">
        <v>0</v>
      </c>
      <c r="R6" s="20">
        <v>2</v>
      </c>
      <c r="S6" s="20">
        <v>0</v>
      </c>
      <c r="T6" s="20">
        <v>0</v>
      </c>
      <c r="U6" s="20">
        <v>0</v>
      </c>
      <c r="V6" s="20" t="s">
        <v>46</v>
      </c>
      <c r="W6" s="20">
        <v>2</v>
      </c>
      <c r="X6" s="20">
        <v>0</v>
      </c>
      <c r="Y6" s="20" t="s">
        <v>37</v>
      </c>
      <c r="Z6" s="20">
        <v>0</v>
      </c>
      <c r="AA6" s="20">
        <v>0</v>
      </c>
      <c r="AB6" s="20">
        <v>0</v>
      </c>
      <c r="AC6" s="20" t="s">
        <v>49</v>
      </c>
      <c r="AD6" s="20" t="s">
        <v>59</v>
      </c>
      <c r="AE6" s="6">
        <v>0</v>
      </c>
      <c r="AF6" s="6">
        <v>2</v>
      </c>
      <c r="AG6" s="6">
        <v>0</v>
      </c>
      <c r="AH6" s="6">
        <v>0</v>
      </c>
      <c r="AI6" s="6">
        <v>0</v>
      </c>
      <c r="AJ6" s="6">
        <v>0</v>
      </c>
      <c r="AK6" s="6">
        <v>0</v>
      </c>
      <c r="AL6" s="6">
        <v>0</v>
      </c>
      <c r="AM6" s="6">
        <v>0</v>
      </c>
      <c r="AN6" s="6">
        <v>0</v>
      </c>
      <c r="AO6" s="6">
        <v>0</v>
      </c>
      <c r="AP6" s="6">
        <v>0</v>
      </c>
      <c r="AR6" s="111">
        <f t="shared" si="0"/>
        <v>0</v>
      </c>
    </row>
    <row r="7" spans="1:44" s="111" customFormat="1">
      <c r="A7" s="31">
        <v>6</v>
      </c>
      <c r="B7" s="19">
        <v>51</v>
      </c>
      <c r="C7" s="19"/>
      <c r="D7" s="19"/>
      <c r="E7" s="20">
        <v>128</v>
      </c>
      <c r="F7" s="20">
        <v>51</v>
      </c>
      <c r="G7" s="32">
        <v>42230</v>
      </c>
      <c r="H7" s="20" t="s">
        <v>200</v>
      </c>
      <c r="I7" s="20">
        <v>61</v>
      </c>
      <c r="J7" s="20" t="s">
        <v>201</v>
      </c>
      <c r="K7" s="20" t="s">
        <v>85</v>
      </c>
      <c r="L7" s="22" t="s">
        <v>36</v>
      </c>
      <c r="M7" s="20">
        <v>1</v>
      </c>
      <c r="N7" s="20" t="s">
        <v>37</v>
      </c>
      <c r="O7" s="20" t="s">
        <v>38</v>
      </c>
      <c r="P7" s="20">
        <v>1</v>
      </c>
      <c r="Q7" s="20">
        <v>0</v>
      </c>
      <c r="R7" s="20">
        <v>1</v>
      </c>
      <c r="S7" s="20">
        <v>0</v>
      </c>
      <c r="T7" s="20">
        <v>0</v>
      </c>
      <c r="U7" s="20">
        <v>0</v>
      </c>
      <c r="V7" s="20" t="s">
        <v>46</v>
      </c>
      <c r="W7" s="20">
        <v>1</v>
      </c>
      <c r="X7" s="20">
        <v>0</v>
      </c>
      <c r="Y7" s="20" t="s">
        <v>37</v>
      </c>
      <c r="Z7" s="19"/>
      <c r="AA7" s="19"/>
      <c r="AB7" s="20">
        <v>0</v>
      </c>
      <c r="AC7" s="20">
        <v>0</v>
      </c>
      <c r="AD7" s="20">
        <v>0</v>
      </c>
      <c r="AE7" s="6">
        <v>0</v>
      </c>
      <c r="AF7" s="6">
        <v>1</v>
      </c>
      <c r="AG7" s="6">
        <v>0</v>
      </c>
      <c r="AH7" s="6">
        <v>0</v>
      </c>
      <c r="AI7" s="6">
        <v>0</v>
      </c>
      <c r="AJ7" s="6">
        <v>0</v>
      </c>
      <c r="AK7" s="6">
        <v>0</v>
      </c>
      <c r="AL7" s="6">
        <v>0</v>
      </c>
      <c r="AM7" s="6">
        <v>0</v>
      </c>
      <c r="AN7" s="6">
        <v>0</v>
      </c>
      <c r="AO7" s="6">
        <v>0</v>
      </c>
      <c r="AP7" s="6">
        <v>0</v>
      </c>
      <c r="AR7" s="111">
        <f t="shared" si="0"/>
        <v>0</v>
      </c>
    </row>
    <row r="8" spans="1:44" s="111" customFormat="1">
      <c r="A8" s="31">
        <v>7</v>
      </c>
      <c r="B8" s="19"/>
      <c r="C8" s="19"/>
      <c r="D8" s="19"/>
      <c r="E8" s="20">
        <v>129</v>
      </c>
      <c r="F8" s="20">
        <v>51</v>
      </c>
      <c r="G8" s="32">
        <v>42231</v>
      </c>
      <c r="H8" s="20" t="s">
        <v>202</v>
      </c>
      <c r="I8" s="20">
        <v>40</v>
      </c>
      <c r="J8" s="20" t="s">
        <v>203</v>
      </c>
      <c r="K8" s="20" t="s">
        <v>58</v>
      </c>
      <c r="L8" s="22" t="s">
        <v>45</v>
      </c>
      <c r="M8" s="20" t="s">
        <v>37</v>
      </c>
      <c r="N8" s="20" t="s">
        <v>46</v>
      </c>
      <c r="O8" s="20" t="s">
        <v>47</v>
      </c>
      <c r="P8" s="20">
        <v>0</v>
      </c>
      <c r="Q8" s="20">
        <v>1</v>
      </c>
      <c r="R8" s="20">
        <v>1</v>
      </c>
      <c r="S8" s="20">
        <v>0</v>
      </c>
      <c r="T8" s="20">
        <v>0</v>
      </c>
      <c r="U8" s="20">
        <v>0</v>
      </c>
      <c r="V8" s="20" t="s">
        <v>37</v>
      </c>
      <c r="W8" s="20">
        <v>0</v>
      </c>
      <c r="X8" s="20">
        <v>0</v>
      </c>
      <c r="Y8" s="20" t="s">
        <v>37</v>
      </c>
      <c r="Z8" s="20">
        <v>0</v>
      </c>
      <c r="AA8" s="20">
        <v>0</v>
      </c>
      <c r="AB8" s="20">
        <v>0</v>
      </c>
      <c r="AC8" s="20" t="s">
        <v>49</v>
      </c>
      <c r="AD8" s="20" t="s">
        <v>37</v>
      </c>
      <c r="AE8" s="6">
        <v>0</v>
      </c>
      <c r="AF8" s="6">
        <v>0</v>
      </c>
      <c r="AG8" s="6">
        <v>0</v>
      </c>
      <c r="AH8" s="6">
        <v>0</v>
      </c>
      <c r="AI8" s="6">
        <v>0</v>
      </c>
      <c r="AJ8" s="6">
        <v>0</v>
      </c>
      <c r="AK8" s="6">
        <v>0</v>
      </c>
      <c r="AL8" s="6">
        <v>0</v>
      </c>
      <c r="AM8" s="6">
        <v>0</v>
      </c>
      <c r="AN8" s="6">
        <v>1</v>
      </c>
      <c r="AO8" s="6">
        <v>0</v>
      </c>
      <c r="AP8" s="6">
        <v>0</v>
      </c>
      <c r="AR8" s="111">
        <f t="shared" si="0"/>
        <v>0</v>
      </c>
    </row>
    <row r="9" spans="1:44" s="111" customFormat="1">
      <c r="A9" s="31">
        <v>8</v>
      </c>
      <c r="B9" s="19">
        <v>54</v>
      </c>
      <c r="C9" s="19"/>
      <c r="D9" s="19"/>
      <c r="E9" s="20">
        <v>136</v>
      </c>
      <c r="F9" s="20">
        <v>54</v>
      </c>
      <c r="G9" s="32">
        <v>42179</v>
      </c>
      <c r="H9" s="20" t="s">
        <v>204</v>
      </c>
      <c r="I9" s="110"/>
      <c r="J9" s="20" t="s">
        <v>205</v>
      </c>
      <c r="K9" s="20" t="s">
        <v>58</v>
      </c>
      <c r="L9" s="22" t="s">
        <v>36</v>
      </c>
      <c r="M9" s="20">
        <v>2</v>
      </c>
      <c r="N9" s="20" t="s">
        <v>37</v>
      </c>
      <c r="O9" s="20" t="s">
        <v>38</v>
      </c>
      <c r="P9" s="20">
        <v>4</v>
      </c>
      <c r="Q9" s="110">
        <v>0</v>
      </c>
      <c r="R9" s="20">
        <v>3</v>
      </c>
      <c r="S9" s="20">
        <v>1</v>
      </c>
      <c r="T9" s="20">
        <v>0</v>
      </c>
      <c r="U9" s="20">
        <v>0</v>
      </c>
      <c r="V9" s="20" t="s">
        <v>46</v>
      </c>
      <c r="W9" s="20">
        <v>3</v>
      </c>
      <c r="X9" s="20">
        <v>1</v>
      </c>
      <c r="Y9" s="20" t="s">
        <v>37</v>
      </c>
      <c r="Z9" s="20">
        <v>0</v>
      </c>
      <c r="AA9" s="20">
        <v>0</v>
      </c>
      <c r="AB9" s="20">
        <v>0</v>
      </c>
      <c r="AC9" s="20" t="s">
        <v>40</v>
      </c>
      <c r="AD9" s="20" t="s">
        <v>41</v>
      </c>
      <c r="AE9" s="6">
        <v>0</v>
      </c>
      <c r="AF9" s="6">
        <v>3</v>
      </c>
      <c r="AG9" s="6">
        <v>0</v>
      </c>
      <c r="AH9" s="6">
        <v>0</v>
      </c>
      <c r="AI9" s="6">
        <v>1</v>
      </c>
      <c r="AJ9" s="6">
        <v>0</v>
      </c>
      <c r="AK9" s="6">
        <v>0</v>
      </c>
      <c r="AL9" s="6">
        <v>0</v>
      </c>
      <c r="AM9" s="6">
        <v>0</v>
      </c>
      <c r="AN9" s="6">
        <v>0</v>
      </c>
      <c r="AO9" s="6">
        <v>0</v>
      </c>
      <c r="AP9" s="6">
        <v>0</v>
      </c>
      <c r="AR9" s="111">
        <f t="shared" si="0"/>
        <v>0</v>
      </c>
    </row>
    <row r="10" spans="1:44" s="111" customFormat="1">
      <c r="A10" s="31">
        <v>9</v>
      </c>
      <c r="B10" s="19"/>
      <c r="C10" s="19"/>
      <c r="D10" s="19"/>
      <c r="E10" s="20">
        <v>137</v>
      </c>
      <c r="F10" s="20">
        <v>54</v>
      </c>
      <c r="G10" s="32">
        <v>42180</v>
      </c>
      <c r="H10" s="20" t="s">
        <v>206</v>
      </c>
      <c r="I10" s="110"/>
      <c r="J10" s="20" t="s">
        <v>203</v>
      </c>
      <c r="K10" s="20" t="s">
        <v>58</v>
      </c>
      <c r="L10" s="22" t="s">
        <v>45</v>
      </c>
      <c r="M10" s="20" t="s">
        <v>37</v>
      </c>
      <c r="N10" s="20" t="s">
        <v>46</v>
      </c>
      <c r="O10" s="20" t="s">
        <v>47</v>
      </c>
      <c r="P10" s="20">
        <v>0</v>
      </c>
      <c r="Q10" s="110">
        <v>3</v>
      </c>
      <c r="R10" s="20">
        <v>1</v>
      </c>
      <c r="S10" s="20">
        <v>2</v>
      </c>
      <c r="T10" s="20">
        <v>0</v>
      </c>
      <c r="U10" s="20">
        <v>0</v>
      </c>
      <c r="V10" s="20" t="s">
        <v>37</v>
      </c>
      <c r="W10" s="20">
        <v>0</v>
      </c>
      <c r="X10" s="20">
        <v>0</v>
      </c>
      <c r="Y10" s="20" t="s">
        <v>55</v>
      </c>
      <c r="Z10" s="20">
        <v>1</v>
      </c>
      <c r="AA10" s="20">
        <v>0</v>
      </c>
      <c r="AB10" s="20">
        <v>1</v>
      </c>
      <c r="AC10" s="20" t="s">
        <v>49</v>
      </c>
      <c r="AD10" s="20" t="s">
        <v>37</v>
      </c>
      <c r="AE10" s="6">
        <v>0</v>
      </c>
      <c r="AF10" s="6">
        <v>0</v>
      </c>
      <c r="AG10" s="6">
        <v>0</v>
      </c>
      <c r="AH10" s="6">
        <v>0</v>
      </c>
      <c r="AI10" s="6">
        <v>0</v>
      </c>
      <c r="AJ10" s="6">
        <v>0</v>
      </c>
      <c r="AK10" s="6">
        <v>0</v>
      </c>
      <c r="AL10" s="6">
        <v>0</v>
      </c>
      <c r="AM10" s="6" t="s">
        <v>773</v>
      </c>
      <c r="AN10" s="6">
        <v>1</v>
      </c>
      <c r="AO10" s="6">
        <v>0</v>
      </c>
      <c r="AP10" s="6">
        <v>0</v>
      </c>
      <c r="AR10" s="111">
        <f t="shared" si="0"/>
        <v>0</v>
      </c>
    </row>
    <row r="11" spans="1:44" s="111" customFormat="1">
      <c r="A11" s="31">
        <v>10</v>
      </c>
      <c r="B11" s="19"/>
      <c r="C11" s="19"/>
      <c r="D11" s="19"/>
      <c r="E11" s="20">
        <v>138</v>
      </c>
      <c r="F11" s="20">
        <v>54</v>
      </c>
      <c r="G11" s="32">
        <v>42180</v>
      </c>
      <c r="H11" s="20" t="s">
        <v>207</v>
      </c>
      <c r="I11" s="110"/>
      <c r="J11" s="20" t="s">
        <v>205</v>
      </c>
      <c r="K11" s="20" t="s">
        <v>58</v>
      </c>
      <c r="L11" s="22" t="s">
        <v>53</v>
      </c>
      <c r="M11" s="20" t="s">
        <v>37</v>
      </c>
      <c r="N11" s="20" t="s">
        <v>46</v>
      </c>
      <c r="O11" s="20" t="s">
        <v>208</v>
      </c>
      <c r="P11" s="20">
        <v>1</v>
      </c>
      <c r="Q11" s="110">
        <v>0</v>
      </c>
      <c r="R11" s="20">
        <v>1</v>
      </c>
      <c r="S11" s="20">
        <v>0</v>
      </c>
      <c r="T11" s="20">
        <v>0</v>
      </c>
      <c r="U11" s="20">
        <v>0</v>
      </c>
      <c r="V11" s="20" t="s">
        <v>46</v>
      </c>
      <c r="W11" s="20">
        <v>1</v>
      </c>
      <c r="X11" s="20">
        <v>0</v>
      </c>
      <c r="Y11" s="20" t="s">
        <v>37</v>
      </c>
      <c r="Z11" s="20">
        <v>0</v>
      </c>
      <c r="AA11" s="20">
        <v>0</v>
      </c>
      <c r="AB11" s="20">
        <v>0</v>
      </c>
      <c r="AC11" s="20" t="s">
        <v>55</v>
      </c>
      <c r="AD11" s="20" t="s">
        <v>37</v>
      </c>
      <c r="AE11" s="6">
        <v>0</v>
      </c>
      <c r="AF11" s="6">
        <v>1</v>
      </c>
      <c r="AG11" s="6">
        <v>0</v>
      </c>
      <c r="AH11" s="6">
        <v>0</v>
      </c>
      <c r="AI11" s="6">
        <v>0</v>
      </c>
      <c r="AJ11" s="6">
        <v>0</v>
      </c>
      <c r="AK11" s="6">
        <v>0</v>
      </c>
      <c r="AL11" s="6">
        <v>0</v>
      </c>
      <c r="AM11" s="6">
        <v>0</v>
      </c>
      <c r="AN11" s="6">
        <v>0</v>
      </c>
      <c r="AO11" s="6">
        <v>0</v>
      </c>
      <c r="AP11" s="6">
        <v>0</v>
      </c>
      <c r="AR11" s="111">
        <f t="shared" si="0"/>
        <v>0</v>
      </c>
    </row>
    <row r="12" spans="1:44" s="111" customFormat="1">
      <c r="A12" s="31">
        <v>11</v>
      </c>
      <c r="B12" s="19">
        <v>55</v>
      </c>
      <c r="C12" s="19"/>
      <c r="D12" s="19"/>
      <c r="E12" s="20">
        <v>139</v>
      </c>
      <c r="F12" s="20">
        <v>55</v>
      </c>
      <c r="G12" s="33">
        <v>42150</v>
      </c>
      <c r="H12" s="20" t="s">
        <v>209</v>
      </c>
      <c r="I12" s="20">
        <v>26</v>
      </c>
      <c r="J12" s="20" t="s">
        <v>210</v>
      </c>
      <c r="K12" s="20" t="s">
        <v>85</v>
      </c>
      <c r="L12" s="22" t="s">
        <v>36</v>
      </c>
      <c r="M12" s="20">
        <v>1</v>
      </c>
      <c r="N12" s="20" t="s">
        <v>37</v>
      </c>
      <c r="O12" s="20" t="s">
        <v>38</v>
      </c>
      <c r="P12" s="20">
        <v>1</v>
      </c>
      <c r="Q12" s="20">
        <v>0</v>
      </c>
      <c r="R12" s="20">
        <v>1</v>
      </c>
      <c r="S12" s="20">
        <v>0</v>
      </c>
      <c r="T12" s="20">
        <v>0</v>
      </c>
      <c r="U12" s="20">
        <v>0</v>
      </c>
      <c r="V12" s="20" t="s">
        <v>46</v>
      </c>
      <c r="W12" s="20">
        <v>1</v>
      </c>
      <c r="X12" s="20">
        <v>0</v>
      </c>
      <c r="Y12" s="20" t="s">
        <v>37</v>
      </c>
      <c r="Z12" s="20">
        <v>0</v>
      </c>
      <c r="AA12" s="20">
        <v>0</v>
      </c>
      <c r="AB12" s="20">
        <v>0</v>
      </c>
      <c r="AC12" s="20" t="s">
        <v>100</v>
      </c>
      <c r="AD12" s="20" t="s">
        <v>59</v>
      </c>
      <c r="AE12" s="6">
        <v>0</v>
      </c>
      <c r="AF12" s="6">
        <v>1</v>
      </c>
      <c r="AG12" s="6">
        <v>0</v>
      </c>
      <c r="AH12" s="6">
        <v>0</v>
      </c>
      <c r="AI12" s="6">
        <v>0</v>
      </c>
      <c r="AJ12" s="6">
        <v>0</v>
      </c>
      <c r="AK12" s="6">
        <v>0</v>
      </c>
      <c r="AL12" s="6">
        <v>0</v>
      </c>
      <c r="AM12" s="6">
        <v>0</v>
      </c>
      <c r="AN12" s="6">
        <v>0</v>
      </c>
      <c r="AO12" s="6">
        <v>0</v>
      </c>
      <c r="AP12" s="6">
        <v>0</v>
      </c>
      <c r="AQ12" s="111" t="s">
        <v>771</v>
      </c>
      <c r="AR12" s="111">
        <f t="shared" si="0"/>
        <v>0</v>
      </c>
    </row>
    <row r="13" spans="1:44" s="111" customFormat="1">
      <c r="A13" s="31">
        <v>12</v>
      </c>
      <c r="B13" s="19"/>
      <c r="C13" s="19"/>
      <c r="D13" s="19"/>
      <c r="E13" s="20">
        <v>140</v>
      </c>
      <c r="F13" s="20">
        <v>55</v>
      </c>
      <c r="G13" s="32">
        <v>42176</v>
      </c>
      <c r="H13" s="20" t="s">
        <v>211</v>
      </c>
      <c r="I13" s="20">
        <v>13</v>
      </c>
      <c r="J13" s="20" t="s">
        <v>203</v>
      </c>
      <c r="K13" s="20" t="s">
        <v>58</v>
      </c>
      <c r="L13" s="22" t="s">
        <v>45</v>
      </c>
      <c r="M13" s="20" t="s">
        <v>37</v>
      </c>
      <c r="N13" s="20" t="s">
        <v>46</v>
      </c>
      <c r="O13" s="20" t="s">
        <v>146</v>
      </c>
      <c r="P13" s="20">
        <v>0</v>
      </c>
      <c r="Q13" s="20">
        <v>0</v>
      </c>
      <c r="R13" s="20">
        <v>0</v>
      </c>
      <c r="S13" s="20">
        <v>0</v>
      </c>
      <c r="T13" s="20">
        <v>0</v>
      </c>
      <c r="U13" s="20">
        <v>0</v>
      </c>
      <c r="V13" s="20" t="s">
        <v>37</v>
      </c>
      <c r="W13" s="20">
        <v>0</v>
      </c>
      <c r="X13" s="20">
        <v>0</v>
      </c>
      <c r="Y13" s="20" t="s">
        <v>37</v>
      </c>
      <c r="Z13" s="20">
        <v>0</v>
      </c>
      <c r="AA13" s="20">
        <v>0</v>
      </c>
      <c r="AB13" s="20">
        <v>0</v>
      </c>
      <c r="AC13" s="20" t="s">
        <v>100</v>
      </c>
      <c r="AD13" s="20" t="s">
        <v>37</v>
      </c>
      <c r="AE13" s="6">
        <v>0</v>
      </c>
      <c r="AF13" s="6">
        <v>0</v>
      </c>
      <c r="AG13" s="6">
        <v>0</v>
      </c>
      <c r="AH13" s="6">
        <v>0</v>
      </c>
      <c r="AI13" s="6">
        <v>0</v>
      </c>
      <c r="AJ13" s="6">
        <v>0</v>
      </c>
      <c r="AK13" s="6">
        <v>0</v>
      </c>
      <c r="AL13" s="6">
        <v>0</v>
      </c>
      <c r="AM13" s="6">
        <v>0</v>
      </c>
      <c r="AN13" s="6">
        <v>1</v>
      </c>
      <c r="AO13" s="6">
        <v>0</v>
      </c>
      <c r="AP13" s="6">
        <v>0</v>
      </c>
      <c r="AR13" s="111">
        <f t="shared" si="0"/>
        <v>0</v>
      </c>
    </row>
    <row r="14" spans="1:44">
      <c r="A14" s="31">
        <v>13</v>
      </c>
      <c r="B14" s="19">
        <v>57</v>
      </c>
      <c r="C14" s="19"/>
      <c r="D14" s="19"/>
      <c r="E14" s="20">
        <v>144</v>
      </c>
      <c r="F14" s="20">
        <v>57</v>
      </c>
      <c r="G14" s="32">
        <v>42118</v>
      </c>
      <c r="H14" s="20" t="s">
        <v>212</v>
      </c>
      <c r="I14" s="19"/>
      <c r="J14" s="20" t="s">
        <v>213</v>
      </c>
      <c r="K14" s="20" t="s">
        <v>85</v>
      </c>
      <c r="L14" s="22" t="s">
        <v>36</v>
      </c>
      <c r="M14" s="20">
        <v>1</v>
      </c>
      <c r="N14" s="20" t="s">
        <v>37</v>
      </c>
      <c r="O14" s="20" t="s">
        <v>38</v>
      </c>
      <c r="P14" s="20">
        <v>3</v>
      </c>
      <c r="Q14" s="19">
        <v>0</v>
      </c>
      <c r="R14" s="19">
        <v>2</v>
      </c>
      <c r="S14" s="19">
        <v>1</v>
      </c>
      <c r="T14" s="19">
        <v>0</v>
      </c>
      <c r="U14" s="19">
        <v>0</v>
      </c>
      <c r="V14" s="20" t="s">
        <v>46</v>
      </c>
      <c r="W14" s="19">
        <v>2</v>
      </c>
      <c r="X14" s="19">
        <v>1</v>
      </c>
      <c r="Y14" s="20" t="s">
        <v>37</v>
      </c>
      <c r="Z14" s="19">
        <v>0</v>
      </c>
      <c r="AA14" s="19">
        <v>0</v>
      </c>
      <c r="AB14" s="19">
        <v>0</v>
      </c>
      <c r="AC14" s="20" t="s">
        <v>40</v>
      </c>
      <c r="AD14" s="20" t="s">
        <v>41</v>
      </c>
      <c r="AE14" s="6">
        <v>0</v>
      </c>
      <c r="AF14" s="6">
        <v>2</v>
      </c>
      <c r="AG14" s="6">
        <v>0</v>
      </c>
      <c r="AH14" s="6">
        <v>0</v>
      </c>
      <c r="AI14" s="6">
        <v>1</v>
      </c>
      <c r="AJ14" s="6">
        <v>0</v>
      </c>
      <c r="AK14" s="6">
        <v>0</v>
      </c>
      <c r="AL14" s="6">
        <v>0</v>
      </c>
      <c r="AM14" s="6">
        <v>0</v>
      </c>
      <c r="AN14" s="6">
        <v>0</v>
      </c>
      <c r="AO14" s="6">
        <v>0</v>
      </c>
      <c r="AP14" s="6">
        <v>0</v>
      </c>
      <c r="AR14" s="111">
        <f t="shared" si="0"/>
        <v>0</v>
      </c>
    </row>
    <row r="15" spans="1:44">
      <c r="A15" s="31">
        <v>14</v>
      </c>
      <c r="B15" s="19"/>
      <c r="C15" s="19"/>
      <c r="D15" s="19"/>
      <c r="E15" s="20">
        <v>145</v>
      </c>
      <c r="F15" s="20">
        <v>57</v>
      </c>
      <c r="G15" s="34">
        <v>42157</v>
      </c>
      <c r="H15" s="20" t="s">
        <v>214</v>
      </c>
      <c r="I15" s="19"/>
      <c r="J15" s="20" t="s">
        <v>215</v>
      </c>
      <c r="K15" s="20" t="s">
        <v>58</v>
      </c>
      <c r="L15" s="22" t="s">
        <v>45</v>
      </c>
      <c r="M15" s="20" t="s">
        <v>37</v>
      </c>
      <c r="N15" s="20" t="s">
        <v>46</v>
      </c>
      <c r="O15" s="20" t="s">
        <v>47</v>
      </c>
      <c r="P15" s="20">
        <v>0</v>
      </c>
      <c r="Q15" s="19">
        <v>2</v>
      </c>
      <c r="R15" s="19">
        <v>1</v>
      </c>
      <c r="S15" s="19">
        <v>1</v>
      </c>
      <c r="T15" s="19">
        <v>0</v>
      </c>
      <c r="U15" s="19">
        <v>0</v>
      </c>
      <c r="V15" s="20" t="s">
        <v>37</v>
      </c>
      <c r="W15" s="19">
        <v>0</v>
      </c>
      <c r="X15" s="19">
        <v>0</v>
      </c>
      <c r="Y15" s="20" t="s">
        <v>99</v>
      </c>
      <c r="Z15" s="19">
        <v>0</v>
      </c>
      <c r="AA15" s="19">
        <v>0</v>
      </c>
      <c r="AB15" s="19">
        <v>1</v>
      </c>
      <c r="AC15" s="20" t="s">
        <v>55</v>
      </c>
      <c r="AD15" s="20" t="s">
        <v>37</v>
      </c>
      <c r="AE15" s="6">
        <v>0</v>
      </c>
      <c r="AF15" s="6">
        <v>0</v>
      </c>
      <c r="AG15" s="6">
        <v>0</v>
      </c>
      <c r="AH15" s="6">
        <v>0</v>
      </c>
      <c r="AI15" s="6">
        <v>0</v>
      </c>
      <c r="AJ15" s="6">
        <v>0</v>
      </c>
      <c r="AK15" s="6">
        <v>0</v>
      </c>
      <c r="AL15" s="6">
        <v>0</v>
      </c>
      <c r="AM15" s="6" t="s">
        <v>760</v>
      </c>
      <c r="AN15" s="6">
        <v>1</v>
      </c>
      <c r="AO15" s="6">
        <v>0</v>
      </c>
      <c r="AP15" s="6">
        <v>0</v>
      </c>
      <c r="AQ15" t="s">
        <v>763</v>
      </c>
      <c r="AR15" s="111">
        <f t="shared" si="0"/>
        <v>0</v>
      </c>
    </row>
    <row r="16" spans="1:44" s="111" customFormat="1">
      <c r="A16" s="31">
        <v>15</v>
      </c>
      <c r="B16" s="19">
        <v>58</v>
      </c>
      <c r="C16" s="19"/>
      <c r="D16" s="19"/>
      <c r="E16" s="20">
        <v>146</v>
      </c>
      <c r="F16" s="20">
        <v>58</v>
      </c>
      <c r="G16" s="34">
        <v>42103</v>
      </c>
      <c r="H16" s="20" t="s">
        <v>216</v>
      </c>
      <c r="I16" s="110"/>
      <c r="J16" s="20" t="s">
        <v>217</v>
      </c>
      <c r="K16" s="20" t="s">
        <v>85</v>
      </c>
      <c r="L16" s="22" t="s">
        <v>36</v>
      </c>
      <c r="M16" s="20">
        <v>5</v>
      </c>
      <c r="N16" s="20" t="s">
        <v>37</v>
      </c>
      <c r="O16" s="20" t="s">
        <v>38</v>
      </c>
      <c r="P16" s="20">
        <v>1</v>
      </c>
      <c r="Q16" s="110">
        <v>0</v>
      </c>
      <c r="R16" s="20">
        <v>1</v>
      </c>
      <c r="S16" s="20">
        <v>0</v>
      </c>
      <c r="T16" s="20">
        <v>0</v>
      </c>
      <c r="U16" s="20">
        <v>0</v>
      </c>
      <c r="V16" s="20" t="s">
        <v>46</v>
      </c>
      <c r="W16" s="20">
        <v>1</v>
      </c>
      <c r="X16" s="20">
        <v>0</v>
      </c>
      <c r="Y16" s="20" t="s">
        <v>37</v>
      </c>
      <c r="Z16" s="20">
        <v>0</v>
      </c>
      <c r="AA16" s="20">
        <v>0</v>
      </c>
      <c r="AB16" s="20">
        <v>0</v>
      </c>
      <c r="AC16" s="20" t="s">
        <v>40</v>
      </c>
      <c r="AD16" s="20" t="s">
        <v>41</v>
      </c>
      <c r="AE16" s="6">
        <v>0</v>
      </c>
      <c r="AF16" s="6">
        <v>1</v>
      </c>
      <c r="AG16" s="6">
        <v>0</v>
      </c>
      <c r="AH16" s="6">
        <v>0</v>
      </c>
      <c r="AI16" s="6">
        <v>0</v>
      </c>
      <c r="AJ16" s="6">
        <v>0</v>
      </c>
      <c r="AK16" s="6">
        <v>0</v>
      </c>
      <c r="AL16" s="6">
        <v>0</v>
      </c>
      <c r="AM16" s="6">
        <v>0</v>
      </c>
      <c r="AN16" s="6">
        <v>0</v>
      </c>
      <c r="AO16" s="6">
        <v>0</v>
      </c>
      <c r="AP16" s="6">
        <v>0</v>
      </c>
      <c r="AR16" s="111">
        <f t="shared" si="0"/>
        <v>0</v>
      </c>
    </row>
    <row r="17" spans="1:44" s="111" customFormat="1">
      <c r="A17" s="31">
        <v>16</v>
      </c>
      <c r="B17" s="19"/>
      <c r="C17" s="19"/>
      <c r="D17" s="19"/>
      <c r="E17" s="20">
        <v>147</v>
      </c>
      <c r="F17" s="20">
        <v>58</v>
      </c>
      <c r="G17" s="32">
        <v>42106</v>
      </c>
      <c r="H17" s="20" t="s">
        <v>218</v>
      </c>
      <c r="I17" s="110"/>
      <c r="J17" s="20" t="s">
        <v>219</v>
      </c>
      <c r="K17" s="20" t="s">
        <v>58</v>
      </c>
      <c r="L17" s="22" t="s">
        <v>45</v>
      </c>
      <c r="M17" s="20" t="s">
        <v>37</v>
      </c>
      <c r="N17" s="20" t="s">
        <v>46</v>
      </c>
      <c r="O17" s="20" t="s">
        <v>47</v>
      </c>
      <c r="P17" s="20">
        <v>0</v>
      </c>
      <c r="Q17" s="110">
        <v>1</v>
      </c>
      <c r="R17" s="20">
        <v>1</v>
      </c>
      <c r="S17" s="20">
        <v>0</v>
      </c>
      <c r="T17" s="20">
        <v>0</v>
      </c>
      <c r="U17" s="20">
        <v>0</v>
      </c>
      <c r="V17" s="20" t="s">
        <v>37</v>
      </c>
      <c r="W17" s="20">
        <v>0</v>
      </c>
      <c r="X17" s="20">
        <v>0</v>
      </c>
      <c r="Y17" s="20" t="s">
        <v>37</v>
      </c>
      <c r="Z17" s="20">
        <v>0</v>
      </c>
      <c r="AA17" s="20">
        <v>0</v>
      </c>
      <c r="AB17" s="20">
        <v>0</v>
      </c>
      <c r="AC17" s="20" t="s">
        <v>100</v>
      </c>
      <c r="AD17" s="20" t="s">
        <v>37</v>
      </c>
      <c r="AE17" s="6">
        <v>0</v>
      </c>
      <c r="AF17" s="6">
        <v>0</v>
      </c>
      <c r="AG17" s="6">
        <v>0</v>
      </c>
      <c r="AH17" s="6">
        <v>0</v>
      </c>
      <c r="AI17" s="6">
        <v>0</v>
      </c>
      <c r="AJ17" s="6">
        <v>0</v>
      </c>
      <c r="AK17" s="6">
        <v>0</v>
      </c>
      <c r="AL17" s="6">
        <v>0</v>
      </c>
      <c r="AM17" s="6">
        <v>0</v>
      </c>
      <c r="AN17" s="6">
        <v>1</v>
      </c>
      <c r="AO17" s="6">
        <v>0</v>
      </c>
      <c r="AP17" s="6">
        <v>0</v>
      </c>
      <c r="AR17" s="111">
        <f t="shared" si="0"/>
        <v>0</v>
      </c>
    </row>
    <row r="18" spans="1:44" s="111" customFormat="1">
      <c r="A18" s="31">
        <v>17</v>
      </c>
      <c r="B18" s="19"/>
      <c r="C18" s="19"/>
      <c r="D18" s="19"/>
      <c r="E18" s="20">
        <v>148</v>
      </c>
      <c r="F18" s="20">
        <v>58</v>
      </c>
      <c r="G18" s="34">
        <v>42157</v>
      </c>
      <c r="H18" s="20" t="s">
        <v>220</v>
      </c>
      <c r="I18" s="110"/>
      <c r="J18" s="20" t="s">
        <v>221</v>
      </c>
      <c r="K18" s="20" t="s">
        <v>58</v>
      </c>
      <c r="L18" s="22" t="s">
        <v>45</v>
      </c>
      <c r="M18" s="20" t="s">
        <v>37</v>
      </c>
      <c r="N18" s="20" t="s">
        <v>46</v>
      </c>
      <c r="O18" s="20" t="s">
        <v>47</v>
      </c>
      <c r="P18" s="20">
        <v>0</v>
      </c>
      <c r="Q18" s="110">
        <v>3</v>
      </c>
      <c r="R18" s="20">
        <v>1</v>
      </c>
      <c r="S18" s="20">
        <v>2</v>
      </c>
      <c r="T18" s="20">
        <v>0</v>
      </c>
      <c r="U18" s="20">
        <v>0</v>
      </c>
      <c r="V18" s="20" t="s">
        <v>37</v>
      </c>
      <c r="W18" s="20">
        <v>0</v>
      </c>
      <c r="X18" s="20">
        <v>0</v>
      </c>
      <c r="Y18" s="20" t="s">
        <v>55</v>
      </c>
      <c r="Z18" s="20">
        <v>0</v>
      </c>
      <c r="AA18" s="20">
        <v>1</v>
      </c>
      <c r="AB18" s="20">
        <v>1</v>
      </c>
      <c r="AC18" s="20" t="s">
        <v>49</v>
      </c>
      <c r="AD18" s="20" t="s">
        <v>37</v>
      </c>
      <c r="AE18" s="6">
        <v>0</v>
      </c>
      <c r="AF18" s="6">
        <v>0</v>
      </c>
      <c r="AG18" s="6">
        <v>0</v>
      </c>
      <c r="AH18" s="6">
        <v>0</v>
      </c>
      <c r="AI18" s="6">
        <v>0</v>
      </c>
      <c r="AJ18" s="6">
        <v>0</v>
      </c>
      <c r="AK18" s="6">
        <v>0</v>
      </c>
      <c r="AL18" s="6">
        <v>0</v>
      </c>
      <c r="AM18" s="6" t="s">
        <v>765</v>
      </c>
      <c r="AN18" s="6">
        <v>1</v>
      </c>
      <c r="AO18" s="6">
        <v>0</v>
      </c>
      <c r="AP18" s="6">
        <v>0</v>
      </c>
      <c r="AR18" s="111">
        <f t="shared" si="0"/>
        <v>0</v>
      </c>
    </row>
    <row r="19" spans="1:44" s="111" customFormat="1">
      <c r="A19" s="31">
        <v>18</v>
      </c>
      <c r="B19" s="19"/>
      <c r="C19" s="19"/>
      <c r="D19" s="19"/>
      <c r="E19" s="20">
        <v>149</v>
      </c>
      <c r="F19" s="20">
        <v>58</v>
      </c>
      <c r="G19" s="32">
        <v>42200</v>
      </c>
      <c r="H19" s="20" t="s">
        <v>222</v>
      </c>
      <c r="I19" s="110"/>
      <c r="J19" s="20" t="s">
        <v>223</v>
      </c>
      <c r="K19" s="20" t="s">
        <v>58</v>
      </c>
      <c r="L19" s="22" t="s">
        <v>45</v>
      </c>
      <c r="M19" s="20" t="s">
        <v>37</v>
      </c>
      <c r="N19" s="20" t="s">
        <v>46</v>
      </c>
      <c r="O19" s="20" t="s">
        <v>47</v>
      </c>
      <c r="P19" s="20">
        <v>0</v>
      </c>
      <c r="Q19" s="110">
        <v>1</v>
      </c>
      <c r="R19" s="20">
        <v>1</v>
      </c>
      <c r="S19" s="20">
        <v>0</v>
      </c>
      <c r="T19" s="20">
        <v>0</v>
      </c>
      <c r="U19" s="20">
        <v>0</v>
      </c>
      <c r="V19" s="20" t="s">
        <v>37</v>
      </c>
      <c r="W19" s="20">
        <v>0</v>
      </c>
      <c r="X19" s="20">
        <v>0</v>
      </c>
      <c r="Y19" s="20" t="s">
        <v>37</v>
      </c>
      <c r="Z19" s="20">
        <v>0</v>
      </c>
      <c r="AA19" s="20">
        <v>0</v>
      </c>
      <c r="AB19" s="20">
        <v>0</v>
      </c>
      <c r="AC19" s="20" t="s">
        <v>49</v>
      </c>
      <c r="AD19" s="20" t="s">
        <v>37</v>
      </c>
      <c r="AE19" s="6">
        <v>0</v>
      </c>
      <c r="AF19" s="6">
        <v>0</v>
      </c>
      <c r="AG19" s="6">
        <v>0</v>
      </c>
      <c r="AH19" s="6">
        <v>0</v>
      </c>
      <c r="AI19" s="6">
        <v>0</v>
      </c>
      <c r="AJ19" s="6">
        <v>0</v>
      </c>
      <c r="AK19" s="6">
        <v>0</v>
      </c>
      <c r="AL19" s="6">
        <v>0</v>
      </c>
      <c r="AM19" s="6">
        <v>0</v>
      </c>
      <c r="AN19" s="6">
        <v>1</v>
      </c>
      <c r="AO19" s="6">
        <v>0</v>
      </c>
      <c r="AP19" s="6">
        <v>0</v>
      </c>
      <c r="AR19" s="111">
        <f t="shared" si="0"/>
        <v>0</v>
      </c>
    </row>
    <row r="20" spans="1:44" s="111" customFormat="1">
      <c r="A20" s="31">
        <v>19</v>
      </c>
      <c r="B20" s="19"/>
      <c r="C20" s="19"/>
      <c r="D20" s="19"/>
      <c r="E20" s="20">
        <v>150</v>
      </c>
      <c r="F20" s="20">
        <v>58</v>
      </c>
      <c r="G20" s="32">
        <v>42210</v>
      </c>
      <c r="H20" s="20" t="s">
        <v>224</v>
      </c>
      <c r="I20" s="110"/>
      <c r="J20" s="20" t="s">
        <v>225</v>
      </c>
      <c r="K20" s="20" t="s">
        <v>35</v>
      </c>
      <c r="L20" s="22" t="s">
        <v>45</v>
      </c>
      <c r="M20" s="20" t="s">
        <v>37</v>
      </c>
      <c r="N20" s="20" t="s">
        <v>46</v>
      </c>
      <c r="O20" s="20" t="s">
        <v>38</v>
      </c>
      <c r="P20" s="20">
        <v>1</v>
      </c>
      <c r="Q20" s="110">
        <v>0</v>
      </c>
      <c r="R20" s="20">
        <v>1</v>
      </c>
      <c r="S20" s="20">
        <v>0</v>
      </c>
      <c r="T20" s="20">
        <v>0</v>
      </c>
      <c r="U20" s="20">
        <v>0</v>
      </c>
      <c r="V20" s="20" t="s">
        <v>46</v>
      </c>
      <c r="W20" s="20">
        <v>1</v>
      </c>
      <c r="X20" s="20">
        <v>0</v>
      </c>
      <c r="Y20" s="20" t="s">
        <v>37</v>
      </c>
      <c r="Z20" s="20">
        <v>0</v>
      </c>
      <c r="AA20" s="20">
        <v>0</v>
      </c>
      <c r="AB20" s="20">
        <v>0</v>
      </c>
      <c r="AC20" s="20" t="s">
        <v>40</v>
      </c>
      <c r="AD20" s="20" t="s">
        <v>37</v>
      </c>
      <c r="AE20" s="6">
        <v>0</v>
      </c>
      <c r="AF20" s="6">
        <v>1</v>
      </c>
      <c r="AG20" s="6">
        <v>0</v>
      </c>
      <c r="AH20" s="6">
        <v>0</v>
      </c>
      <c r="AI20" s="6">
        <v>0</v>
      </c>
      <c r="AJ20" s="6">
        <v>0</v>
      </c>
      <c r="AK20" s="6">
        <v>0</v>
      </c>
      <c r="AL20" s="6">
        <v>0</v>
      </c>
      <c r="AM20" s="6">
        <v>0</v>
      </c>
      <c r="AN20" s="6">
        <v>0</v>
      </c>
      <c r="AO20" s="6">
        <v>0</v>
      </c>
      <c r="AP20" s="6">
        <v>0</v>
      </c>
      <c r="AR20" s="111">
        <f t="shared" si="0"/>
        <v>0</v>
      </c>
    </row>
    <row r="21" spans="1:44" s="111" customFormat="1">
      <c r="A21" s="31">
        <v>20</v>
      </c>
      <c r="B21" s="19"/>
      <c r="C21" s="19"/>
      <c r="D21" s="19"/>
      <c r="E21" s="20">
        <v>151</v>
      </c>
      <c r="F21" s="20">
        <v>58</v>
      </c>
      <c r="G21" s="32">
        <v>42288</v>
      </c>
      <c r="H21" s="20" t="s">
        <v>226</v>
      </c>
      <c r="I21" s="110"/>
      <c r="J21" s="20" t="s">
        <v>227</v>
      </c>
      <c r="K21" s="20" t="s">
        <v>85</v>
      </c>
      <c r="L21" s="22" t="s">
        <v>45</v>
      </c>
      <c r="M21" s="20" t="s">
        <v>37</v>
      </c>
      <c r="N21" s="20" t="s">
        <v>46</v>
      </c>
      <c r="O21" s="20" t="s">
        <v>47</v>
      </c>
      <c r="P21" s="20">
        <v>0</v>
      </c>
      <c r="Q21" s="110">
        <v>1</v>
      </c>
      <c r="R21" s="20">
        <v>1</v>
      </c>
      <c r="S21" s="20">
        <v>0</v>
      </c>
      <c r="T21" s="20">
        <v>0</v>
      </c>
      <c r="U21" s="20">
        <v>0</v>
      </c>
      <c r="V21" s="20" t="s">
        <v>37</v>
      </c>
      <c r="W21" s="20">
        <v>0</v>
      </c>
      <c r="X21" s="20">
        <v>0</v>
      </c>
      <c r="Y21" s="20" t="s">
        <v>37</v>
      </c>
      <c r="Z21" s="20">
        <v>0</v>
      </c>
      <c r="AA21" s="20">
        <v>0</v>
      </c>
      <c r="AB21" s="20">
        <v>0</v>
      </c>
      <c r="AC21" s="20" t="s">
        <v>49</v>
      </c>
      <c r="AD21" s="20" t="s">
        <v>37</v>
      </c>
      <c r="AE21" s="6">
        <v>0</v>
      </c>
      <c r="AF21" s="6">
        <v>0</v>
      </c>
      <c r="AG21" s="6">
        <v>0</v>
      </c>
      <c r="AH21" s="6">
        <v>0</v>
      </c>
      <c r="AI21" s="6">
        <v>0</v>
      </c>
      <c r="AJ21" s="6">
        <v>0</v>
      </c>
      <c r="AK21" s="6">
        <v>0</v>
      </c>
      <c r="AL21" s="6">
        <v>0</v>
      </c>
      <c r="AM21" s="6">
        <v>0</v>
      </c>
      <c r="AN21" s="6">
        <v>1</v>
      </c>
      <c r="AO21" s="6">
        <v>0</v>
      </c>
      <c r="AP21" s="6">
        <v>0</v>
      </c>
      <c r="AR21" s="111">
        <f t="shared" si="0"/>
        <v>0</v>
      </c>
    </row>
    <row r="22" spans="1:44" s="111" customFormat="1">
      <c r="A22" s="31">
        <v>21</v>
      </c>
      <c r="B22" s="19">
        <v>59</v>
      </c>
      <c r="C22" s="19"/>
      <c r="D22" s="19"/>
      <c r="E22" s="20">
        <v>152</v>
      </c>
      <c r="F22" s="20">
        <v>59</v>
      </c>
      <c r="G22" s="32">
        <v>42060</v>
      </c>
      <c r="H22" s="20" t="s">
        <v>228</v>
      </c>
      <c r="I22" s="20">
        <v>226</v>
      </c>
      <c r="J22" s="20" t="s">
        <v>229</v>
      </c>
      <c r="K22" s="20" t="s">
        <v>58</v>
      </c>
      <c r="L22" s="22" t="s">
        <v>36</v>
      </c>
      <c r="M22" s="20">
        <v>1</v>
      </c>
      <c r="N22" s="20" t="s">
        <v>37</v>
      </c>
      <c r="O22" s="20" t="s">
        <v>38</v>
      </c>
      <c r="P22" s="20">
        <v>1</v>
      </c>
      <c r="Q22" s="20">
        <v>0</v>
      </c>
      <c r="R22" s="20">
        <v>1</v>
      </c>
      <c r="S22" s="20">
        <v>0</v>
      </c>
      <c r="T22" s="20">
        <v>0</v>
      </c>
      <c r="U22" s="20">
        <v>0</v>
      </c>
      <c r="V22" s="20" t="s">
        <v>46</v>
      </c>
      <c r="W22" s="20">
        <v>1</v>
      </c>
      <c r="X22" s="20">
        <v>0</v>
      </c>
      <c r="Y22" s="20" t="s">
        <v>37</v>
      </c>
      <c r="Z22" s="20">
        <v>0</v>
      </c>
      <c r="AA22" s="20">
        <v>0</v>
      </c>
      <c r="AB22" s="20">
        <v>0</v>
      </c>
      <c r="AC22" s="20" t="s">
        <v>49</v>
      </c>
      <c r="AD22" s="20" t="s">
        <v>41</v>
      </c>
      <c r="AE22" s="6">
        <v>0</v>
      </c>
      <c r="AF22" s="6">
        <v>1</v>
      </c>
      <c r="AG22" s="6">
        <v>0</v>
      </c>
      <c r="AH22" s="6">
        <v>0</v>
      </c>
      <c r="AI22" s="6">
        <v>0</v>
      </c>
      <c r="AJ22" s="6">
        <v>0</v>
      </c>
      <c r="AK22" s="6">
        <v>0</v>
      </c>
      <c r="AL22" s="6">
        <v>0</v>
      </c>
      <c r="AM22" s="6">
        <v>0</v>
      </c>
      <c r="AN22" s="6">
        <v>0</v>
      </c>
      <c r="AO22" s="6">
        <v>0</v>
      </c>
      <c r="AP22" s="6">
        <v>0</v>
      </c>
      <c r="AR22" s="111">
        <f t="shared" si="0"/>
        <v>0</v>
      </c>
    </row>
    <row r="23" spans="1:44" s="111" customFormat="1">
      <c r="A23" s="31">
        <v>22</v>
      </c>
      <c r="B23" s="19"/>
      <c r="C23" s="19"/>
      <c r="D23" s="19"/>
      <c r="E23" s="20">
        <v>153</v>
      </c>
      <c r="F23" s="20">
        <v>59</v>
      </c>
      <c r="G23" s="34">
        <v>42072</v>
      </c>
      <c r="H23" s="20" t="s">
        <v>230</v>
      </c>
      <c r="I23" s="20">
        <v>18</v>
      </c>
      <c r="J23" s="20" t="s">
        <v>231</v>
      </c>
      <c r="K23" s="20" t="s">
        <v>58</v>
      </c>
      <c r="L23" s="22" t="s">
        <v>45</v>
      </c>
      <c r="M23" s="20" t="s">
        <v>37</v>
      </c>
      <c r="N23" s="20" t="s">
        <v>46</v>
      </c>
      <c r="O23" s="20" t="s">
        <v>47</v>
      </c>
      <c r="P23" s="20">
        <v>0</v>
      </c>
      <c r="Q23" s="20">
        <v>2</v>
      </c>
      <c r="R23" s="20">
        <v>1</v>
      </c>
      <c r="S23" s="20">
        <v>0</v>
      </c>
      <c r="T23" s="20">
        <v>0</v>
      </c>
      <c r="U23" s="20">
        <v>1</v>
      </c>
      <c r="V23" s="20" t="s">
        <v>37</v>
      </c>
      <c r="W23" s="20">
        <v>0</v>
      </c>
      <c r="X23" s="20">
        <v>0</v>
      </c>
      <c r="Y23" s="20" t="s">
        <v>37</v>
      </c>
      <c r="Z23" s="20">
        <v>0</v>
      </c>
      <c r="AA23" s="20">
        <v>0</v>
      </c>
      <c r="AB23" s="20">
        <v>0</v>
      </c>
      <c r="AC23" s="20" t="s">
        <v>100</v>
      </c>
      <c r="AD23" s="20" t="s">
        <v>37</v>
      </c>
      <c r="AE23" s="6">
        <v>0</v>
      </c>
      <c r="AF23" s="6">
        <v>0</v>
      </c>
      <c r="AG23" s="6">
        <v>0</v>
      </c>
      <c r="AH23" s="6">
        <v>0</v>
      </c>
      <c r="AI23" s="6">
        <v>0</v>
      </c>
      <c r="AJ23" s="6">
        <v>0</v>
      </c>
      <c r="AK23" s="6">
        <v>0</v>
      </c>
      <c r="AL23" s="6">
        <v>0</v>
      </c>
      <c r="AM23" s="6">
        <v>0</v>
      </c>
      <c r="AN23" s="6">
        <v>1</v>
      </c>
      <c r="AO23" s="6">
        <v>0</v>
      </c>
      <c r="AP23" s="6">
        <v>0</v>
      </c>
      <c r="AR23" s="111">
        <f t="shared" si="0"/>
        <v>0</v>
      </c>
    </row>
    <row r="24" spans="1:44" s="111" customFormat="1">
      <c r="A24" s="31">
        <v>23</v>
      </c>
      <c r="B24" s="19">
        <v>60</v>
      </c>
      <c r="C24" s="19"/>
      <c r="D24" s="19"/>
      <c r="E24" s="20">
        <v>154</v>
      </c>
      <c r="F24" s="20">
        <v>60</v>
      </c>
      <c r="G24" s="34">
        <v>42036</v>
      </c>
      <c r="H24" s="20" t="s">
        <v>232</v>
      </c>
      <c r="I24" s="20">
        <v>298</v>
      </c>
      <c r="J24" s="20" t="s">
        <v>233</v>
      </c>
      <c r="K24" s="20" t="s">
        <v>58</v>
      </c>
      <c r="L24" s="22" t="s">
        <v>36</v>
      </c>
      <c r="M24" s="20">
        <v>1</v>
      </c>
      <c r="N24" s="20" t="s">
        <v>37</v>
      </c>
      <c r="O24" s="20" t="s">
        <v>38</v>
      </c>
      <c r="P24" s="20">
        <v>4</v>
      </c>
      <c r="Q24" s="20">
        <v>0</v>
      </c>
      <c r="R24" s="20">
        <v>1</v>
      </c>
      <c r="S24" s="20">
        <v>3</v>
      </c>
      <c r="T24" s="20">
        <v>0</v>
      </c>
      <c r="U24" s="20">
        <v>0</v>
      </c>
      <c r="V24" s="20" t="s">
        <v>55</v>
      </c>
      <c r="W24" s="20">
        <v>2</v>
      </c>
      <c r="X24" s="20">
        <v>2</v>
      </c>
      <c r="Y24" s="20" t="s">
        <v>37</v>
      </c>
      <c r="Z24" s="20">
        <v>0</v>
      </c>
      <c r="AA24" s="20">
        <v>0</v>
      </c>
      <c r="AB24" s="20">
        <v>0</v>
      </c>
      <c r="AC24" s="20" t="s">
        <v>40</v>
      </c>
      <c r="AD24" s="20" t="s">
        <v>41</v>
      </c>
      <c r="AE24" s="6">
        <v>1</v>
      </c>
      <c r="AF24" s="6">
        <v>1</v>
      </c>
      <c r="AG24" s="6">
        <v>0</v>
      </c>
      <c r="AH24" s="6">
        <v>0</v>
      </c>
      <c r="AI24" s="6">
        <v>1</v>
      </c>
      <c r="AJ24" s="6">
        <v>1</v>
      </c>
      <c r="AK24" s="6">
        <v>0</v>
      </c>
      <c r="AL24" s="6">
        <v>0</v>
      </c>
      <c r="AM24" s="6">
        <v>0</v>
      </c>
      <c r="AN24" s="6">
        <v>0</v>
      </c>
      <c r="AO24" s="6">
        <v>0</v>
      </c>
      <c r="AP24" s="6">
        <v>0</v>
      </c>
      <c r="AQ24" s="111" t="s">
        <v>772</v>
      </c>
      <c r="AR24" s="111">
        <f t="shared" si="0"/>
        <v>2</v>
      </c>
    </row>
    <row r="25" spans="1:44" s="111" customFormat="1">
      <c r="A25" s="31">
        <v>24</v>
      </c>
      <c r="B25" s="19"/>
      <c r="C25" s="19"/>
      <c r="D25" s="19"/>
      <c r="E25" s="20">
        <v>155</v>
      </c>
      <c r="F25" s="20">
        <v>60</v>
      </c>
      <c r="G25" s="32">
        <v>42060</v>
      </c>
      <c r="H25" s="20" t="s">
        <v>234</v>
      </c>
      <c r="I25" s="20">
        <v>67</v>
      </c>
      <c r="J25" s="20" t="s">
        <v>229</v>
      </c>
      <c r="K25" s="20" t="s">
        <v>58</v>
      </c>
      <c r="L25" s="22" t="s">
        <v>45</v>
      </c>
      <c r="M25" s="20" t="s">
        <v>37</v>
      </c>
      <c r="N25" s="20" t="s">
        <v>46</v>
      </c>
      <c r="O25" s="20" t="s">
        <v>55</v>
      </c>
      <c r="P25" s="20">
        <v>1</v>
      </c>
      <c r="Q25" s="20">
        <v>1</v>
      </c>
      <c r="R25" s="20">
        <v>2</v>
      </c>
      <c r="S25" s="20">
        <v>0</v>
      </c>
      <c r="T25" s="20">
        <v>0</v>
      </c>
      <c r="U25" s="20">
        <v>0</v>
      </c>
      <c r="V25" s="20" t="s">
        <v>39</v>
      </c>
      <c r="W25" s="20">
        <v>0</v>
      </c>
      <c r="X25" s="20">
        <v>1</v>
      </c>
      <c r="Y25" s="20" t="s">
        <v>37</v>
      </c>
      <c r="Z25" s="20">
        <v>0</v>
      </c>
      <c r="AA25" s="20">
        <v>0</v>
      </c>
      <c r="AB25" s="20">
        <v>0</v>
      </c>
      <c r="AC25" s="20" t="s">
        <v>100</v>
      </c>
      <c r="AD25" s="20" t="s">
        <v>59</v>
      </c>
      <c r="AE25" s="6">
        <v>0</v>
      </c>
      <c r="AF25" s="6">
        <v>1</v>
      </c>
      <c r="AG25" s="6">
        <v>0</v>
      </c>
      <c r="AH25" s="6">
        <v>0</v>
      </c>
      <c r="AI25" s="6">
        <v>0</v>
      </c>
      <c r="AJ25" s="6">
        <v>0</v>
      </c>
      <c r="AK25" s="6">
        <v>0</v>
      </c>
      <c r="AL25" s="6">
        <v>0</v>
      </c>
      <c r="AM25" s="6">
        <v>0</v>
      </c>
      <c r="AN25" s="6">
        <v>1</v>
      </c>
      <c r="AO25" s="6">
        <v>0</v>
      </c>
      <c r="AP25" s="6">
        <v>0</v>
      </c>
      <c r="AR25" s="111">
        <f t="shared" si="0"/>
        <v>3</v>
      </c>
    </row>
    <row r="26" spans="1:44" s="111" customFormat="1">
      <c r="A26" s="31">
        <v>25</v>
      </c>
      <c r="B26" s="19">
        <v>61</v>
      </c>
      <c r="C26" s="19"/>
      <c r="D26" s="19"/>
      <c r="E26" s="20">
        <v>156</v>
      </c>
      <c r="F26" s="20">
        <v>61</v>
      </c>
      <c r="G26" s="34">
        <v>41975</v>
      </c>
      <c r="H26" s="20" t="s">
        <v>235</v>
      </c>
      <c r="I26" s="20">
        <v>92</v>
      </c>
      <c r="J26" s="20" t="s">
        <v>236</v>
      </c>
      <c r="K26" s="20" t="s">
        <v>58</v>
      </c>
      <c r="L26" s="22" t="s">
        <v>36</v>
      </c>
      <c r="M26" s="20">
        <v>0</v>
      </c>
      <c r="N26" s="20" t="s">
        <v>37</v>
      </c>
      <c r="O26" s="20" t="s">
        <v>38</v>
      </c>
      <c r="P26" s="20">
        <v>4</v>
      </c>
      <c r="Q26" s="20">
        <v>0</v>
      </c>
      <c r="R26" s="20">
        <v>3</v>
      </c>
      <c r="S26" s="20">
        <v>1</v>
      </c>
      <c r="T26" s="20">
        <v>0</v>
      </c>
      <c r="U26" s="20">
        <v>0</v>
      </c>
      <c r="V26" s="20" t="s">
        <v>39</v>
      </c>
      <c r="W26" s="20">
        <v>1</v>
      </c>
      <c r="X26" s="20">
        <v>3</v>
      </c>
      <c r="Y26" s="20" t="s">
        <v>37</v>
      </c>
      <c r="Z26" s="20">
        <v>0</v>
      </c>
      <c r="AA26" s="20">
        <v>0</v>
      </c>
      <c r="AB26" s="20">
        <v>0</v>
      </c>
      <c r="AC26" s="20" t="s">
        <v>40</v>
      </c>
      <c r="AD26" s="20" t="s">
        <v>59</v>
      </c>
      <c r="AE26" s="6">
        <v>0</v>
      </c>
      <c r="AF26" s="6">
        <v>2</v>
      </c>
      <c r="AG26" s="6">
        <v>0</v>
      </c>
      <c r="AH26" s="6">
        <v>0</v>
      </c>
      <c r="AI26" s="6">
        <v>1</v>
      </c>
      <c r="AJ26" s="6">
        <v>2</v>
      </c>
      <c r="AK26" s="6">
        <v>0</v>
      </c>
      <c r="AL26" s="6">
        <v>0</v>
      </c>
      <c r="AM26" s="6">
        <v>0</v>
      </c>
      <c r="AN26" s="6">
        <v>0</v>
      </c>
      <c r="AO26" s="6">
        <v>0</v>
      </c>
      <c r="AP26" s="6">
        <v>0</v>
      </c>
      <c r="AQ26" s="111" t="s">
        <v>772</v>
      </c>
      <c r="AR26" s="111">
        <f t="shared" si="0"/>
        <v>2</v>
      </c>
    </row>
    <row r="27" spans="1:44" s="111" customFormat="1">
      <c r="A27" s="31">
        <v>26</v>
      </c>
      <c r="B27" s="19">
        <v>68</v>
      </c>
      <c r="C27" s="19"/>
      <c r="D27" s="19"/>
      <c r="E27" s="20">
        <v>169</v>
      </c>
      <c r="F27" s="20">
        <v>68</v>
      </c>
      <c r="G27" s="34">
        <v>41891</v>
      </c>
      <c r="H27" s="20" t="s">
        <v>237</v>
      </c>
      <c r="I27" s="20">
        <v>61</v>
      </c>
      <c r="J27" s="20" t="s">
        <v>238</v>
      </c>
      <c r="K27" s="20" t="s">
        <v>58</v>
      </c>
      <c r="L27" s="22" t="s">
        <v>36</v>
      </c>
      <c r="M27" s="20">
        <v>1</v>
      </c>
      <c r="N27" s="20" t="s">
        <v>37</v>
      </c>
      <c r="O27" s="20" t="s">
        <v>38</v>
      </c>
      <c r="P27" s="20">
        <v>1</v>
      </c>
      <c r="Q27" s="20">
        <v>0</v>
      </c>
      <c r="R27" s="20">
        <v>1</v>
      </c>
      <c r="S27" s="20">
        <v>0</v>
      </c>
      <c r="T27" s="20">
        <v>0</v>
      </c>
      <c r="U27" s="20">
        <v>0</v>
      </c>
      <c r="V27" s="20" t="s">
        <v>46</v>
      </c>
      <c r="W27" s="20">
        <v>1</v>
      </c>
      <c r="X27" s="20">
        <v>0</v>
      </c>
      <c r="Y27" s="20" t="s">
        <v>37</v>
      </c>
      <c r="Z27" s="20">
        <v>0</v>
      </c>
      <c r="AA27" s="20">
        <v>0</v>
      </c>
      <c r="AB27" s="20">
        <v>0</v>
      </c>
      <c r="AC27" s="20" t="s">
        <v>40</v>
      </c>
      <c r="AD27" s="20" t="s">
        <v>41</v>
      </c>
      <c r="AE27" s="6">
        <v>0</v>
      </c>
      <c r="AF27" s="6">
        <v>1</v>
      </c>
      <c r="AG27" s="6">
        <v>0</v>
      </c>
      <c r="AH27" s="6">
        <v>0</v>
      </c>
      <c r="AI27" s="6">
        <v>0</v>
      </c>
      <c r="AJ27" s="6">
        <v>0</v>
      </c>
      <c r="AK27" s="6">
        <v>0</v>
      </c>
      <c r="AL27" s="6">
        <v>0</v>
      </c>
      <c r="AM27" s="6">
        <v>0</v>
      </c>
      <c r="AN27" s="6">
        <v>0</v>
      </c>
      <c r="AO27" s="6">
        <v>0</v>
      </c>
      <c r="AP27" s="6">
        <v>0</v>
      </c>
      <c r="AR27" s="111">
        <f t="shared" si="0"/>
        <v>0</v>
      </c>
    </row>
    <row r="28" spans="1:44" s="111" customFormat="1">
      <c r="A28" s="31">
        <v>27</v>
      </c>
      <c r="B28" s="19"/>
      <c r="C28" s="19"/>
      <c r="D28" s="19"/>
      <c r="E28" s="20">
        <v>170</v>
      </c>
      <c r="F28" s="20">
        <v>68</v>
      </c>
      <c r="G28" s="32">
        <v>41893</v>
      </c>
      <c r="H28" s="20" t="s">
        <v>239</v>
      </c>
      <c r="I28" s="20">
        <v>33</v>
      </c>
      <c r="J28" s="20" t="s">
        <v>240</v>
      </c>
      <c r="K28" s="20" t="s">
        <v>169</v>
      </c>
      <c r="L28" s="22" t="s">
        <v>45</v>
      </c>
      <c r="M28" s="20" t="s">
        <v>37</v>
      </c>
      <c r="N28" s="20" t="s">
        <v>46</v>
      </c>
      <c r="O28" s="20" t="s">
        <v>47</v>
      </c>
      <c r="P28" s="20">
        <v>0</v>
      </c>
      <c r="Q28" s="20">
        <v>1</v>
      </c>
      <c r="R28" s="20">
        <v>1</v>
      </c>
      <c r="S28" s="20">
        <v>0</v>
      </c>
      <c r="T28" s="20">
        <v>0</v>
      </c>
      <c r="U28" s="20">
        <v>0</v>
      </c>
      <c r="V28" s="20" t="s">
        <v>37</v>
      </c>
      <c r="W28" s="20">
        <v>0</v>
      </c>
      <c r="X28" s="20">
        <v>0</v>
      </c>
      <c r="Y28" s="20" t="s">
        <v>37</v>
      </c>
      <c r="Z28" s="20">
        <v>0</v>
      </c>
      <c r="AA28" s="20">
        <v>0</v>
      </c>
      <c r="AB28" s="20">
        <v>0</v>
      </c>
      <c r="AC28" s="20" t="s">
        <v>49</v>
      </c>
      <c r="AD28" s="20" t="s">
        <v>37</v>
      </c>
      <c r="AE28" s="6">
        <v>0</v>
      </c>
      <c r="AF28" s="6">
        <v>0</v>
      </c>
      <c r="AG28" s="6">
        <v>0</v>
      </c>
      <c r="AH28" s="6">
        <v>0</v>
      </c>
      <c r="AI28" s="6">
        <v>0</v>
      </c>
      <c r="AJ28" s="6">
        <v>0</v>
      </c>
      <c r="AK28" s="6">
        <v>0</v>
      </c>
      <c r="AL28" s="6">
        <v>0</v>
      </c>
      <c r="AM28" s="6">
        <v>0</v>
      </c>
      <c r="AN28" s="6">
        <v>1</v>
      </c>
      <c r="AO28" s="6">
        <v>0</v>
      </c>
      <c r="AP28" s="6">
        <v>0</v>
      </c>
      <c r="AR28" s="111">
        <f t="shared" si="0"/>
        <v>0</v>
      </c>
    </row>
    <row r="29" spans="1:44" s="111" customFormat="1">
      <c r="A29" s="31">
        <v>28</v>
      </c>
      <c r="B29" s="19">
        <v>69</v>
      </c>
      <c r="C29" s="19"/>
      <c r="D29" s="19"/>
      <c r="E29" s="20">
        <v>171</v>
      </c>
      <c r="F29" s="20">
        <v>69</v>
      </c>
      <c r="G29" s="34">
        <v>41888</v>
      </c>
      <c r="H29" s="20" t="s">
        <v>241</v>
      </c>
      <c r="I29" s="20">
        <v>34</v>
      </c>
      <c r="J29" s="20" t="s">
        <v>240</v>
      </c>
      <c r="K29" s="20" t="s">
        <v>58</v>
      </c>
      <c r="L29" s="22" t="s">
        <v>36</v>
      </c>
      <c r="M29" s="20">
        <v>1</v>
      </c>
      <c r="N29" s="20" t="s">
        <v>37</v>
      </c>
      <c r="O29" s="20" t="s">
        <v>38</v>
      </c>
      <c r="P29" s="20">
        <v>1</v>
      </c>
      <c r="Q29" s="20">
        <v>0</v>
      </c>
      <c r="R29" s="20">
        <v>1</v>
      </c>
      <c r="S29" s="20">
        <v>0</v>
      </c>
      <c r="T29" s="20">
        <v>0</v>
      </c>
      <c r="U29" s="20">
        <v>0</v>
      </c>
      <c r="V29" s="20" t="s">
        <v>46</v>
      </c>
      <c r="W29" s="20">
        <v>1</v>
      </c>
      <c r="X29" s="20">
        <v>0</v>
      </c>
      <c r="Y29" s="20" t="s">
        <v>37</v>
      </c>
      <c r="Z29" s="20">
        <v>0</v>
      </c>
      <c r="AA29" s="20">
        <v>0</v>
      </c>
      <c r="AB29" s="20">
        <v>0</v>
      </c>
      <c r="AC29" s="20" t="s">
        <v>40</v>
      </c>
      <c r="AD29" s="20" t="s">
        <v>41</v>
      </c>
      <c r="AE29" s="6">
        <v>0</v>
      </c>
      <c r="AF29" s="6">
        <v>1</v>
      </c>
      <c r="AG29" s="6">
        <v>0</v>
      </c>
      <c r="AH29" s="6">
        <v>0</v>
      </c>
      <c r="AI29" s="6">
        <v>0</v>
      </c>
      <c r="AJ29" s="6">
        <v>0</v>
      </c>
      <c r="AK29" s="6">
        <v>0</v>
      </c>
      <c r="AL29" s="6">
        <v>0</v>
      </c>
      <c r="AM29" s="6">
        <v>0</v>
      </c>
      <c r="AN29" s="6">
        <v>0</v>
      </c>
      <c r="AO29" s="6">
        <v>0</v>
      </c>
      <c r="AP29" s="6">
        <v>0</v>
      </c>
      <c r="AR29" s="111">
        <f t="shared" si="0"/>
        <v>0</v>
      </c>
    </row>
    <row r="30" spans="1:44" s="111" customFormat="1">
      <c r="A30" s="31">
        <v>29</v>
      </c>
      <c r="B30" s="19"/>
      <c r="C30" s="19"/>
      <c r="D30" s="19"/>
      <c r="E30" s="20">
        <v>172</v>
      </c>
      <c r="F30" s="20">
        <v>69</v>
      </c>
      <c r="G30" s="32">
        <v>42179</v>
      </c>
      <c r="H30" s="20" t="s">
        <v>242</v>
      </c>
      <c r="I30" s="20">
        <v>15</v>
      </c>
      <c r="J30" s="20" t="s">
        <v>205</v>
      </c>
      <c r="K30" s="20" t="s">
        <v>58</v>
      </c>
      <c r="L30" s="22" t="s">
        <v>45</v>
      </c>
      <c r="M30" s="20" t="s">
        <v>37</v>
      </c>
      <c r="N30" s="20" t="s">
        <v>46</v>
      </c>
      <c r="O30" s="20" t="s">
        <v>47</v>
      </c>
      <c r="P30" s="20">
        <v>0</v>
      </c>
      <c r="Q30" s="20">
        <v>1</v>
      </c>
      <c r="R30" s="20">
        <v>1</v>
      </c>
      <c r="S30" s="20">
        <v>0</v>
      </c>
      <c r="T30" s="20">
        <v>0</v>
      </c>
      <c r="U30" s="20">
        <v>0</v>
      </c>
      <c r="V30" s="20" t="s">
        <v>37</v>
      </c>
      <c r="W30" s="20">
        <v>0</v>
      </c>
      <c r="X30" s="20">
        <v>0</v>
      </c>
      <c r="Y30" s="20" t="s">
        <v>37</v>
      </c>
      <c r="Z30" s="20">
        <v>0</v>
      </c>
      <c r="AA30" s="20">
        <v>0</v>
      </c>
      <c r="AB30" s="20">
        <v>0</v>
      </c>
      <c r="AC30" s="20" t="s">
        <v>40</v>
      </c>
      <c r="AD30" s="20" t="s">
        <v>37</v>
      </c>
      <c r="AE30" s="6">
        <v>0</v>
      </c>
      <c r="AF30" s="6">
        <v>0</v>
      </c>
      <c r="AG30" s="6">
        <v>0</v>
      </c>
      <c r="AH30" s="6">
        <v>0</v>
      </c>
      <c r="AI30" s="6">
        <v>0</v>
      </c>
      <c r="AJ30" s="6">
        <v>0</v>
      </c>
      <c r="AK30" s="6">
        <v>0</v>
      </c>
      <c r="AL30" s="6">
        <v>0</v>
      </c>
      <c r="AM30" s="6">
        <v>0</v>
      </c>
      <c r="AN30" s="6">
        <v>1</v>
      </c>
      <c r="AO30" s="6">
        <v>0</v>
      </c>
      <c r="AP30" s="6">
        <v>0</v>
      </c>
      <c r="AR30" s="111">
        <f t="shared" si="0"/>
        <v>0</v>
      </c>
    </row>
    <row r="31" spans="1:44" s="111" customFormat="1">
      <c r="A31" s="31">
        <v>30</v>
      </c>
      <c r="B31" s="19">
        <v>70</v>
      </c>
      <c r="C31" s="19"/>
      <c r="D31" s="19"/>
      <c r="E31" s="20">
        <v>173</v>
      </c>
      <c r="F31" s="20">
        <v>70</v>
      </c>
      <c r="G31" s="34">
        <v>41885</v>
      </c>
      <c r="H31" s="20" t="s">
        <v>243</v>
      </c>
      <c r="I31" s="20">
        <v>55</v>
      </c>
      <c r="J31" s="20" t="s">
        <v>244</v>
      </c>
      <c r="K31" s="20" t="s">
        <v>85</v>
      </c>
      <c r="L31" s="22" t="s">
        <v>36</v>
      </c>
      <c r="M31" s="20">
        <v>1</v>
      </c>
      <c r="N31" s="20" t="s">
        <v>37</v>
      </c>
      <c r="O31" s="20" t="s">
        <v>38</v>
      </c>
      <c r="P31" s="20">
        <v>2</v>
      </c>
      <c r="Q31" s="20">
        <v>0</v>
      </c>
      <c r="R31" s="20">
        <v>1</v>
      </c>
      <c r="S31" s="20">
        <v>1</v>
      </c>
      <c r="T31" s="20">
        <v>0</v>
      </c>
      <c r="U31" s="20">
        <v>0</v>
      </c>
      <c r="V31" s="20" t="s">
        <v>46</v>
      </c>
      <c r="W31" s="20">
        <v>2</v>
      </c>
      <c r="X31" s="20">
        <v>0</v>
      </c>
      <c r="Y31" s="20" t="s">
        <v>37</v>
      </c>
      <c r="Z31" s="20">
        <v>0</v>
      </c>
      <c r="AA31" s="20">
        <v>0</v>
      </c>
      <c r="AB31" s="20">
        <v>0</v>
      </c>
      <c r="AC31" s="20" t="s">
        <v>40</v>
      </c>
      <c r="AD31" s="20" t="s">
        <v>41</v>
      </c>
      <c r="AE31" s="6">
        <v>0</v>
      </c>
      <c r="AF31" s="6">
        <v>1</v>
      </c>
      <c r="AG31" s="6">
        <v>0</v>
      </c>
      <c r="AH31" s="6">
        <v>0</v>
      </c>
      <c r="AI31" s="6">
        <v>1</v>
      </c>
      <c r="AJ31" s="6">
        <v>0</v>
      </c>
      <c r="AK31" s="6">
        <v>0</v>
      </c>
      <c r="AL31" s="6">
        <v>0</v>
      </c>
      <c r="AM31" s="6">
        <v>0</v>
      </c>
      <c r="AN31" s="6">
        <v>0</v>
      </c>
      <c r="AO31" s="6">
        <v>0</v>
      </c>
      <c r="AP31" s="6">
        <v>0</v>
      </c>
      <c r="AR31" s="111">
        <f t="shared" si="0"/>
        <v>2</v>
      </c>
    </row>
    <row r="32" spans="1:44" s="111" customFormat="1">
      <c r="A32" s="31">
        <v>31</v>
      </c>
      <c r="B32" s="19"/>
      <c r="C32" s="19"/>
      <c r="D32" s="19"/>
      <c r="E32" s="20">
        <v>174</v>
      </c>
      <c r="F32" s="20">
        <v>70</v>
      </c>
      <c r="G32" s="32">
        <v>41903</v>
      </c>
      <c r="H32" s="20" t="s">
        <v>245</v>
      </c>
      <c r="I32" s="20">
        <v>56</v>
      </c>
      <c r="J32" s="20" t="s">
        <v>246</v>
      </c>
      <c r="K32" s="20" t="s">
        <v>85</v>
      </c>
      <c r="L32" s="22" t="s">
        <v>45</v>
      </c>
      <c r="M32" s="20" t="s">
        <v>37</v>
      </c>
      <c r="N32" s="20" t="s">
        <v>247</v>
      </c>
      <c r="O32" s="20" t="s">
        <v>47</v>
      </c>
      <c r="P32" s="20">
        <v>0</v>
      </c>
      <c r="Q32" s="20">
        <v>2</v>
      </c>
      <c r="R32" s="20">
        <v>1</v>
      </c>
      <c r="S32" s="20">
        <v>1</v>
      </c>
      <c r="T32" s="20">
        <v>0</v>
      </c>
      <c r="U32" s="20">
        <v>0</v>
      </c>
      <c r="V32" s="20" t="s">
        <v>37</v>
      </c>
      <c r="W32" s="20">
        <v>0</v>
      </c>
      <c r="X32" s="20">
        <v>0</v>
      </c>
      <c r="Y32" s="20" t="s">
        <v>99</v>
      </c>
      <c r="Z32" s="20">
        <v>0</v>
      </c>
      <c r="AA32" s="20">
        <v>0</v>
      </c>
      <c r="AB32" s="20">
        <v>1</v>
      </c>
      <c r="AC32" s="20" t="s">
        <v>40</v>
      </c>
      <c r="AD32" s="20" t="s">
        <v>37</v>
      </c>
      <c r="AE32" s="6">
        <v>0</v>
      </c>
      <c r="AF32" s="6">
        <v>0</v>
      </c>
      <c r="AG32" s="6">
        <v>0</v>
      </c>
      <c r="AH32" s="6">
        <v>0</v>
      </c>
      <c r="AI32" s="6">
        <v>0</v>
      </c>
      <c r="AJ32" s="6">
        <v>0</v>
      </c>
      <c r="AK32" s="6">
        <v>0</v>
      </c>
      <c r="AL32" s="6">
        <v>0</v>
      </c>
      <c r="AM32" s="6" t="s">
        <v>760</v>
      </c>
      <c r="AN32" s="6">
        <v>1</v>
      </c>
      <c r="AO32" s="6">
        <v>0</v>
      </c>
      <c r="AP32" s="6">
        <v>0</v>
      </c>
      <c r="AQ32" s="111" t="s">
        <v>772</v>
      </c>
      <c r="AR32" s="111">
        <f t="shared" si="0"/>
        <v>0</v>
      </c>
    </row>
    <row r="33" spans="1:44" s="111" customFormat="1">
      <c r="A33" s="31">
        <v>32</v>
      </c>
      <c r="B33" s="19">
        <v>80</v>
      </c>
      <c r="C33" s="19"/>
      <c r="D33" s="19"/>
      <c r="E33" s="20">
        <v>197</v>
      </c>
      <c r="F33" s="20">
        <v>80</v>
      </c>
      <c r="G33" s="32">
        <v>41803</v>
      </c>
      <c r="H33" s="20" t="s">
        <v>248</v>
      </c>
      <c r="I33" s="110"/>
      <c r="J33" s="20" t="s">
        <v>249</v>
      </c>
      <c r="K33" s="20" t="s">
        <v>85</v>
      </c>
      <c r="L33" s="22" t="s">
        <v>36</v>
      </c>
      <c r="M33" s="20">
        <v>3</v>
      </c>
      <c r="N33" s="20" t="s">
        <v>37</v>
      </c>
      <c r="O33" s="20" t="s">
        <v>38</v>
      </c>
      <c r="P33" s="20">
        <v>3</v>
      </c>
      <c r="Q33" s="110">
        <v>0</v>
      </c>
      <c r="R33" s="20">
        <v>3</v>
      </c>
      <c r="S33" s="20">
        <v>0</v>
      </c>
      <c r="T33" s="20">
        <v>0</v>
      </c>
      <c r="U33" s="20">
        <v>0</v>
      </c>
      <c r="V33" s="20" t="s">
        <v>39</v>
      </c>
      <c r="W33" s="20">
        <v>1</v>
      </c>
      <c r="X33" s="20">
        <v>2</v>
      </c>
      <c r="Y33" s="20" t="s">
        <v>37</v>
      </c>
      <c r="Z33" s="20">
        <v>0</v>
      </c>
      <c r="AA33" s="20">
        <v>0</v>
      </c>
      <c r="AB33" s="20">
        <v>0</v>
      </c>
      <c r="AC33" s="20" t="s">
        <v>55</v>
      </c>
      <c r="AD33" s="20" t="s">
        <v>41</v>
      </c>
      <c r="AE33" s="6">
        <v>0</v>
      </c>
      <c r="AF33" s="6">
        <v>1</v>
      </c>
      <c r="AG33" s="6">
        <v>0</v>
      </c>
      <c r="AH33" s="6">
        <v>0</v>
      </c>
      <c r="AI33" s="6">
        <v>0</v>
      </c>
      <c r="AJ33" s="6">
        <v>2</v>
      </c>
      <c r="AK33" s="6">
        <v>0</v>
      </c>
      <c r="AL33" s="6">
        <v>0</v>
      </c>
      <c r="AM33" s="6">
        <v>0</v>
      </c>
      <c r="AN33" s="6">
        <v>0</v>
      </c>
      <c r="AO33" s="6">
        <v>0</v>
      </c>
      <c r="AP33" s="6">
        <v>0</v>
      </c>
      <c r="AR33" s="111">
        <f t="shared" si="0"/>
        <v>0</v>
      </c>
    </row>
    <row r="34" spans="1:44" s="111" customFormat="1">
      <c r="A34" s="31">
        <v>33</v>
      </c>
      <c r="B34" s="19"/>
      <c r="C34" s="19"/>
      <c r="D34" s="19"/>
      <c r="E34" s="20">
        <v>198</v>
      </c>
      <c r="F34" s="20">
        <v>80</v>
      </c>
      <c r="G34" s="32">
        <v>41803</v>
      </c>
      <c r="H34" s="20" t="s">
        <v>250</v>
      </c>
      <c r="I34" s="110"/>
      <c r="J34" s="20" t="s">
        <v>251</v>
      </c>
      <c r="K34" s="20" t="s">
        <v>35</v>
      </c>
      <c r="L34" s="22" t="s">
        <v>45</v>
      </c>
      <c r="M34" s="20" t="s">
        <v>37</v>
      </c>
      <c r="N34" s="20" t="s">
        <v>39</v>
      </c>
      <c r="O34" s="20" t="s">
        <v>47</v>
      </c>
      <c r="P34" s="20">
        <v>0</v>
      </c>
      <c r="Q34" s="110">
        <v>1</v>
      </c>
      <c r="R34" s="20">
        <v>1</v>
      </c>
      <c r="S34" s="20">
        <v>0</v>
      </c>
      <c r="T34" s="20">
        <v>0</v>
      </c>
      <c r="U34" s="20">
        <v>0</v>
      </c>
      <c r="V34" s="20" t="s">
        <v>37</v>
      </c>
      <c r="W34" s="20">
        <v>0</v>
      </c>
      <c r="X34" s="20">
        <v>0</v>
      </c>
      <c r="Y34" s="20" t="s">
        <v>37</v>
      </c>
      <c r="Z34" s="20">
        <v>0</v>
      </c>
      <c r="AA34" s="20">
        <v>0</v>
      </c>
      <c r="AB34" s="20">
        <v>0</v>
      </c>
      <c r="AC34" s="20" t="s">
        <v>252</v>
      </c>
      <c r="AD34" s="20" t="s">
        <v>37</v>
      </c>
      <c r="AE34" s="6">
        <v>0</v>
      </c>
      <c r="AF34" s="6">
        <v>0</v>
      </c>
      <c r="AG34" s="6">
        <v>0</v>
      </c>
      <c r="AH34" s="6">
        <v>0</v>
      </c>
      <c r="AI34" s="6">
        <v>0</v>
      </c>
      <c r="AJ34" s="6">
        <v>0</v>
      </c>
      <c r="AK34" s="6">
        <v>0</v>
      </c>
      <c r="AL34" s="6">
        <v>0</v>
      </c>
      <c r="AM34" s="6">
        <v>0</v>
      </c>
      <c r="AN34" s="6">
        <v>1</v>
      </c>
      <c r="AO34" s="6">
        <v>0</v>
      </c>
      <c r="AP34" s="6">
        <v>0</v>
      </c>
      <c r="AR34" s="111">
        <f t="shared" si="0"/>
        <v>0</v>
      </c>
    </row>
    <row r="35" spans="1:44" s="111" customFormat="1">
      <c r="A35" s="31">
        <v>34</v>
      </c>
      <c r="B35" s="19"/>
      <c r="C35" s="19"/>
      <c r="D35" s="19"/>
      <c r="E35" s="20">
        <v>199</v>
      </c>
      <c r="F35" s="20">
        <v>80</v>
      </c>
      <c r="G35" s="32">
        <v>41803</v>
      </c>
      <c r="H35" s="20" t="s">
        <v>253</v>
      </c>
      <c r="I35" s="110"/>
      <c r="J35" s="20" t="s">
        <v>249</v>
      </c>
      <c r="K35" s="20" t="s">
        <v>85</v>
      </c>
      <c r="L35" s="22" t="s">
        <v>53</v>
      </c>
      <c r="M35" s="20" t="s">
        <v>37</v>
      </c>
      <c r="N35" s="20" t="s">
        <v>39</v>
      </c>
      <c r="O35" s="20" t="s">
        <v>38</v>
      </c>
      <c r="P35" s="20">
        <v>1</v>
      </c>
      <c r="Q35" s="110">
        <v>0</v>
      </c>
      <c r="R35" s="20">
        <v>1</v>
      </c>
      <c r="S35" s="20">
        <v>0</v>
      </c>
      <c r="T35" s="20">
        <v>0</v>
      </c>
      <c r="U35" s="20">
        <v>0</v>
      </c>
      <c r="V35" s="20" t="s">
        <v>46</v>
      </c>
      <c r="W35" s="20">
        <v>1</v>
      </c>
      <c r="X35" s="20">
        <v>0</v>
      </c>
      <c r="Y35" s="20" t="s">
        <v>37</v>
      </c>
      <c r="Z35" s="20">
        <v>0</v>
      </c>
      <c r="AA35" s="20">
        <v>0</v>
      </c>
      <c r="AB35" s="20">
        <v>0</v>
      </c>
      <c r="AC35" s="20" t="s">
        <v>40</v>
      </c>
      <c r="AD35" s="20" t="s">
        <v>37</v>
      </c>
      <c r="AE35" s="6">
        <v>0</v>
      </c>
      <c r="AF35" s="6">
        <v>1</v>
      </c>
      <c r="AG35" s="6">
        <v>0</v>
      </c>
      <c r="AH35" s="6">
        <v>0</v>
      </c>
      <c r="AI35" s="6">
        <v>0</v>
      </c>
      <c r="AJ35" s="6">
        <v>0</v>
      </c>
      <c r="AK35" s="6">
        <v>0</v>
      </c>
      <c r="AL35" s="6">
        <v>0</v>
      </c>
      <c r="AM35" s="6">
        <v>0</v>
      </c>
      <c r="AN35" s="6">
        <v>0</v>
      </c>
      <c r="AO35" s="6">
        <v>0</v>
      </c>
      <c r="AP35" s="6">
        <v>0</v>
      </c>
      <c r="AR35" s="111">
        <f t="shared" si="0"/>
        <v>0</v>
      </c>
    </row>
    <row r="36" spans="1:44">
      <c r="A36" s="31">
        <v>35</v>
      </c>
      <c r="B36" s="23">
        <v>37</v>
      </c>
      <c r="C36" s="23"/>
      <c r="D36" s="23"/>
      <c r="E36" s="24">
        <v>103</v>
      </c>
      <c r="F36" s="24">
        <v>37</v>
      </c>
      <c r="G36" s="35">
        <v>42624</v>
      </c>
      <c r="H36" s="24" t="s">
        <v>254</v>
      </c>
      <c r="I36" s="23"/>
      <c r="J36" s="24" t="s">
        <v>255</v>
      </c>
      <c r="K36" s="24" t="s">
        <v>58</v>
      </c>
      <c r="L36" s="26" t="s">
        <v>36</v>
      </c>
      <c r="M36" s="24">
        <v>0</v>
      </c>
      <c r="N36" s="24" t="s">
        <v>37</v>
      </c>
      <c r="O36" s="24" t="s">
        <v>38</v>
      </c>
      <c r="P36" s="24">
        <v>1</v>
      </c>
      <c r="Q36" s="23">
        <v>0</v>
      </c>
      <c r="R36" s="23">
        <v>1</v>
      </c>
      <c r="S36" s="23">
        <v>0</v>
      </c>
      <c r="T36" s="23">
        <v>0</v>
      </c>
      <c r="U36" s="23">
        <v>0</v>
      </c>
      <c r="V36" s="24" t="s">
        <v>46</v>
      </c>
      <c r="W36" s="23">
        <v>1</v>
      </c>
      <c r="X36" s="23">
        <v>0</v>
      </c>
      <c r="Y36" s="24" t="s">
        <v>37</v>
      </c>
      <c r="Z36" s="23">
        <v>0</v>
      </c>
      <c r="AA36" s="23">
        <v>0</v>
      </c>
      <c r="AB36" s="23">
        <v>0</v>
      </c>
      <c r="AC36" s="24" t="s">
        <v>100</v>
      </c>
      <c r="AD36" s="24" t="s">
        <v>59</v>
      </c>
      <c r="AE36" s="6">
        <v>0</v>
      </c>
      <c r="AF36" s="6">
        <v>1</v>
      </c>
      <c r="AG36" s="6">
        <v>0</v>
      </c>
      <c r="AH36" s="6">
        <v>0</v>
      </c>
      <c r="AI36" s="6">
        <v>0</v>
      </c>
      <c r="AJ36" s="6">
        <v>0</v>
      </c>
      <c r="AK36" s="6">
        <v>0</v>
      </c>
      <c r="AL36" s="6">
        <v>0</v>
      </c>
      <c r="AM36" s="6">
        <v>0</v>
      </c>
      <c r="AN36" s="6">
        <v>0</v>
      </c>
      <c r="AO36" s="6">
        <v>0</v>
      </c>
      <c r="AP36" s="6">
        <v>0</v>
      </c>
      <c r="AR36" s="111">
        <f t="shared" si="0"/>
        <v>0</v>
      </c>
    </row>
    <row r="37" spans="1:44">
      <c r="A37" s="31">
        <v>36</v>
      </c>
      <c r="B37" s="4">
        <v>38</v>
      </c>
      <c r="C37" s="4"/>
      <c r="D37" s="4"/>
      <c r="E37" s="10">
        <v>104</v>
      </c>
      <c r="F37" s="10">
        <v>38</v>
      </c>
      <c r="G37" s="13">
        <v>42584</v>
      </c>
      <c r="H37" s="10" t="s">
        <v>256</v>
      </c>
      <c r="I37" s="4"/>
      <c r="J37" s="10" t="s">
        <v>257</v>
      </c>
      <c r="K37" s="10" t="s">
        <v>85</v>
      </c>
      <c r="L37" s="12" t="s">
        <v>36</v>
      </c>
      <c r="M37" s="10">
        <v>1</v>
      </c>
      <c r="N37" s="10" t="s">
        <v>37</v>
      </c>
      <c r="O37" s="10" t="s">
        <v>38</v>
      </c>
      <c r="P37" s="24">
        <v>2</v>
      </c>
      <c r="Q37" s="23">
        <v>0</v>
      </c>
      <c r="R37" s="23">
        <v>2</v>
      </c>
      <c r="S37" s="23">
        <v>0</v>
      </c>
      <c r="T37" s="23">
        <v>0</v>
      </c>
      <c r="U37" s="23">
        <v>0</v>
      </c>
      <c r="V37" s="10" t="s">
        <v>46</v>
      </c>
      <c r="W37" s="23">
        <v>2</v>
      </c>
      <c r="X37" s="23">
        <v>0</v>
      </c>
      <c r="Y37" s="10" t="s">
        <v>37</v>
      </c>
      <c r="Z37" s="23">
        <v>0</v>
      </c>
      <c r="AA37" s="23">
        <v>0</v>
      </c>
      <c r="AB37" s="23">
        <v>0</v>
      </c>
      <c r="AC37" s="10" t="s">
        <v>100</v>
      </c>
      <c r="AD37" s="10" t="s">
        <v>41</v>
      </c>
      <c r="AE37" s="6">
        <v>0</v>
      </c>
      <c r="AF37" s="6">
        <v>2</v>
      </c>
      <c r="AG37" s="6">
        <v>0</v>
      </c>
      <c r="AH37" s="6">
        <v>0</v>
      </c>
      <c r="AI37" s="6">
        <v>0</v>
      </c>
      <c r="AJ37" s="6">
        <v>0</v>
      </c>
      <c r="AK37" s="6">
        <v>0</v>
      </c>
      <c r="AL37" s="6">
        <v>0</v>
      </c>
      <c r="AM37" s="6">
        <v>0</v>
      </c>
      <c r="AN37" s="6">
        <v>0</v>
      </c>
      <c r="AO37" s="6">
        <v>0</v>
      </c>
      <c r="AP37" s="6">
        <v>0</v>
      </c>
      <c r="AR37" s="111">
        <f t="shared" si="0"/>
        <v>0</v>
      </c>
    </row>
    <row r="38" spans="1:44">
      <c r="A38" s="31">
        <v>37</v>
      </c>
      <c r="B38" s="4"/>
      <c r="C38" s="4"/>
      <c r="D38" s="4"/>
      <c r="E38" s="10">
        <v>105</v>
      </c>
      <c r="F38" s="10">
        <v>38</v>
      </c>
      <c r="G38" s="13">
        <v>42599</v>
      </c>
      <c r="H38" s="10" t="s">
        <v>258</v>
      </c>
      <c r="I38" s="4"/>
      <c r="J38" s="10" t="s">
        <v>195</v>
      </c>
      <c r="K38" s="10" t="s">
        <v>85</v>
      </c>
      <c r="L38" s="12" t="s">
        <v>45</v>
      </c>
      <c r="M38" s="10" t="s">
        <v>37</v>
      </c>
      <c r="N38" s="10" t="s">
        <v>46</v>
      </c>
      <c r="O38" s="10" t="s">
        <v>47</v>
      </c>
      <c r="P38" s="24">
        <v>0</v>
      </c>
      <c r="Q38" s="23">
        <v>1</v>
      </c>
      <c r="R38" s="23">
        <v>1</v>
      </c>
      <c r="S38" s="23">
        <v>0</v>
      </c>
      <c r="T38" s="23">
        <v>0</v>
      </c>
      <c r="U38" s="23">
        <v>0</v>
      </c>
      <c r="V38" s="10" t="s">
        <v>37</v>
      </c>
      <c r="W38" s="23">
        <v>0</v>
      </c>
      <c r="X38" s="23">
        <v>0</v>
      </c>
      <c r="Y38" s="10" t="s">
        <v>37</v>
      </c>
      <c r="Z38" s="23">
        <v>0</v>
      </c>
      <c r="AA38" s="23">
        <v>0</v>
      </c>
      <c r="AB38" s="23">
        <v>0</v>
      </c>
      <c r="AC38" s="10" t="s">
        <v>40</v>
      </c>
      <c r="AD38" s="10" t="s">
        <v>37</v>
      </c>
      <c r="AE38" s="6">
        <v>0</v>
      </c>
      <c r="AF38" s="6">
        <v>0</v>
      </c>
      <c r="AG38" s="6">
        <v>0</v>
      </c>
      <c r="AH38" s="6">
        <v>0</v>
      </c>
      <c r="AI38" s="6">
        <v>0</v>
      </c>
      <c r="AJ38" s="6">
        <v>0</v>
      </c>
      <c r="AK38" s="6">
        <v>0</v>
      </c>
      <c r="AL38" s="6">
        <v>0</v>
      </c>
      <c r="AM38" s="6">
        <v>0</v>
      </c>
      <c r="AN38" s="6">
        <v>1</v>
      </c>
      <c r="AO38" s="6">
        <v>0</v>
      </c>
      <c r="AP38" s="6">
        <v>0</v>
      </c>
      <c r="AR38" s="111">
        <f t="shared" si="0"/>
        <v>0</v>
      </c>
    </row>
    <row r="39" spans="1:44">
      <c r="A39" s="31">
        <v>38</v>
      </c>
      <c r="B39" s="31">
        <v>40</v>
      </c>
      <c r="C39" s="4"/>
      <c r="D39" s="4"/>
      <c r="E39" s="10">
        <v>108</v>
      </c>
      <c r="F39" s="10">
        <v>40</v>
      </c>
      <c r="G39" s="13">
        <v>42544</v>
      </c>
      <c r="H39" s="10" t="s">
        <v>259</v>
      </c>
      <c r="I39" s="4"/>
      <c r="J39" s="10" t="s">
        <v>260</v>
      </c>
      <c r="K39" s="10" t="s">
        <v>35</v>
      </c>
      <c r="L39" s="12" t="s">
        <v>36</v>
      </c>
      <c r="M39" s="10">
        <v>1</v>
      </c>
      <c r="N39" s="10" t="s">
        <v>37</v>
      </c>
      <c r="O39" s="10" t="s">
        <v>38</v>
      </c>
      <c r="P39" s="24">
        <v>1</v>
      </c>
      <c r="Q39" s="23">
        <v>0</v>
      </c>
      <c r="R39" s="23">
        <v>1</v>
      </c>
      <c r="S39" s="23">
        <v>0</v>
      </c>
      <c r="T39" s="23">
        <v>0</v>
      </c>
      <c r="U39" s="23">
        <v>0</v>
      </c>
      <c r="V39" s="10" t="s">
        <v>46</v>
      </c>
      <c r="W39" s="23">
        <v>1</v>
      </c>
      <c r="X39" s="23">
        <v>0</v>
      </c>
      <c r="Y39" s="10" t="s">
        <v>37</v>
      </c>
      <c r="Z39" s="23">
        <v>0</v>
      </c>
      <c r="AA39" s="23">
        <v>0</v>
      </c>
      <c r="AB39" s="23">
        <v>0</v>
      </c>
      <c r="AC39" s="10" t="s">
        <v>100</v>
      </c>
      <c r="AD39" s="10" t="s">
        <v>41</v>
      </c>
      <c r="AE39" s="6">
        <v>0</v>
      </c>
      <c r="AF39" s="6">
        <v>1</v>
      </c>
      <c r="AG39" s="6">
        <v>0</v>
      </c>
      <c r="AH39" s="6">
        <v>0</v>
      </c>
      <c r="AI39" s="6">
        <v>0</v>
      </c>
      <c r="AJ39" s="6">
        <v>0</v>
      </c>
      <c r="AK39" s="6">
        <v>0</v>
      </c>
      <c r="AL39" s="6">
        <v>0</v>
      </c>
      <c r="AM39" s="6">
        <v>0</v>
      </c>
      <c r="AN39" s="6">
        <v>0</v>
      </c>
      <c r="AO39" s="6">
        <v>0</v>
      </c>
      <c r="AP39" s="6">
        <v>0</v>
      </c>
      <c r="AR39" s="111">
        <f t="shared" si="0"/>
        <v>0</v>
      </c>
    </row>
    <row r="40" spans="1:44">
      <c r="A40" s="31">
        <v>39</v>
      </c>
      <c r="B40" s="4"/>
      <c r="C40" s="4"/>
      <c r="D40" s="4"/>
      <c r="E40" s="10">
        <v>109</v>
      </c>
      <c r="F40" s="10">
        <v>40</v>
      </c>
      <c r="G40" s="13">
        <v>42599</v>
      </c>
      <c r="H40" s="10" t="s">
        <v>261</v>
      </c>
      <c r="I40" s="4"/>
      <c r="J40" s="10" t="s">
        <v>195</v>
      </c>
      <c r="K40" s="10" t="s">
        <v>85</v>
      </c>
      <c r="L40" s="12" t="s">
        <v>45</v>
      </c>
      <c r="M40" s="10" t="s">
        <v>37</v>
      </c>
      <c r="N40" s="10" t="s">
        <v>46</v>
      </c>
      <c r="O40" s="10" t="s">
        <v>47</v>
      </c>
      <c r="P40" s="24">
        <v>0</v>
      </c>
      <c r="Q40" s="23">
        <v>1</v>
      </c>
      <c r="R40" s="23">
        <v>1</v>
      </c>
      <c r="S40" s="23">
        <v>0</v>
      </c>
      <c r="T40" s="23">
        <v>0</v>
      </c>
      <c r="U40" s="23">
        <v>0</v>
      </c>
      <c r="V40" s="10" t="s">
        <v>37</v>
      </c>
      <c r="W40" s="23">
        <v>0</v>
      </c>
      <c r="X40" s="23">
        <v>0</v>
      </c>
      <c r="Y40" s="10" t="s">
        <v>37</v>
      </c>
      <c r="Z40" s="23">
        <v>0</v>
      </c>
      <c r="AA40" s="23">
        <v>0</v>
      </c>
      <c r="AB40" s="23">
        <v>0</v>
      </c>
      <c r="AC40" s="10" t="s">
        <v>55</v>
      </c>
      <c r="AD40" s="10" t="s">
        <v>37</v>
      </c>
      <c r="AE40" s="6">
        <v>0</v>
      </c>
      <c r="AF40" s="6">
        <v>0</v>
      </c>
      <c r="AG40" s="6">
        <v>0</v>
      </c>
      <c r="AH40" s="6">
        <v>0</v>
      </c>
      <c r="AI40" s="6">
        <v>0</v>
      </c>
      <c r="AJ40" s="6">
        <v>0</v>
      </c>
      <c r="AK40" s="6">
        <v>0</v>
      </c>
      <c r="AL40" s="6">
        <v>0</v>
      </c>
      <c r="AM40" s="6">
        <v>0</v>
      </c>
      <c r="AN40" s="6">
        <v>1</v>
      </c>
      <c r="AO40" s="6">
        <v>0</v>
      </c>
      <c r="AP40" s="6">
        <v>0</v>
      </c>
      <c r="AR40" s="111">
        <f t="shared" si="0"/>
        <v>0</v>
      </c>
    </row>
    <row r="41" spans="1:44">
      <c r="A41" s="31">
        <v>40</v>
      </c>
      <c r="B41" s="23">
        <v>41</v>
      </c>
      <c r="C41" s="23"/>
      <c r="D41" s="23"/>
      <c r="E41" s="24">
        <v>110</v>
      </c>
      <c r="F41" s="24">
        <v>41</v>
      </c>
      <c r="G41" s="36">
        <v>42502</v>
      </c>
      <c r="H41" s="24" t="s">
        <v>262</v>
      </c>
      <c r="I41" s="23"/>
      <c r="J41" s="24" t="s">
        <v>263</v>
      </c>
      <c r="K41" s="24" t="s">
        <v>58</v>
      </c>
      <c r="L41" s="26" t="s">
        <v>36</v>
      </c>
      <c r="M41" s="24">
        <v>1</v>
      </c>
      <c r="N41" s="24" t="s">
        <v>37</v>
      </c>
      <c r="O41" s="24" t="s">
        <v>38</v>
      </c>
      <c r="P41" s="24">
        <v>1</v>
      </c>
      <c r="Q41" s="23">
        <v>0</v>
      </c>
      <c r="R41" s="23">
        <v>1</v>
      </c>
      <c r="S41" s="23">
        <v>0</v>
      </c>
      <c r="T41" s="23">
        <v>0</v>
      </c>
      <c r="U41" s="23">
        <v>0</v>
      </c>
      <c r="V41" s="24" t="s">
        <v>46</v>
      </c>
      <c r="W41" s="23">
        <v>1</v>
      </c>
      <c r="X41" s="23">
        <v>0</v>
      </c>
      <c r="Y41" s="24" t="s">
        <v>37</v>
      </c>
      <c r="Z41" s="23">
        <v>0</v>
      </c>
      <c r="AA41" s="23">
        <v>0</v>
      </c>
      <c r="AB41" s="23">
        <v>0</v>
      </c>
      <c r="AC41" s="24" t="s">
        <v>40</v>
      </c>
      <c r="AD41" s="24" t="s">
        <v>41</v>
      </c>
      <c r="AE41" s="6">
        <v>0</v>
      </c>
      <c r="AF41" s="6">
        <v>1</v>
      </c>
      <c r="AG41" s="6">
        <v>0</v>
      </c>
      <c r="AH41" s="6">
        <v>0</v>
      </c>
      <c r="AI41" s="6">
        <v>0</v>
      </c>
      <c r="AJ41" s="6">
        <v>0</v>
      </c>
      <c r="AK41" s="6">
        <v>0</v>
      </c>
      <c r="AL41" s="6">
        <v>0</v>
      </c>
      <c r="AM41" s="6">
        <v>0</v>
      </c>
      <c r="AN41" s="6">
        <v>0</v>
      </c>
      <c r="AO41" s="6">
        <v>0</v>
      </c>
      <c r="AP41" s="6">
        <v>0</v>
      </c>
      <c r="AR41" s="111">
        <f t="shared" si="0"/>
        <v>0</v>
      </c>
    </row>
    <row r="42" spans="1:44">
      <c r="A42" s="31">
        <v>41</v>
      </c>
      <c r="B42" s="23"/>
      <c r="C42" s="23"/>
      <c r="D42" s="23"/>
      <c r="E42" s="24">
        <v>111</v>
      </c>
      <c r="F42" s="24">
        <v>41</v>
      </c>
      <c r="G42" s="25">
        <v>42599</v>
      </c>
      <c r="H42" s="24" t="s">
        <v>264</v>
      </c>
      <c r="I42" s="23"/>
      <c r="J42" s="24" t="s">
        <v>195</v>
      </c>
      <c r="K42" s="24" t="s">
        <v>85</v>
      </c>
      <c r="L42" s="26" t="s">
        <v>45</v>
      </c>
      <c r="M42" s="24" t="s">
        <v>37</v>
      </c>
      <c r="N42" s="24" t="s">
        <v>46</v>
      </c>
      <c r="O42" s="24" t="s">
        <v>47</v>
      </c>
      <c r="P42" s="24">
        <v>0</v>
      </c>
      <c r="Q42" s="23">
        <v>2</v>
      </c>
      <c r="R42" s="23">
        <v>1</v>
      </c>
      <c r="S42" s="23">
        <v>1</v>
      </c>
      <c r="T42" s="23">
        <v>0</v>
      </c>
      <c r="U42" s="23">
        <v>0</v>
      </c>
      <c r="V42" s="24" t="s">
        <v>37</v>
      </c>
      <c r="W42" s="23">
        <v>0</v>
      </c>
      <c r="X42" s="23">
        <v>0</v>
      </c>
      <c r="Y42" s="24" t="s">
        <v>76</v>
      </c>
      <c r="Z42" s="23">
        <v>0</v>
      </c>
      <c r="AA42" s="23">
        <v>1</v>
      </c>
      <c r="AB42" s="23">
        <v>0</v>
      </c>
      <c r="AC42" s="24" t="s">
        <v>55</v>
      </c>
      <c r="AD42" s="24" t="s">
        <v>37</v>
      </c>
      <c r="AE42" s="6">
        <v>0</v>
      </c>
      <c r="AF42" s="6">
        <v>0</v>
      </c>
      <c r="AG42" s="6">
        <v>0</v>
      </c>
      <c r="AH42" s="6">
        <v>0</v>
      </c>
      <c r="AI42" s="6">
        <v>0</v>
      </c>
      <c r="AJ42" s="6">
        <v>0</v>
      </c>
      <c r="AK42" s="6">
        <v>0</v>
      </c>
      <c r="AL42" s="6">
        <v>0</v>
      </c>
      <c r="AM42" s="6" t="s">
        <v>759</v>
      </c>
      <c r="AN42" s="6">
        <v>1</v>
      </c>
      <c r="AO42" s="6">
        <v>0</v>
      </c>
      <c r="AP42" s="6">
        <v>0</v>
      </c>
      <c r="AR42" s="111">
        <f t="shared" si="0"/>
        <v>0</v>
      </c>
    </row>
    <row r="43" spans="1:44">
      <c r="A43" s="31">
        <v>42</v>
      </c>
      <c r="B43" s="4">
        <v>42</v>
      </c>
      <c r="C43" s="4"/>
      <c r="D43" s="4"/>
      <c r="E43" s="10">
        <v>112</v>
      </c>
      <c r="F43" s="10">
        <v>42</v>
      </c>
      <c r="G43" s="13">
        <v>42481</v>
      </c>
      <c r="H43" s="10" t="s">
        <v>265</v>
      </c>
      <c r="I43" s="4"/>
      <c r="J43" s="10" t="s">
        <v>266</v>
      </c>
      <c r="K43" s="10" t="s">
        <v>58</v>
      </c>
      <c r="L43" s="12" t="s">
        <v>267</v>
      </c>
      <c r="M43" s="10">
        <v>2</v>
      </c>
      <c r="N43" s="10" t="s">
        <v>37</v>
      </c>
      <c r="O43" s="10" t="s">
        <v>38</v>
      </c>
      <c r="P43" s="24">
        <v>1</v>
      </c>
      <c r="Q43" s="23">
        <v>0</v>
      </c>
      <c r="R43" s="23">
        <v>1</v>
      </c>
      <c r="S43" s="23">
        <v>0</v>
      </c>
      <c r="T43" s="23">
        <v>0</v>
      </c>
      <c r="U43" s="23">
        <v>0</v>
      </c>
      <c r="V43" s="10" t="s">
        <v>46</v>
      </c>
      <c r="W43" s="23">
        <v>1</v>
      </c>
      <c r="X43" s="23">
        <v>0</v>
      </c>
      <c r="Y43" s="10" t="s">
        <v>37</v>
      </c>
      <c r="Z43" s="23">
        <v>0</v>
      </c>
      <c r="AA43" s="23">
        <v>0</v>
      </c>
      <c r="AB43" s="23">
        <v>0</v>
      </c>
      <c r="AC43" s="10" t="s">
        <v>100</v>
      </c>
      <c r="AD43" s="10" t="s">
        <v>41</v>
      </c>
      <c r="AE43" s="6">
        <v>0</v>
      </c>
      <c r="AF43" s="6">
        <v>1</v>
      </c>
      <c r="AG43" s="6">
        <v>0</v>
      </c>
      <c r="AH43" s="6">
        <v>0</v>
      </c>
      <c r="AI43" s="6">
        <v>0</v>
      </c>
      <c r="AJ43" s="6">
        <v>0</v>
      </c>
      <c r="AK43" s="6">
        <v>0</v>
      </c>
      <c r="AL43" s="6">
        <v>0</v>
      </c>
      <c r="AM43" s="6">
        <v>0</v>
      </c>
      <c r="AN43" s="6">
        <v>0</v>
      </c>
      <c r="AO43" s="6">
        <v>0</v>
      </c>
      <c r="AP43" s="6">
        <v>0</v>
      </c>
      <c r="AR43" s="111">
        <f t="shared" si="0"/>
        <v>0</v>
      </c>
    </row>
    <row r="44" spans="1:44">
      <c r="A44" s="31">
        <v>43</v>
      </c>
      <c r="B44" s="4"/>
      <c r="C44" s="4"/>
      <c r="D44" s="4"/>
      <c r="E44" s="10">
        <v>113</v>
      </c>
      <c r="F44" s="10">
        <v>42</v>
      </c>
      <c r="G44" s="13">
        <v>42481</v>
      </c>
      <c r="H44" s="10" t="s">
        <v>268</v>
      </c>
      <c r="I44" s="4"/>
      <c r="J44" s="10" t="s">
        <v>269</v>
      </c>
      <c r="K44" s="10" t="s">
        <v>85</v>
      </c>
      <c r="L44" s="12" t="s">
        <v>45</v>
      </c>
      <c r="M44" s="10" t="s">
        <v>37</v>
      </c>
      <c r="N44" s="10" t="s">
        <v>46</v>
      </c>
      <c r="O44" s="10" t="s">
        <v>47</v>
      </c>
      <c r="P44" s="24">
        <v>0</v>
      </c>
      <c r="Q44" s="23">
        <v>1</v>
      </c>
      <c r="R44" s="23">
        <v>1</v>
      </c>
      <c r="S44" s="23">
        <v>0</v>
      </c>
      <c r="T44" s="23">
        <v>0</v>
      </c>
      <c r="U44" s="23">
        <v>0</v>
      </c>
      <c r="V44" s="10" t="s">
        <v>37</v>
      </c>
      <c r="W44" s="23">
        <v>0</v>
      </c>
      <c r="X44" s="23">
        <v>0</v>
      </c>
      <c r="Y44" s="10" t="s">
        <v>37</v>
      </c>
      <c r="Z44" s="23">
        <v>0</v>
      </c>
      <c r="AA44" s="23">
        <v>0</v>
      </c>
      <c r="AB44" s="23">
        <v>0</v>
      </c>
      <c r="AC44" s="10" t="s">
        <v>100</v>
      </c>
      <c r="AD44" s="10" t="s">
        <v>37</v>
      </c>
      <c r="AE44" s="6">
        <v>0</v>
      </c>
      <c r="AF44" s="6">
        <v>0</v>
      </c>
      <c r="AG44" s="6">
        <v>0</v>
      </c>
      <c r="AH44" s="6">
        <v>0</v>
      </c>
      <c r="AI44" s="6">
        <v>0</v>
      </c>
      <c r="AJ44" s="6">
        <v>0</v>
      </c>
      <c r="AK44" s="6">
        <v>0</v>
      </c>
      <c r="AL44" s="6">
        <v>0</v>
      </c>
      <c r="AM44" s="6">
        <v>0</v>
      </c>
      <c r="AN44" s="6">
        <v>1</v>
      </c>
      <c r="AO44" s="6">
        <v>0</v>
      </c>
      <c r="AP44" s="6">
        <v>0</v>
      </c>
      <c r="AR44" s="111">
        <f t="shared" si="0"/>
        <v>0</v>
      </c>
    </row>
    <row r="45" spans="1:44">
      <c r="A45" s="31">
        <v>44</v>
      </c>
      <c r="B45" s="4"/>
      <c r="C45" s="4"/>
      <c r="D45" s="4"/>
      <c r="E45" s="10">
        <v>114</v>
      </c>
      <c r="F45" s="10">
        <v>42</v>
      </c>
      <c r="G45" s="13">
        <v>42487</v>
      </c>
      <c r="H45" s="10" t="s">
        <v>270</v>
      </c>
      <c r="I45" s="4"/>
      <c r="J45" s="10" t="s">
        <v>271</v>
      </c>
      <c r="K45" s="10" t="s">
        <v>58</v>
      </c>
      <c r="L45" s="12" t="s">
        <v>45</v>
      </c>
      <c r="M45" s="10" t="s">
        <v>37</v>
      </c>
      <c r="N45" s="10" t="s">
        <v>46</v>
      </c>
      <c r="O45" s="10" t="s">
        <v>47</v>
      </c>
      <c r="P45" s="24">
        <v>0</v>
      </c>
      <c r="Q45" s="23">
        <v>2</v>
      </c>
      <c r="R45" s="23">
        <v>1</v>
      </c>
      <c r="S45" s="23">
        <v>1</v>
      </c>
      <c r="T45" s="23">
        <v>0</v>
      </c>
      <c r="U45" s="23">
        <v>0</v>
      </c>
      <c r="V45" s="10" t="s">
        <v>37</v>
      </c>
      <c r="W45" s="23">
        <v>0</v>
      </c>
      <c r="X45" s="23">
        <v>0</v>
      </c>
      <c r="Y45" s="10" t="s">
        <v>99</v>
      </c>
      <c r="Z45" s="23">
        <v>0</v>
      </c>
      <c r="AA45" s="23">
        <v>0</v>
      </c>
      <c r="AB45" s="23">
        <v>1</v>
      </c>
      <c r="AC45" s="10" t="s">
        <v>100</v>
      </c>
      <c r="AD45" s="10" t="s">
        <v>37</v>
      </c>
      <c r="AE45" s="6">
        <v>0</v>
      </c>
      <c r="AF45" s="6">
        <v>0</v>
      </c>
      <c r="AG45" s="6">
        <v>0</v>
      </c>
      <c r="AH45" s="6">
        <v>0</v>
      </c>
      <c r="AI45" s="6">
        <v>0</v>
      </c>
      <c r="AJ45" s="6">
        <v>0</v>
      </c>
      <c r="AK45" s="6">
        <v>0</v>
      </c>
      <c r="AL45" s="6">
        <v>0</v>
      </c>
      <c r="AM45" s="6" t="s">
        <v>760</v>
      </c>
      <c r="AN45" s="6">
        <v>1</v>
      </c>
      <c r="AO45" s="6">
        <v>0</v>
      </c>
      <c r="AP45" s="6">
        <v>0</v>
      </c>
      <c r="AR45" s="111">
        <f t="shared" si="0"/>
        <v>0</v>
      </c>
    </row>
    <row r="46" spans="1:44">
      <c r="A46" s="31">
        <v>45</v>
      </c>
      <c r="B46" s="4">
        <v>44</v>
      </c>
      <c r="C46" s="4"/>
      <c r="D46" s="4"/>
      <c r="E46" s="10">
        <v>116</v>
      </c>
      <c r="F46" s="10">
        <v>44</v>
      </c>
      <c r="G46" s="13">
        <v>42419</v>
      </c>
      <c r="H46" s="10" t="s">
        <v>272</v>
      </c>
      <c r="I46" s="4"/>
      <c r="J46" s="10" t="s">
        <v>273</v>
      </c>
      <c r="K46" s="10" t="s">
        <v>58</v>
      </c>
      <c r="L46" s="12" t="s">
        <v>36</v>
      </c>
      <c r="M46" s="10">
        <v>1</v>
      </c>
      <c r="N46" s="10" t="s">
        <v>37</v>
      </c>
      <c r="O46" s="10" t="s">
        <v>38</v>
      </c>
      <c r="P46" s="24">
        <v>1</v>
      </c>
      <c r="Q46" s="23">
        <v>0</v>
      </c>
      <c r="R46" s="23">
        <v>1</v>
      </c>
      <c r="S46" s="23">
        <v>0</v>
      </c>
      <c r="T46" s="23">
        <v>0</v>
      </c>
      <c r="U46" s="23">
        <v>0</v>
      </c>
      <c r="V46" s="10" t="s">
        <v>46</v>
      </c>
      <c r="W46" s="23">
        <v>1</v>
      </c>
      <c r="X46" s="23">
        <v>0</v>
      </c>
      <c r="Y46" s="10" t="s">
        <v>37</v>
      </c>
      <c r="Z46" s="23">
        <v>0</v>
      </c>
      <c r="AA46" s="23">
        <v>0</v>
      </c>
      <c r="AB46" s="23">
        <v>0</v>
      </c>
      <c r="AC46" s="10" t="s">
        <v>100</v>
      </c>
      <c r="AD46" s="10" t="s">
        <v>41</v>
      </c>
      <c r="AE46" s="6">
        <v>0</v>
      </c>
      <c r="AF46" s="6">
        <v>1</v>
      </c>
      <c r="AG46" s="6">
        <v>0</v>
      </c>
      <c r="AH46" s="6">
        <v>0</v>
      </c>
      <c r="AI46" s="6">
        <v>0</v>
      </c>
      <c r="AJ46" s="6">
        <v>0</v>
      </c>
      <c r="AK46" s="6">
        <v>0</v>
      </c>
      <c r="AL46" s="6">
        <v>0</v>
      </c>
      <c r="AM46" s="6">
        <v>0</v>
      </c>
      <c r="AN46" s="6">
        <v>0</v>
      </c>
      <c r="AO46" s="6">
        <v>0</v>
      </c>
      <c r="AP46" s="6">
        <v>0</v>
      </c>
      <c r="AR46" s="111">
        <f t="shared" si="0"/>
        <v>0</v>
      </c>
    </row>
    <row r="47" spans="1:44">
      <c r="A47" s="31">
        <v>46</v>
      </c>
      <c r="B47" s="4"/>
      <c r="C47" s="4"/>
      <c r="D47" s="4"/>
      <c r="E47" s="10">
        <v>117</v>
      </c>
      <c r="F47" s="10">
        <v>44</v>
      </c>
      <c r="G47" s="13">
        <v>42462</v>
      </c>
      <c r="H47" s="10" t="s">
        <v>274</v>
      </c>
      <c r="I47" s="4"/>
      <c r="J47" s="10" t="s">
        <v>275</v>
      </c>
      <c r="K47" s="10" t="s">
        <v>35</v>
      </c>
      <c r="L47" s="12" t="s">
        <v>45</v>
      </c>
      <c r="M47" s="10" t="s">
        <v>37</v>
      </c>
      <c r="N47" s="10" t="s">
        <v>46</v>
      </c>
      <c r="O47" s="10" t="s">
        <v>47</v>
      </c>
      <c r="P47" s="24">
        <v>0</v>
      </c>
      <c r="Q47" s="23">
        <v>1</v>
      </c>
      <c r="R47" s="23">
        <v>1</v>
      </c>
      <c r="S47" s="23">
        <v>0</v>
      </c>
      <c r="T47" s="23">
        <v>0</v>
      </c>
      <c r="U47" s="23">
        <v>0</v>
      </c>
      <c r="V47" s="10" t="s">
        <v>37</v>
      </c>
      <c r="W47" s="23">
        <v>0</v>
      </c>
      <c r="X47" s="23">
        <v>0</v>
      </c>
      <c r="Y47" s="10" t="s">
        <v>37</v>
      </c>
      <c r="Z47" s="23">
        <v>0</v>
      </c>
      <c r="AA47" s="23">
        <v>0</v>
      </c>
      <c r="AB47" s="23">
        <v>0</v>
      </c>
      <c r="AC47" s="10" t="s">
        <v>100</v>
      </c>
      <c r="AD47" s="10" t="s">
        <v>37</v>
      </c>
      <c r="AE47" s="6">
        <v>0</v>
      </c>
      <c r="AF47" s="6">
        <v>0</v>
      </c>
      <c r="AG47" s="6">
        <v>0</v>
      </c>
      <c r="AH47" s="6">
        <v>0</v>
      </c>
      <c r="AI47" s="6">
        <v>0</v>
      </c>
      <c r="AJ47" s="6">
        <v>0</v>
      </c>
      <c r="AK47" s="6">
        <v>0</v>
      </c>
      <c r="AL47" s="6">
        <v>0</v>
      </c>
      <c r="AM47" s="6">
        <v>0</v>
      </c>
      <c r="AN47" s="6">
        <v>1</v>
      </c>
      <c r="AO47" s="6">
        <v>0</v>
      </c>
      <c r="AP47" s="6">
        <v>0</v>
      </c>
      <c r="AR47" s="111">
        <f t="shared" si="0"/>
        <v>0</v>
      </c>
    </row>
    <row r="48" spans="1:44">
      <c r="A48" s="31">
        <v>47</v>
      </c>
      <c r="B48" s="23">
        <v>45</v>
      </c>
      <c r="C48" s="23"/>
      <c r="D48" s="23"/>
      <c r="E48" s="24">
        <v>118</v>
      </c>
      <c r="F48" s="24">
        <v>45</v>
      </c>
      <c r="G48" s="37">
        <v>42360</v>
      </c>
      <c r="H48" s="24" t="s">
        <v>276</v>
      </c>
      <c r="I48" s="23"/>
      <c r="J48" s="24" t="s">
        <v>277</v>
      </c>
      <c r="K48" s="24" t="s">
        <v>58</v>
      </c>
      <c r="L48" s="26" t="s">
        <v>36</v>
      </c>
      <c r="M48" s="24">
        <v>0</v>
      </c>
      <c r="N48" s="24" t="s">
        <v>37</v>
      </c>
      <c r="O48" s="24" t="s">
        <v>38</v>
      </c>
      <c r="P48" s="24">
        <v>1</v>
      </c>
      <c r="Q48" s="23">
        <v>0</v>
      </c>
      <c r="R48" s="23">
        <v>1</v>
      </c>
      <c r="S48" s="23">
        <v>0</v>
      </c>
      <c r="T48" s="23">
        <v>0</v>
      </c>
      <c r="U48" s="23">
        <v>0</v>
      </c>
      <c r="V48" s="24" t="s">
        <v>46</v>
      </c>
      <c r="W48" s="23">
        <v>1</v>
      </c>
      <c r="X48" s="23">
        <v>0</v>
      </c>
      <c r="Y48" s="24" t="s">
        <v>37</v>
      </c>
      <c r="Z48" s="23">
        <v>0</v>
      </c>
      <c r="AA48" s="23">
        <v>0</v>
      </c>
      <c r="AB48" s="23">
        <v>0</v>
      </c>
      <c r="AC48" s="24" t="s">
        <v>100</v>
      </c>
      <c r="AD48" s="24" t="s">
        <v>59</v>
      </c>
      <c r="AE48" s="6">
        <v>0</v>
      </c>
      <c r="AF48" s="6">
        <v>1</v>
      </c>
      <c r="AG48" s="6">
        <v>0</v>
      </c>
      <c r="AH48" s="6">
        <v>0</v>
      </c>
      <c r="AI48" s="6">
        <v>0</v>
      </c>
      <c r="AJ48" s="6">
        <v>0</v>
      </c>
      <c r="AK48" s="6">
        <v>0</v>
      </c>
      <c r="AL48" s="6">
        <v>0</v>
      </c>
      <c r="AM48" s="6">
        <v>0</v>
      </c>
      <c r="AN48" s="6">
        <v>0</v>
      </c>
      <c r="AO48" s="6">
        <v>0</v>
      </c>
      <c r="AP48" s="6">
        <v>0</v>
      </c>
      <c r="AR48" s="111">
        <f t="shared" si="0"/>
        <v>0</v>
      </c>
    </row>
    <row r="49" spans="1:44">
      <c r="A49" s="31">
        <v>48</v>
      </c>
      <c r="B49" s="4">
        <v>46</v>
      </c>
      <c r="C49" s="4"/>
      <c r="D49" s="4"/>
      <c r="E49" s="10">
        <v>119</v>
      </c>
      <c r="F49" s="10">
        <v>46</v>
      </c>
      <c r="G49" s="38">
        <v>42349</v>
      </c>
      <c r="H49" s="10" t="s">
        <v>278</v>
      </c>
      <c r="I49" s="4"/>
      <c r="J49" s="10" t="s">
        <v>279</v>
      </c>
      <c r="K49" s="10" t="s">
        <v>58</v>
      </c>
      <c r="L49" s="12" t="s">
        <v>36</v>
      </c>
      <c r="M49" s="10">
        <v>0</v>
      </c>
      <c r="N49" s="10" t="s">
        <v>37</v>
      </c>
      <c r="O49" s="10" t="s">
        <v>38</v>
      </c>
      <c r="P49" s="24">
        <v>2</v>
      </c>
      <c r="Q49" s="23">
        <v>0</v>
      </c>
      <c r="R49" s="23">
        <v>1</v>
      </c>
      <c r="S49" s="23">
        <v>1</v>
      </c>
      <c r="T49" s="23">
        <v>0</v>
      </c>
      <c r="U49" s="23">
        <v>0</v>
      </c>
      <c r="V49" s="10" t="s">
        <v>55</v>
      </c>
      <c r="W49" s="23">
        <v>1</v>
      </c>
      <c r="X49" s="23">
        <v>1</v>
      </c>
      <c r="Y49" s="10" t="s">
        <v>37</v>
      </c>
      <c r="Z49" s="23">
        <v>0</v>
      </c>
      <c r="AA49" s="23">
        <v>0</v>
      </c>
      <c r="AB49" s="23">
        <v>0</v>
      </c>
      <c r="AC49" s="10" t="s">
        <v>40</v>
      </c>
      <c r="AD49" s="10" t="s">
        <v>59</v>
      </c>
      <c r="AE49" s="6">
        <v>0</v>
      </c>
      <c r="AF49" s="6">
        <v>1</v>
      </c>
      <c r="AG49" s="6">
        <v>0</v>
      </c>
      <c r="AH49" s="6">
        <v>0</v>
      </c>
      <c r="AI49" s="6">
        <v>1</v>
      </c>
      <c r="AJ49" s="6">
        <v>0</v>
      </c>
      <c r="AK49" s="6">
        <v>0</v>
      </c>
      <c r="AL49" s="6">
        <v>0</v>
      </c>
      <c r="AM49" s="6">
        <v>0</v>
      </c>
      <c r="AN49" s="6">
        <v>0</v>
      </c>
      <c r="AO49" s="6">
        <v>0</v>
      </c>
      <c r="AP49" s="6">
        <v>0</v>
      </c>
      <c r="AR49" s="111">
        <f t="shared" si="0"/>
        <v>0</v>
      </c>
    </row>
    <row r="50" spans="1:44">
      <c r="A50" s="31">
        <v>49</v>
      </c>
      <c r="B50" s="23">
        <v>47</v>
      </c>
      <c r="C50" s="23"/>
      <c r="D50" s="23"/>
      <c r="E50" s="24">
        <v>120</v>
      </c>
      <c r="F50" s="24">
        <v>47</v>
      </c>
      <c r="G50" s="39">
        <v>42301</v>
      </c>
      <c r="H50" s="24" t="s">
        <v>280</v>
      </c>
      <c r="I50" s="23"/>
      <c r="J50" s="24" t="s">
        <v>281</v>
      </c>
      <c r="K50" s="24" t="s">
        <v>85</v>
      </c>
      <c r="L50" s="26" t="s">
        <v>36</v>
      </c>
      <c r="M50" s="24">
        <v>1</v>
      </c>
      <c r="N50" s="24" t="s">
        <v>37</v>
      </c>
      <c r="O50" s="24" t="s">
        <v>38</v>
      </c>
      <c r="P50" s="24">
        <v>2</v>
      </c>
      <c r="Q50" s="23">
        <v>0</v>
      </c>
      <c r="R50" s="23">
        <v>2</v>
      </c>
      <c r="S50" s="23">
        <v>0</v>
      </c>
      <c r="T50" s="23">
        <v>0</v>
      </c>
      <c r="U50" s="23">
        <v>0</v>
      </c>
      <c r="V50" s="24" t="s">
        <v>46</v>
      </c>
      <c r="W50" s="23">
        <v>2</v>
      </c>
      <c r="X50" s="23">
        <v>0</v>
      </c>
      <c r="Y50" s="24" t="s">
        <v>37</v>
      </c>
      <c r="Z50" s="23">
        <v>0</v>
      </c>
      <c r="AA50" s="23">
        <v>0</v>
      </c>
      <c r="AB50" s="23">
        <v>0</v>
      </c>
      <c r="AC50" s="24" t="s">
        <v>55</v>
      </c>
      <c r="AD50" s="24" t="s">
        <v>41</v>
      </c>
      <c r="AE50" s="6">
        <v>0</v>
      </c>
      <c r="AF50" s="6">
        <v>1</v>
      </c>
      <c r="AG50" s="6">
        <v>0</v>
      </c>
      <c r="AH50" s="6">
        <v>0</v>
      </c>
      <c r="AI50" s="6">
        <v>0</v>
      </c>
      <c r="AJ50" s="6">
        <v>0</v>
      </c>
      <c r="AK50" s="6">
        <v>0</v>
      </c>
      <c r="AL50" s="6">
        <v>0</v>
      </c>
      <c r="AM50" s="6">
        <v>0</v>
      </c>
      <c r="AN50" s="6">
        <v>0</v>
      </c>
      <c r="AO50" s="6">
        <v>0</v>
      </c>
      <c r="AP50" s="6">
        <v>0</v>
      </c>
      <c r="AR50" s="111">
        <f>IF(P50&gt;0, ABS(AE50+AF50+AG50+AH50-W50) + ABS(AI50+AJ50+AK50+AL50 -X50) + ABS(AE50+AI50-S50) + ABS(AF50+AJ50 -R50) + ABS(AG50+AK50-T50) + ABS(AH50+AL50-U50), 0)</f>
        <v>2</v>
      </c>
    </row>
    <row r="51" spans="1:44">
      <c r="A51" s="31">
        <v>50</v>
      </c>
      <c r="B51" s="23"/>
      <c r="C51" s="23"/>
      <c r="D51" s="23"/>
      <c r="E51" s="24">
        <v>121</v>
      </c>
      <c r="F51" s="24">
        <v>47</v>
      </c>
      <c r="G51" s="39">
        <v>42303</v>
      </c>
      <c r="H51" s="24" t="s">
        <v>282</v>
      </c>
      <c r="I51" s="23"/>
      <c r="J51" s="24" t="s">
        <v>203</v>
      </c>
      <c r="K51" s="24" t="s">
        <v>58</v>
      </c>
      <c r="L51" s="26" t="s">
        <v>45</v>
      </c>
      <c r="M51" s="24" t="s">
        <v>37</v>
      </c>
      <c r="N51" s="24" t="s">
        <v>55</v>
      </c>
      <c r="O51" s="24" t="s">
        <v>47</v>
      </c>
      <c r="P51" s="24">
        <v>0</v>
      </c>
      <c r="Q51" s="23">
        <v>1</v>
      </c>
      <c r="R51" s="23">
        <v>1</v>
      </c>
      <c r="S51" s="23">
        <v>0</v>
      </c>
      <c r="T51" s="23">
        <v>0</v>
      </c>
      <c r="U51" s="23">
        <v>0</v>
      </c>
      <c r="V51" s="24" t="s">
        <v>37</v>
      </c>
      <c r="W51" s="23">
        <v>0</v>
      </c>
      <c r="X51" s="23">
        <v>0</v>
      </c>
      <c r="Y51" s="24" t="s">
        <v>37</v>
      </c>
      <c r="Z51" s="23">
        <v>0</v>
      </c>
      <c r="AA51" s="23">
        <v>0</v>
      </c>
      <c r="AB51" s="23">
        <v>0</v>
      </c>
      <c r="AC51" s="24" t="s">
        <v>100</v>
      </c>
      <c r="AD51" s="24" t="s">
        <v>37</v>
      </c>
      <c r="AE51" s="6">
        <v>0</v>
      </c>
      <c r="AF51" s="6">
        <v>0</v>
      </c>
      <c r="AG51" s="6">
        <v>0</v>
      </c>
      <c r="AH51" s="6">
        <v>0</v>
      </c>
      <c r="AI51" s="6">
        <v>0</v>
      </c>
      <c r="AJ51" s="6">
        <v>0</v>
      </c>
      <c r="AK51" s="6">
        <v>0</v>
      </c>
      <c r="AL51" s="6">
        <v>0</v>
      </c>
      <c r="AM51" s="6">
        <v>0</v>
      </c>
      <c r="AN51" s="6">
        <v>1</v>
      </c>
      <c r="AO51" s="6">
        <v>0</v>
      </c>
      <c r="AP51" s="6">
        <v>0</v>
      </c>
      <c r="AR51" s="111">
        <f t="shared" si="0"/>
        <v>0</v>
      </c>
    </row>
    <row r="52" spans="1:44">
      <c r="A52" s="31">
        <v>51</v>
      </c>
      <c r="B52" s="23">
        <v>49</v>
      </c>
      <c r="C52" s="23"/>
      <c r="D52" s="23"/>
      <c r="E52" s="24">
        <v>123</v>
      </c>
      <c r="F52" s="24">
        <v>49</v>
      </c>
      <c r="G52" s="40">
        <v>42255</v>
      </c>
      <c r="H52" s="24" t="s">
        <v>622</v>
      </c>
      <c r="I52" s="23"/>
      <c r="J52" s="24" t="s">
        <v>283</v>
      </c>
      <c r="K52" s="24" t="s">
        <v>58</v>
      </c>
      <c r="L52" s="26" t="s">
        <v>36</v>
      </c>
      <c r="M52" s="24">
        <v>2</v>
      </c>
      <c r="N52" s="24" t="s">
        <v>37</v>
      </c>
      <c r="O52" s="24" t="s">
        <v>38</v>
      </c>
      <c r="P52" s="24">
        <v>1</v>
      </c>
      <c r="Q52" s="24">
        <v>0</v>
      </c>
      <c r="R52" s="24">
        <v>1</v>
      </c>
      <c r="S52" s="24">
        <v>0</v>
      </c>
      <c r="T52" s="24">
        <v>0</v>
      </c>
      <c r="U52" s="24">
        <v>0</v>
      </c>
      <c r="V52" s="24" t="s">
        <v>46</v>
      </c>
      <c r="W52" s="23">
        <v>1</v>
      </c>
      <c r="X52" s="23">
        <v>0</v>
      </c>
      <c r="Y52" s="24" t="s">
        <v>37</v>
      </c>
      <c r="Z52" s="23">
        <v>0</v>
      </c>
      <c r="AA52" s="23">
        <v>0</v>
      </c>
      <c r="AB52" s="23">
        <v>0</v>
      </c>
      <c r="AC52" s="24" t="s">
        <v>100</v>
      </c>
      <c r="AD52" s="24" t="s">
        <v>41</v>
      </c>
      <c r="AE52" s="6">
        <v>0</v>
      </c>
      <c r="AF52" s="6">
        <v>1</v>
      </c>
      <c r="AG52" s="6">
        <v>0</v>
      </c>
      <c r="AH52" s="6">
        <v>0</v>
      </c>
      <c r="AI52" s="6">
        <v>0</v>
      </c>
      <c r="AJ52" s="6">
        <v>0</v>
      </c>
      <c r="AK52" s="6">
        <v>0</v>
      </c>
      <c r="AL52" s="6">
        <v>0</v>
      </c>
      <c r="AM52" s="6">
        <v>0</v>
      </c>
      <c r="AN52" s="6">
        <v>0</v>
      </c>
      <c r="AO52" s="6">
        <v>0</v>
      </c>
      <c r="AP52" s="6">
        <v>0</v>
      </c>
      <c r="AR52" s="111">
        <f t="shared" si="0"/>
        <v>0</v>
      </c>
    </row>
    <row r="53" spans="1:44" s="93" customFormat="1">
      <c r="A53" s="100">
        <v>52</v>
      </c>
      <c r="B53" s="88"/>
      <c r="C53" s="88"/>
      <c r="D53" s="88"/>
      <c r="E53" s="89">
        <v>124</v>
      </c>
      <c r="F53" s="89">
        <v>49</v>
      </c>
      <c r="G53" s="101">
        <v>42256</v>
      </c>
      <c r="H53" s="89" t="s">
        <v>284</v>
      </c>
      <c r="I53" s="88"/>
      <c r="J53" s="89" t="s">
        <v>203</v>
      </c>
      <c r="K53" s="89" t="s">
        <v>58</v>
      </c>
      <c r="L53" s="91" t="s">
        <v>45</v>
      </c>
      <c r="M53" s="89" t="s">
        <v>37</v>
      </c>
      <c r="N53" s="89" t="s">
        <v>46</v>
      </c>
      <c r="O53" s="89" t="s">
        <v>146</v>
      </c>
      <c r="P53" s="89">
        <v>0</v>
      </c>
      <c r="Q53" s="89">
        <v>0</v>
      </c>
      <c r="R53" s="89">
        <v>0</v>
      </c>
      <c r="S53" s="89">
        <v>0</v>
      </c>
      <c r="T53" s="89">
        <v>0</v>
      </c>
      <c r="U53" s="89">
        <v>0</v>
      </c>
      <c r="V53" s="89" t="s">
        <v>37</v>
      </c>
      <c r="W53" s="88">
        <v>0</v>
      </c>
      <c r="X53" s="88">
        <v>0</v>
      </c>
      <c r="Y53" s="89" t="s">
        <v>37</v>
      </c>
      <c r="Z53" s="88">
        <v>0</v>
      </c>
      <c r="AA53" s="88">
        <v>0</v>
      </c>
      <c r="AB53" s="88">
        <v>0</v>
      </c>
      <c r="AC53" s="89" t="s">
        <v>100</v>
      </c>
      <c r="AD53" s="89" t="s">
        <v>37</v>
      </c>
      <c r="AE53" s="77">
        <v>0</v>
      </c>
      <c r="AF53" s="77">
        <v>0</v>
      </c>
      <c r="AG53" s="77">
        <v>0</v>
      </c>
      <c r="AH53" s="77">
        <v>0</v>
      </c>
      <c r="AI53" s="77">
        <v>0</v>
      </c>
      <c r="AJ53" s="77">
        <v>0</v>
      </c>
      <c r="AK53" s="77">
        <v>0</v>
      </c>
      <c r="AL53" s="77">
        <v>0</v>
      </c>
      <c r="AM53" s="77">
        <v>0</v>
      </c>
      <c r="AN53" s="77">
        <v>0</v>
      </c>
      <c r="AO53" s="77">
        <v>0</v>
      </c>
      <c r="AP53" s="77">
        <v>0</v>
      </c>
      <c r="AR53" s="111">
        <f t="shared" si="0"/>
        <v>0</v>
      </c>
    </row>
    <row r="54" spans="1:44">
      <c r="A54" s="31">
        <v>53</v>
      </c>
      <c r="B54" s="23"/>
      <c r="C54" s="23"/>
      <c r="D54" s="23"/>
      <c r="E54" s="24">
        <v>125</v>
      </c>
      <c r="F54" s="24">
        <v>49</v>
      </c>
      <c r="G54" s="39">
        <v>42256</v>
      </c>
      <c r="H54" s="24" t="s">
        <v>623</v>
      </c>
      <c r="I54" s="23"/>
      <c r="J54" s="24" t="s">
        <v>285</v>
      </c>
      <c r="K54" s="24" t="s">
        <v>58</v>
      </c>
      <c r="L54" s="26" t="s">
        <v>45</v>
      </c>
      <c r="M54" s="24" t="s">
        <v>37</v>
      </c>
      <c r="N54" s="24" t="s">
        <v>46</v>
      </c>
      <c r="O54" s="24" t="s">
        <v>47</v>
      </c>
      <c r="P54" s="24">
        <v>0</v>
      </c>
      <c r="Q54" s="24">
        <v>1</v>
      </c>
      <c r="R54" s="24">
        <v>0</v>
      </c>
      <c r="S54" s="24">
        <v>1</v>
      </c>
      <c r="T54" s="24">
        <v>0</v>
      </c>
      <c r="U54" s="24">
        <v>0</v>
      </c>
      <c r="V54" s="24" t="s">
        <v>37</v>
      </c>
      <c r="W54" s="23">
        <v>0</v>
      </c>
      <c r="X54" s="23">
        <v>0</v>
      </c>
      <c r="Y54" s="24" t="s">
        <v>99</v>
      </c>
      <c r="Z54" s="23">
        <v>0</v>
      </c>
      <c r="AA54" s="23">
        <v>0</v>
      </c>
      <c r="AB54" s="23">
        <v>1</v>
      </c>
      <c r="AC54" s="24" t="s">
        <v>100</v>
      </c>
      <c r="AD54" s="24" t="s">
        <v>37</v>
      </c>
      <c r="AE54" s="6">
        <v>0</v>
      </c>
      <c r="AF54" s="6">
        <v>0</v>
      </c>
      <c r="AG54" s="6">
        <v>0</v>
      </c>
      <c r="AH54" s="6">
        <v>0</v>
      </c>
      <c r="AI54" s="6">
        <v>0</v>
      </c>
      <c r="AJ54" s="6">
        <v>0</v>
      </c>
      <c r="AK54" s="6">
        <v>0</v>
      </c>
      <c r="AL54" s="6">
        <v>0</v>
      </c>
      <c r="AM54" s="6" t="s">
        <v>760</v>
      </c>
      <c r="AN54" s="6">
        <v>0</v>
      </c>
      <c r="AO54" s="6">
        <v>0</v>
      </c>
      <c r="AP54" s="6">
        <v>0</v>
      </c>
      <c r="AR54" s="111">
        <f t="shared" si="0"/>
        <v>0</v>
      </c>
    </row>
    <row r="55" spans="1:44">
      <c r="A55" s="31">
        <v>54</v>
      </c>
      <c r="B55" s="4">
        <v>50</v>
      </c>
      <c r="C55" s="4"/>
      <c r="D55" s="4"/>
      <c r="E55" s="10">
        <v>126</v>
      </c>
      <c r="F55" s="10">
        <v>50</v>
      </c>
      <c r="G55" s="38">
        <v>42239</v>
      </c>
      <c r="H55" s="10" t="s">
        <v>624</v>
      </c>
      <c r="I55" s="4"/>
      <c r="J55" s="10" t="s">
        <v>286</v>
      </c>
      <c r="K55" s="10" t="s">
        <v>58</v>
      </c>
      <c r="L55" s="12" t="s">
        <v>36</v>
      </c>
      <c r="M55" s="10">
        <v>1</v>
      </c>
      <c r="N55" s="10" t="s">
        <v>37</v>
      </c>
      <c r="O55" s="10" t="s">
        <v>38</v>
      </c>
      <c r="P55" s="24">
        <v>1</v>
      </c>
      <c r="Q55" s="24">
        <v>0</v>
      </c>
      <c r="R55" s="24">
        <v>1</v>
      </c>
      <c r="S55" s="24">
        <v>0</v>
      </c>
      <c r="T55" s="24">
        <v>0</v>
      </c>
      <c r="U55" s="24">
        <v>0</v>
      </c>
      <c r="V55" s="10" t="s">
        <v>46</v>
      </c>
      <c r="W55" s="23">
        <v>1</v>
      </c>
      <c r="X55" s="23">
        <v>0</v>
      </c>
      <c r="Y55" s="10" t="s">
        <v>37</v>
      </c>
      <c r="Z55" s="23">
        <v>0</v>
      </c>
      <c r="AA55" s="23">
        <v>0</v>
      </c>
      <c r="AB55" s="23">
        <v>0</v>
      </c>
      <c r="AC55" s="10" t="s">
        <v>100</v>
      </c>
      <c r="AD55" s="10" t="s">
        <v>41</v>
      </c>
      <c r="AE55" s="6">
        <v>0</v>
      </c>
      <c r="AF55" s="6">
        <v>1</v>
      </c>
      <c r="AG55" s="6">
        <v>0</v>
      </c>
      <c r="AH55" s="6">
        <v>0</v>
      </c>
      <c r="AI55" s="6">
        <v>0</v>
      </c>
      <c r="AJ55" s="6">
        <v>0</v>
      </c>
      <c r="AK55" s="6">
        <v>0</v>
      </c>
      <c r="AL55" s="6">
        <v>0</v>
      </c>
      <c r="AM55" s="6">
        <v>0</v>
      </c>
      <c r="AN55" s="6">
        <v>0</v>
      </c>
      <c r="AO55" s="6">
        <v>0</v>
      </c>
      <c r="AP55" s="6">
        <v>0</v>
      </c>
      <c r="AR55" s="111">
        <f t="shared" si="0"/>
        <v>0</v>
      </c>
    </row>
    <row r="56" spans="1:44">
      <c r="A56" s="31">
        <v>55</v>
      </c>
      <c r="B56" s="4"/>
      <c r="C56" s="4"/>
      <c r="D56" s="4"/>
      <c r="E56" s="10">
        <v>127</v>
      </c>
      <c r="F56" s="10">
        <v>50</v>
      </c>
      <c r="G56" s="38">
        <v>42241</v>
      </c>
      <c r="H56" s="10" t="s">
        <v>625</v>
      </c>
      <c r="I56" s="4"/>
      <c r="J56" s="10" t="s">
        <v>203</v>
      </c>
      <c r="K56" s="10" t="s">
        <v>58</v>
      </c>
      <c r="L56" s="12" t="s">
        <v>45</v>
      </c>
      <c r="M56" s="10" t="s">
        <v>37</v>
      </c>
      <c r="N56" s="10" t="s">
        <v>46</v>
      </c>
      <c r="O56" s="10" t="s">
        <v>47</v>
      </c>
      <c r="P56" s="24">
        <v>0</v>
      </c>
      <c r="Q56" s="24">
        <v>1</v>
      </c>
      <c r="R56" s="24">
        <v>1</v>
      </c>
      <c r="S56" s="24">
        <v>0</v>
      </c>
      <c r="T56" s="24">
        <v>0</v>
      </c>
      <c r="U56" s="24">
        <v>0</v>
      </c>
      <c r="V56" s="10" t="s">
        <v>37</v>
      </c>
      <c r="W56" s="23">
        <v>0</v>
      </c>
      <c r="X56" s="23">
        <v>0</v>
      </c>
      <c r="Y56" s="10" t="s">
        <v>37</v>
      </c>
      <c r="Z56" s="23">
        <v>0</v>
      </c>
      <c r="AA56" s="23">
        <v>0</v>
      </c>
      <c r="AB56" s="23">
        <v>0</v>
      </c>
      <c r="AC56" s="10" t="s">
        <v>100</v>
      </c>
      <c r="AD56" s="10" t="s">
        <v>37</v>
      </c>
      <c r="AE56" s="6">
        <v>0</v>
      </c>
      <c r="AF56" s="6">
        <v>0</v>
      </c>
      <c r="AG56" s="6">
        <v>0</v>
      </c>
      <c r="AH56" s="6">
        <v>0</v>
      </c>
      <c r="AI56" s="6">
        <v>0</v>
      </c>
      <c r="AJ56" s="6">
        <v>0</v>
      </c>
      <c r="AK56" s="6">
        <v>0</v>
      </c>
      <c r="AL56" s="6">
        <v>0</v>
      </c>
      <c r="AM56" s="6">
        <v>0</v>
      </c>
      <c r="AN56" s="6">
        <v>1</v>
      </c>
      <c r="AO56" s="6">
        <v>0</v>
      </c>
      <c r="AP56" s="6">
        <v>0</v>
      </c>
      <c r="AR56" s="111">
        <f t="shared" si="0"/>
        <v>0</v>
      </c>
    </row>
    <row r="57" spans="1:44">
      <c r="A57" s="31">
        <v>56</v>
      </c>
      <c r="B57" s="4">
        <v>52</v>
      </c>
      <c r="C57" s="4"/>
      <c r="D57" s="4"/>
      <c r="E57" s="10">
        <v>130</v>
      </c>
      <c r="F57" s="10">
        <v>52</v>
      </c>
      <c r="G57" s="38">
        <v>42209</v>
      </c>
      <c r="H57" s="10" t="s">
        <v>626</v>
      </c>
      <c r="I57" s="4"/>
      <c r="J57" s="4"/>
      <c r="K57" s="10" t="s">
        <v>85</v>
      </c>
      <c r="L57" s="12" t="s">
        <v>36</v>
      </c>
      <c r="M57" s="10">
        <v>2</v>
      </c>
      <c r="N57" s="10" t="s">
        <v>37</v>
      </c>
      <c r="O57" s="10" t="s">
        <v>38</v>
      </c>
      <c r="P57" s="24">
        <v>1</v>
      </c>
      <c r="Q57" s="24">
        <v>0</v>
      </c>
      <c r="R57" s="24">
        <v>1</v>
      </c>
      <c r="S57" s="24">
        <v>0</v>
      </c>
      <c r="T57" s="24">
        <v>0</v>
      </c>
      <c r="U57" s="24">
        <v>0</v>
      </c>
      <c r="V57" s="10" t="s">
        <v>46</v>
      </c>
      <c r="W57" s="23">
        <v>1</v>
      </c>
      <c r="X57" s="23">
        <v>0</v>
      </c>
      <c r="Y57" s="10" t="s">
        <v>37</v>
      </c>
      <c r="Z57" s="23">
        <v>0</v>
      </c>
      <c r="AA57" s="23">
        <v>0</v>
      </c>
      <c r="AB57" s="23">
        <v>0</v>
      </c>
      <c r="AC57" s="10" t="s">
        <v>100</v>
      </c>
      <c r="AD57" s="10" t="s">
        <v>41</v>
      </c>
      <c r="AE57" s="6">
        <v>0</v>
      </c>
      <c r="AF57" s="6">
        <v>1</v>
      </c>
      <c r="AG57" s="6">
        <v>0</v>
      </c>
      <c r="AH57" s="6">
        <v>0</v>
      </c>
      <c r="AI57" s="6">
        <v>0</v>
      </c>
      <c r="AJ57" s="6">
        <v>0</v>
      </c>
      <c r="AK57" s="6">
        <v>0</v>
      </c>
      <c r="AL57" s="6">
        <v>0</v>
      </c>
      <c r="AM57" s="6">
        <v>0</v>
      </c>
      <c r="AN57" s="6">
        <v>0</v>
      </c>
      <c r="AO57" s="6">
        <v>0</v>
      </c>
      <c r="AP57" s="6">
        <v>0</v>
      </c>
      <c r="AR57" s="111">
        <f t="shared" si="0"/>
        <v>0</v>
      </c>
    </row>
    <row r="58" spans="1:44">
      <c r="A58" s="31">
        <v>57</v>
      </c>
      <c r="B58" s="4"/>
      <c r="C58" s="4"/>
      <c r="D58" s="4"/>
      <c r="E58" s="10">
        <v>131</v>
      </c>
      <c r="F58" s="10">
        <v>52</v>
      </c>
      <c r="G58" s="38">
        <v>42209</v>
      </c>
      <c r="H58" s="10" t="s">
        <v>627</v>
      </c>
      <c r="I58" s="4"/>
      <c r="J58" s="10" t="s">
        <v>203</v>
      </c>
      <c r="K58" s="10" t="s">
        <v>58</v>
      </c>
      <c r="L58" s="12" t="s">
        <v>45</v>
      </c>
      <c r="M58" s="10" t="s">
        <v>37</v>
      </c>
      <c r="N58" s="10" t="s">
        <v>46</v>
      </c>
      <c r="O58" s="10" t="s">
        <v>47</v>
      </c>
      <c r="P58" s="24">
        <v>0</v>
      </c>
      <c r="Q58" s="24">
        <v>1</v>
      </c>
      <c r="R58" s="24">
        <v>1</v>
      </c>
      <c r="S58" s="24">
        <v>0</v>
      </c>
      <c r="T58" s="24">
        <v>0</v>
      </c>
      <c r="U58" s="24">
        <v>0</v>
      </c>
      <c r="V58" s="10" t="s">
        <v>37</v>
      </c>
      <c r="W58" s="23">
        <v>0</v>
      </c>
      <c r="X58" s="23">
        <v>0</v>
      </c>
      <c r="Y58" s="10" t="s">
        <v>37</v>
      </c>
      <c r="Z58" s="23">
        <v>0</v>
      </c>
      <c r="AA58" s="23">
        <v>0</v>
      </c>
      <c r="AB58" s="23">
        <v>0</v>
      </c>
      <c r="AC58" s="10" t="s">
        <v>49</v>
      </c>
      <c r="AD58" s="10" t="s">
        <v>37</v>
      </c>
      <c r="AE58" s="6">
        <v>0</v>
      </c>
      <c r="AF58" s="6">
        <v>0</v>
      </c>
      <c r="AG58" s="6">
        <v>0</v>
      </c>
      <c r="AH58" s="6">
        <v>0</v>
      </c>
      <c r="AI58" s="6">
        <v>0</v>
      </c>
      <c r="AJ58" s="6">
        <v>0</v>
      </c>
      <c r="AK58" s="6">
        <v>0</v>
      </c>
      <c r="AL58" s="6">
        <v>0</v>
      </c>
      <c r="AM58" s="6">
        <v>0</v>
      </c>
      <c r="AN58" s="6">
        <v>1</v>
      </c>
      <c r="AO58" s="6">
        <v>0</v>
      </c>
      <c r="AP58" s="6">
        <v>0</v>
      </c>
      <c r="AR58" s="111">
        <f t="shared" si="0"/>
        <v>0</v>
      </c>
    </row>
    <row r="59" spans="1:44">
      <c r="A59" s="31">
        <v>58</v>
      </c>
      <c r="B59" s="4"/>
      <c r="C59" s="4"/>
      <c r="D59" s="4"/>
      <c r="E59" s="10">
        <v>132</v>
      </c>
      <c r="F59" s="10">
        <v>52</v>
      </c>
      <c r="G59" s="38">
        <v>42209</v>
      </c>
      <c r="H59" s="10" t="s">
        <v>628</v>
      </c>
      <c r="I59" s="4"/>
      <c r="J59" s="4"/>
      <c r="K59" s="10" t="s">
        <v>85</v>
      </c>
      <c r="L59" s="12" t="s">
        <v>53</v>
      </c>
      <c r="M59" s="10" t="s">
        <v>37</v>
      </c>
      <c r="N59" s="10" t="s">
        <v>46</v>
      </c>
      <c r="O59" s="10" t="s">
        <v>38</v>
      </c>
      <c r="P59" s="24">
        <v>1</v>
      </c>
      <c r="Q59" s="24">
        <v>0</v>
      </c>
      <c r="R59" s="24">
        <v>1</v>
      </c>
      <c r="S59" s="24">
        <v>0</v>
      </c>
      <c r="T59" s="24">
        <v>0</v>
      </c>
      <c r="U59" s="24">
        <v>0</v>
      </c>
      <c r="V59" s="10" t="s">
        <v>46</v>
      </c>
      <c r="W59" s="23">
        <v>1</v>
      </c>
      <c r="X59" s="23">
        <v>0</v>
      </c>
      <c r="Y59" s="10" t="s">
        <v>37</v>
      </c>
      <c r="Z59" s="23">
        <v>0</v>
      </c>
      <c r="AA59" s="23">
        <v>0</v>
      </c>
      <c r="AB59" s="23">
        <v>0</v>
      </c>
      <c r="AC59" s="10" t="s">
        <v>100</v>
      </c>
      <c r="AD59" s="10" t="s">
        <v>37</v>
      </c>
      <c r="AE59" s="6">
        <v>0</v>
      </c>
      <c r="AF59" s="6">
        <v>1</v>
      </c>
      <c r="AG59" s="6">
        <v>0</v>
      </c>
      <c r="AH59" s="6">
        <v>0</v>
      </c>
      <c r="AI59" s="6">
        <v>0</v>
      </c>
      <c r="AJ59" s="6">
        <v>0</v>
      </c>
      <c r="AK59" s="6">
        <v>0</v>
      </c>
      <c r="AL59" s="6">
        <v>0</v>
      </c>
      <c r="AM59" s="6">
        <v>0</v>
      </c>
      <c r="AN59" s="6">
        <v>0</v>
      </c>
      <c r="AO59" s="6">
        <v>0</v>
      </c>
      <c r="AP59" s="6">
        <v>0</v>
      </c>
      <c r="AR59" s="111">
        <f t="shared" si="0"/>
        <v>0</v>
      </c>
    </row>
    <row r="60" spans="1:44">
      <c r="A60" s="31">
        <v>59</v>
      </c>
      <c r="B60" s="23">
        <v>53</v>
      </c>
      <c r="C60" s="23"/>
      <c r="D60" s="23"/>
      <c r="E60" s="24">
        <v>133</v>
      </c>
      <c r="F60" s="24">
        <v>53</v>
      </c>
      <c r="G60" s="39">
        <v>42196</v>
      </c>
      <c r="H60" s="24" t="s">
        <v>629</v>
      </c>
      <c r="I60" s="23"/>
      <c r="J60" s="24" t="s">
        <v>287</v>
      </c>
      <c r="K60" s="24" t="s">
        <v>85</v>
      </c>
      <c r="L60" s="26" t="s">
        <v>36</v>
      </c>
      <c r="M60" s="24">
        <v>2</v>
      </c>
      <c r="N60" s="24" t="s">
        <v>37</v>
      </c>
      <c r="O60" s="24" t="s">
        <v>38</v>
      </c>
      <c r="P60" s="24">
        <v>1</v>
      </c>
      <c r="Q60" s="24">
        <v>0</v>
      </c>
      <c r="R60" s="24">
        <v>1</v>
      </c>
      <c r="S60" s="24">
        <v>0</v>
      </c>
      <c r="T60" s="24">
        <v>0</v>
      </c>
      <c r="U60" s="24">
        <v>0</v>
      </c>
      <c r="V60" s="24" t="s">
        <v>39</v>
      </c>
      <c r="W60" s="23">
        <v>0</v>
      </c>
      <c r="X60" s="23">
        <v>1</v>
      </c>
      <c r="Y60" s="24" t="s">
        <v>37</v>
      </c>
      <c r="Z60" s="23">
        <v>0</v>
      </c>
      <c r="AA60" s="23">
        <v>0</v>
      </c>
      <c r="AB60" s="23">
        <v>0</v>
      </c>
      <c r="AC60" s="24" t="s">
        <v>40</v>
      </c>
      <c r="AD60" s="24" t="s">
        <v>59</v>
      </c>
      <c r="AE60" s="6">
        <v>0</v>
      </c>
      <c r="AF60" s="6">
        <v>0</v>
      </c>
      <c r="AG60" s="6">
        <v>0</v>
      </c>
      <c r="AH60" s="6">
        <v>0</v>
      </c>
      <c r="AI60" s="6">
        <v>0</v>
      </c>
      <c r="AJ60" s="6">
        <v>1</v>
      </c>
      <c r="AK60" s="6">
        <v>0</v>
      </c>
      <c r="AL60" s="6">
        <v>0</v>
      </c>
      <c r="AM60" s="6">
        <v>0</v>
      </c>
      <c r="AN60" s="6">
        <v>0</v>
      </c>
      <c r="AO60" s="6">
        <v>0</v>
      </c>
      <c r="AP60" s="6">
        <v>0</v>
      </c>
      <c r="AR60" s="111">
        <f t="shared" si="0"/>
        <v>0</v>
      </c>
    </row>
    <row r="61" spans="1:44" s="93" customFormat="1">
      <c r="A61" s="100">
        <v>60</v>
      </c>
      <c r="B61" s="88"/>
      <c r="C61" s="88"/>
      <c r="D61" s="88"/>
      <c r="E61" s="89">
        <v>134</v>
      </c>
      <c r="F61" s="89">
        <v>53</v>
      </c>
      <c r="G61" s="101">
        <v>42196</v>
      </c>
      <c r="H61" s="89" t="s">
        <v>288</v>
      </c>
      <c r="I61" s="88"/>
      <c r="J61" s="89" t="s">
        <v>223</v>
      </c>
      <c r="K61" s="89" t="s">
        <v>58</v>
      </c>
      <c r="L61" s="91" t="s">
        <v>45</v>
      </c>
      <c r="M61" s="89" t="s">
        <v>37</v>
      </c>
      <c r="N61" s="89" t="s">
        <v>39</v>
      </c>
      <c r="O61" s="89" t="s">
        <v>146</v>
      </c>
      <c r="P61" s="89">
        <v>0</v>
      </c>
      <c r="Q61" s="89">
        <v>0</v>
      </c>
      <c r="R61" s="89">
        <v>0</v>
      </c>
      <c r="S61" s="89">
        <v>0</v>
      </c>
      <c r="T61" s="89">
        <v>0</v>
      </c>
      <c r="U61" s="89">
        <v>0</v>
      </c>
      <c r="V61" s="89" t="s">
        <v>37</v>
      </c>
      <c r="W61" s="88">
        <v>0</v>
      </c>
      <c r="X61" s="88">
        <v>0</v>
      </c>
      <c r="Y61" s="89" t="s">
        <v>37</v>
      </c>
      <c r="Z61" s="88">
        <v>0</v>
      </c>
      <c r="AA61" s="88">
        <v>0</v>
      </c>
      <c r="AB61" s="88">
        <v>0</v>
      </c>
      <c r="AC61" s="89" t="s">
        <v>100</v>
      </c>
      <c r="AD61" s="89" t="s">
        <v>37</v>
      </c>
      <c r="AE61" s="77">
        <v>0</v>
      </c>
      <c r="AF61" s="77">
        <v>0</v>
      </c>
      <c r="AG61" s="77">
        <v>0</v>
      </c>
      <c r="AH61" s="77">
        <v>0</v>
      </c>
      <c r="AI61" s="77">
        <v>0</v>
      </c>
      <c r="AJ61" s="77">
        <v>0</v>
      </c>
      <c r="AK61" s="77">
        <v>0</v>
      </c>
      <c r="AL61" s="77">
        <v>0</v>
      </c>
      <c r="AM61" s="77">
        <v>0</v>
      </c>
      <c r="AN61" s="77">
        <v>0</v>
      </c>
      <c r="AO61" s="77">
        <v>0</v>
      </c>
      <c r="AP61" s="77">
        <v>0</v>
      </c>
      <c r="AR61" s="111">
        <f t="shared" si="0"/>
        <v>0</v>
      </c>
    </row>
    <row r="62" spans="1:44" s="93" customFormat="1">
      <c r="A62" s="100">
        <v>61</v>
      </c>
      <c r="B62" s="88"/>
      <c r="C62" s="88"/>
      <c r="D62" s="88"/>
      <c r="E62" s="89">
        <v>135</v>
      </c>
      <c r="F62" s="89">
        <v>53</v>
      </c>
      <c r="G62" s="101">
        <v>42196</v>
      </c>
      <c r="H62" s="89" t="s">
        <v>289</v>
      </c>
      <c r="I62" s="88"/>
      <c r="J62" s="89" t="s">
        <v>287</v>
      </c>
      <c r="K62" s="89" t="s">
        <v>85</v>
      </c>
      <c r="L62" s="91" t="s">
        <v>53</v>
      </c>
      <c r="M62" s="89" t="s">
        <v>37</v>
      </c>
      <c r="N62" s="89" t="s">
        <v>39</v>
      </c>
      <c r="O62" s="89" t="s">
        <v>146</v>
      </c>
      <c r="P62" s="89">
        <v>0</v>
      </c>
      <c r="Q62" s="89">
        <v>0</v>
      </c>
      <c r="R62" s="89">
        <v>0</v>
      </c>
      <c r="S62" s="89">
        <v>0</v>
      </c>
      <c r="T62" s="89">
        <v>0</v>
      </c>
      <c r="U62" s="89">
        <v>0</v>
      </c>
      <c r="V62" s="89" t="s">
        <v>37</v>
      </c>
      <c r="W62" s="88">
        <v>0</v>
      </c>
      <c r="X62" s="88">
        <v>0</v>
      </c>
      <c r="Y62" s="89" t="s">
        <v>37</v>
      </c>
      <c r="Z62" s="88">
        <v>0</v>
      </c>
      <c r="AA62" s="88">
        <v>0</v>
      </c>
      <c r="AB62" s="88">
        <v>0</v>
      </c>
      <c r="AC62" s="89" t="s">
        <v>100</v>
      </c>
      <c r="AD62" s="89" t="s">
        <v>37</v>
      </c>
      <c r="AE62" s="77">
        <v>0</v>
      </c>
      <c r="AF62" s="77">
        <v>0</v>
      </c>
      <c r="AG62" s="77">
        <v>0</v>
      </c>
      <c r="AH62" s="77">
        <v>0</v>
      </c>
      <c r="AI62" s="77">
        <v>0</v>
      </c>
      <c r="AJ62" s="77">
        <v>0</v>
      </c>
      <c r="AK62" s="77">
        <v>0</v>
      </c>
      <c r="AL62" s="77">
        <v>0</v>
      </c>
      <c r="AM62" s="77">
        <v>0</v>
      </c>
      <c r="AN62" s="77">
        <v>0</v>
      </c>
      <c r="AO62" s="77">
        <v>0</v>
      </c>
      <c r="AP62" s="77">
        <v>0</v>
      </c>
      <c r="AR62" s="111">
        <f t="shared" si="0"/>
        <v>0</v>
      </c>
    </row>
    <row r="63" spans="1:44">
      <c r="A63" s="31">
        <v>62</v>
      </c>
      <c r="B63" s="4">
        <v>56</v>
      </c>
      <c r="C63" s="4"/>
      <c r="D63" s="4"/>
      <c r="E63" s="10">
        <v>141</v>
      </c>
      <c r="F63" s="10">
        <v>56</v>
      </c>
      <c r="G63" s="41">
        <v>42144</v>
      </c>
      <c r="H63" s="10" t="s">
        <v>630</v>
      </c>
      <c r="I63" s="4"/>
      <c r="J63" s="10" t="s">
        <v>290</v>
      </c>
      <c r="K63" s="10" t="s">
        <v>85</v>
      </c>
      <c r="L63" s="12" t="s">
        <v>36</v>
      </c>
      <c r="M63" s="10">
        <v>2</v>
      </c>
      <c r="N63" s="10" t="s">
        <v>37</v>
      </c>
      <c r="O63" s="10" t="s">
        <v>38</v>
      </c>
      <c r="P63" s="24">
        <v>1</v>
      </c>
      <c r="Q63" s="24">
        <v>0</v>
      </c>
      <c r="R63" s="24">
        <v>1</v>
      </c>
      <c r="S63" s="24">
        <v>0</v>
      </c>
      <c r="T63" s="24">
        <v>0</v>
      </c>
      <c r="U63" s="24">
        <v>0</v>
      </c>
      <c r="V63" s="10" t="s">
        <v>46</v>
      </c>
      <c r="W63" s="23">
        <v>1</v>
      </c>
      <c r="X63" s="23">
        <v>0</v>
      </c>
      <c r="Y63" s="10" t="s">
        <v>37</v>
      </c>
      <c r="Z63" s="23">
        <v>0</v>
      </c>
      <c r="AA63" s="23">
        <v>0</v>
      </c>
      <c r="AB63" s="23">
        <v>0</v>
      </c>
      <c r="AC63" s="10" t="s">
        <v>40</v>
      </c>
      <c r="AD63" s="10" t="s">
        <v>41</v>
      </c>
      <c r="AE63" s="6">
        <v>0</v>
      </c>
      <c r="AF63" s="6">
        <v>1</v>
      </c>
      <c r="AG63" s="6">
        <v>0</v>
      </c>
      <c r="AH63" s="6">
        <v>0</v>
      </c>
      <c r="AI63" s="6">
        <v>0</v>
      </c>
      <c r="AJ63" s="6">
        <v>0</v>
      </c>
      <c r="AK63" s="6">
        <v>0</v>
      </c>
      <c r="AL63" s="6">
        <v>0</v>
      </c>
      <c r="AM63" s="6">
        <v>0</v>
      </c>
      <c r="AN63" s="6">
        <v>0</v>
      </c>
      <c r="AO63" s="6">
        <v>0</v>
      </c>
      <c r="AP63" s="6">
        <v>0</v>
      </c>
      <c r="AR63" s="111">
        <f t="shared" si="0"/>
        <v>0</v>
      </c>
    </row>
    <row r="64" spans="1:44">
      <c r="A64" s="31">
        <v>63</v>
      </c>
      <c r="B64" s="4"/>
      <c r="C64" s="4"/>
      <c r="D64" s="4"/>
      <c r="E64" s="10">
        <v>142</v>
      </c>
      <c r="F64" s="10">
        <v>56</v>
      </c>
      <c r="G64" s="41">
        <v>42148</v>
      </c>
      <c r="H64" s="10" t="s">
        <v>631</v>
      </c>
      <c r="I64" s="4"/>
      <c r="J64" s="10" t="s">
        <v>291</v>
      </c>
      <c r="K64" s="10" t="s">
        <v>35</v>
      </c>
      <c r="L64" s="12" t="s">
        <v>45</v>
      </c>
      <c r="M64" s="10" t="s">
        <v>37</v>
      </c>
      <c r="N64" s="10" t="s">
        <v>46</v>
      </c>
      <c r="O64" s="10" t="s">
        <v>47</v>
      </c>
      <c r="P64" s="24">
        <v>0</v>
      </c>
      <c r="Q64" s="24">
        <v>1</v>
      </c>
      <c r="R64" s="24">
        <v>1</v>
      </c>
      <c r="S64" s="24">
        <v>0</v>
      </c>
      <c r="T64" s="24">
        <v>0</v>
      </c>
      <c r="U64" s="24">
        <v>0</v>
      </c>
      <c r="V64" s="10" t="s">
        <v>37</v>
      </c>
      <c r="W64" s="23">
        <v>0</v>
      </c>
      <c r="X64" s="23">
        <v>0</v>
      </c>
      <c r="Y64" s="10" t="s">
        <v>37</v>
      </c>
      <c r="Z64" s="23">
        <v>0</v>
      </c>
      <c r="AA64" s="23">
        <v>0</v>
      </c>
      <c r="AB64" s="23">
        <v>0</v>
      </c>
      <c r="AC64" s="10" t="s">
        <v>100</v>
      </c>
      <c r="AD64" s="10" t="s">
        <v>37</v>
      </c>
      <c r="AE64" s="6">
        <v>0</v>
      </c>
      <c r="AF64" s="6">
        <v>0</v>
      </c>
      <c r="AG64" s="6">
        <v>0</v>
      </c>
      <c r="AH64" s="6">
        <v>0</v>
      </c>
      <c r="AI64" s="6">
        <v>0</v>
      </c>
      <c r="AJ64" s="6">
        <v>0</v>
      </c>
      <c r="AK64" s="6">
        <v>0</v>
      </c>
      <c r="AL64" s="6">
        <v>0</v>
      </c>
      <c r="AM64" s="6">
        <v>0</v>
      </c>
      <c r="AN64" s="6">
        <v>1</v>
      </c>
      <c r="AO64" s="6">
        <v>0</v>
      </c>
      <c r="AP64" s="6">
        <v>0</v>
      </c>
      <c r="AR64" s="111">
        <f t="shared" si="0"/>
        <v>0</v>
      </c>
    </row>
    <row r="65" spans="1:44">
      <c r="A65" s="31">
        <v>64</v>
      </c>
      <c r="B65" s="4"/>
      <c r="C65" s="4"/>
      <c r="D65" s="4"/>
      <c r="E65" s="10">
        <v>143</v>
      </c>
      <c r="F65" s="10">
        <v>56</v>
      </c>
      <c r="G65" s="41">
        <v>42149</v>
      </c>
      <c r="H65" s="10" t="s">
        <v>632</v>
      </c>
      <c r="I65" s="4"/>
      <c r="J65" s="10" t="s">
        <v>290</v>
      </c>
      <c r="K65" s="10" t="s">
        <v>85</v>
      </c>
      <c r="L65" s="12" t="s">
        <v>53</v>
      </c>
      <c r="M65" s="10" t="s">
        <v>37</v>
      </c>
      <c r="N65" s="10" t="s">
        <v>46</v>
      </c>
      <c r="O65" s="10" t="s">
        <v>38</v>
      </c>
      <c r="P65" s="24">
        <v>1</v>
      </c>
      <c r="Q65" s="24">
        <v>0</v>
      </c>
      <c r="R65" s="24">
        <v>1</v>
      </c>
      <c r="S65" s="24">
        <v>0</v>
      </c>
      <c r="T65" s="24">
        <v>0</v>
      </c>
      <c r="U65" s="24">
        <v>0</v>
      </c>
      <c r="V65" s="10" t="s">
        <v>46</v>
      </c>
      <c r="W65" s="23">
        <v>1</v>
      </c>
      <c r="X65" s="23">
        <v>0</v>
      </c>
      <c r="Y65" s="10" t="s">
        <v>37</v>
      </c>
      <c r="Z65" s="23">
        <v>0</v>
      </c>
      <c r="AA65" s="23">
        <v>0</v>
      </c>
      <c r="AB65" s="23">
        <v>0</v>
      </c>
      <c r="AC65" s="10" t="s">
        <v>40</v>
      </c>
      <c r="AD65" s="10" t="s">
        <v>37</v>
      </c>
      <c r="AE65" s="6">
        <v>0</v>
      </c>
      <c r="AF65" s="6">
        <v>1</v>
      </c>
      <c r="AG65" s="6">
        <v>0</v>
      </c>
      <c r="AH65" s="6">
        <v>0</v>
      </c>
      <c r="AI65" s="6">
        <v>0</v>
      </c>
      <c r="AJ65" s="6">
        <v>0</v>
      </c>
      <c r="AK65" s="6">
        <v>0</v>
      </c>
      <c r="AL65" s="6">
        <v>0</v>
      </c>
      <c r="AM65" s="6">
        <v>0</v>
      </c>
      <c r="AN65" s="6">
        <v>0</v>
      </c>
      <c r="AO65" s="6">
        <v>0</v>
      </c>
      <c r="AP65" s="6">
        <v>0</v>
      </c>
      <c r="AR65" s="111">
        <f t="shared" si="0"/>
        <v>0</v>
      </c>
    </row>
    <row r="66" spans="1:44">
      <c r="A66" s="31">
        <v>65</v>
      </c>
      <c r="B66" s="31">
        <v>62</v>
      </c>
      <c r="C66" s="4"/>
      <c r="D66" s="4"/>
      <c r="E66" s="10">
        <v>157</v>
      </c>
      <c r="F66" s="10">
        <v>62</v>
      </c>
      <c r="G66" s="38">
        <v>41969</v>
      </c>
      <c r="H66" s="10" t="s">
        <v>633</v>
      </c>
      <c r="I66" s="4"/>
      <c r="J66" s="10" t="s">
        <v>292</v>
      </c>
      <c r="K66" s="10" t="s">
        <v>58</v>
      </c>
      <c r="L66" s="12" t="s">
        <v>36</v>
      </c>
      <c r="M66" s="10">
        <v>1</v>
      </c>
      <c r="N66" s="10" t="s">
        <v>37</v>
      </c>
      <c r="O66" s="10" t="s">
        <v>38</v>
      </c>
      <c r="P66" s="24">
        <v>1</v>
      </c>
      <c r="Q66" s="24">
        <v>0</v>
      </c>
      <c r="R66" s="24">
        <v>1</v>
      </c>
      <c r="S66" s="24">
        <v>0</v>
      </c>
      <c r="T66" s="24">
        <v>0</v>
      </c>
      <c r="U66" s="24">
        <v>0</v>
      </c>
      <c r="V66" s="24" t="s">
        <v>46</v>
      </c>
      <c r="W66" s="23">
        <v>1</v>
      </c>
      <c r="X66" s="23">
        <v>0</v>
      </c>
      <c r="Y66" s="24" t="s">
        <v>37</v>
      </c>
      <c r="Z66" s="23">
        <v>0</v>
      </c>
      <c r="AA66" s="23">
        <v>0</v>
      </c>
      <c r="AB66" s="23">
        <v>0</v>
      </c>
      <c r="AC66" s="10" t="s">
        <v>100</v>
      </c>
      <c r="AD66" s="10" t="s">
        <v>41</v>
      </c>
      <c r="AE66" s="6">
        <v>0</v>
      </c>
      <c r="AF66" s="6">
        <v>1</v>
      </c>
      <c r="AG66" s="6">
        <v>0</v>
      </c>
      <c r="AH66" s="6">
        <v>0</v>
      </c>
      <c r="AI66" s="6">
        <v>0</v>
      </c>
      <c r="AJ66" s="6">
        <v>0</v>
      </c>
      <c r="AK66" s="6">
        <v>0</v>
      </c>
      <c r="AL66" s="6">
        <v>0</v>
      </c>
      <c r="AM66" s="6">
        <v>0</v>
      </c>
      <c r="AN66" s="6">
        <v>0</v>
      </c>
      <c r="AO66" s="6">
        <v>0</v>
      </c>
      <c r="AP66" s="6">
        <v>0</v>
      </c>
      <c r="AR66" s="111">
        <f t="shared" si="0"/>
        <v>0</v>
      </c>
    </row>
    <row r="67" spans="1:44">
      <c r="A67" s="31">
        <v>66</v>
      </c>
      <c r="B67" s="4"/>
      <c r="C67" s="4"/>
      <c r="D67" s="4"/>
      <c r="E67" s="10">
        <v>158</v>
      </c>
      <c r="F67" s="10">
        <v>62</v>
      </c>
      <c r="G67" s="42">
        <v>41982</v>
      </c>
      <c r="H67" s="10" t="s">
        <v>634</v>
      </c>
      <c r="I67" s="4"/>
      <c r="J67" s="10" t="s">
        <v>293</v>
      </c>
      <c r="K67" s="10" t="s">
        <v>58</v>
      </c>
      <c r="L67" s="12" t="s">
        <v>45</v>
      </c>
      <c r="M67" s="10" t="s">
        <v>37</v>
      </c>
      <c r="N67" s="10" t="s">
        <v>46</v>
      </c>
      <c r="O67" s="10" t="s">
        <v>47</v>
      </c>
      <c r="P67" s="24">
        <v>0</v>
      </c>
      <c r="Q67" s="24">
        <v>1</v>
      </c>
      <c r="R67" s="24">
        <v>1</v>
      </c>
      <c r="S67" s="24">
        <v>0</v>
      </c>
      <c r="T67" s="24">
        <v>0</v>
      </c>
      <c r="U67" s="24">
        <v>0</v>
      </c>
      <c r="V67" s="24" t="s">
        <v>37</v>
      </c>
      <c r="W67" s="23">
        <v>0</v>
      </c>
      <c r="X67" s="23">
        <v>0</v>
      </c>
      <c r="Y67" s="24" t="s">
        <v>37</v>
      </c>
      <c r="Z67" s="23">
        <v>0</v>
      </c>
      <c r="AA67" s="23">
        <v>0</v>
      </c>
      <c r="AB67" s="23">
        <v>0</v>
      </c>
      <c r="AC67" s="10" t="s">
        <v>49</v>
      </c>
      <c r="AD67" s="10" t="s">
        <v>37</v>
      </c>
      <c r="AE67" s="6">
        <v>0</v>
      </c>
      <c r="AF67" s="6">
        <v>0</v>
      </c>
      <c r="AG67" s="6">
        <v>0</v>
      </c>
      <c r="AH67" s="6">
        <v>0</v>
      </c>
      <c r="AI67" s="6">
        <v>0</v>
      </c>
      <c r="AJ67" s="6">
        <v>0</v>
      </c>
      <c r="AK67" s="6">
        <v>0</v>
      </c>
      <c r="AL67" s="6">
        <v>0</v>
      </c>
      <c r="AM67" s="6">
        <v>0</v>
      </c>
      <c r="AN67" s="6">
        <v>1</v>
      </c>
      <c r="AO67" s="6">
        <v>0</v>
      </c>
      <c r="AP67" s="6">
        <v>0</v>
      </c>
      <c r="AR67" s="111">
        <f t="shared" ref="AR67:AR101" si="1">IF(P67&gt;0, ABS(AE67+AF67+AG67+AH67-W67) + ABS(AI67+AJ67+AK67+AL67 -X67) + ABS(AE67+AI67-S67) + ABS(AF67+AJ67 -R67) + ABS(AG67+AK67-T67) + ABS(AH67+AL67-U67), 0)</f>
        <v>0</v>
      </c>
    </row>
    <row r="68" spans="1:44">
      <c r="A68" s="31">
        <v>67</v>
      </c>
      <c r="B68" s="23">
        <v>63</v>
      </c>
      <c r="C68" s="23"/>
      <c r="D68" s="23"/>
      <c r="E68" s="24">
        <v>159</v>
      </c>
      <c r="F68" s="24">
        <v>63</v>
      </c>
      <c r="G68" s="39">
        <v>41956</v>
      </c>
      <c r="H68" s="24" t="s">
        <v>635</v>
      </c>
      <c r="I68" s="23"/>
      <c r="J68" s="24" t="s">
        <v>294</v>
      </c>
      <c r="K68" s="24" t="s">
        <v>85</v>
      </c>
      <c r="L68" s="26" t="s">
        <v>36</v>
      </c>
      <c r="M68" s="24">
        <v>6</v>
      </c>
      <c r="N68" s="23" t="s">
        <v>37</v>
      </c>
      <c r="O68" s="23" t="s">
        <v>38</v>
      </c>
      <c r="P68" s="24">
        <v>1</v>
      </c>
      <c r="Q68" s="24">
        <v>0</v>
      </c>
      <c r="R68" s="24">
        <v>1</v>
      </c>
      <c r="S68" s="24">
        <v>0</v>
      </c>
      <c r="T68" s="24">
        <v>0</v>
      </c>
      <c r="U68" s="24">
        <v>0</v>
      </c>
      <c r="V68" s="24" t="s">
        <v>46</v>
      </c>
      <c r="W68" s="23">
        <v>1</v>
      </c>
      <c r="X68" s="23">
        <v>0</v>
      </c>
      <c r="Y68" s="24" t="s">
        <v>37</v>
      </c>
      <c r="Z68" s="23">
        <v>0</v>
      </c>
      <c r="AA68" s="23">
        <v>0</v>
      </c>
      <c r="AB68" s="23">
        <v>0</v>
      </c>
      <c r="AC68" s="23" t="s">
        <v>100</v>
      </c>
      <c r="AD68" s="10" t="s">
        <v>41</v>
      </c>
      <c r="AE68" s="6">
        <v>0</v>
      </c>
      <c r="AF68" s="6">
        <v>1</v>
      </c>
      <c r="AG68" s="6">
        <v>0</v>
      </c>
      <c r="AH68" s="6">
        <v>0</v>
      </c>
      <c r="AI68" s="6">
        <v>0</v>
      </c>
      <c r="AJ68" s="6">
        <v>0</v>
      </c>
      <c r="AK68" s="6">
        <v>0</v>
      </c>
      <c r="AL68" s="6">
        <v>0</v>
      </c>
      <c r="AM68" s="6">
        <v>0</v>
      </c>
      <c r="AN68" s="6">
        <v>0</v>
      </c>
      <c r="AO68" s="6">
        <v>0</v>
      </c>
      <c r="AP68" s="6">
        <v>0</v>
      </c>
      <c r="AR68" s="111">
        <f t="shared" si="1"/>
        <v>0</v>
      </c>
    </row>
    <row r="69" spans="1:44">
      <c r="A69" s="31">
        <v>68</v>
      </c>
      <c r="B69" s="23"/>
      <c r="C69" s="23"/>
      <c r="D69" s="23"/>
      <c r="E69" s="24">
        <v>160</v>
      </c>
      <c r="F69" s="24">
        <v>63</v>
      </c>
      <c r="G69" s="39">
        <v>41956</v>
      </c>
      <c r="H69" s="24" t="s">
        <v>636</v>
      </c>
      <c r="I69" s="23"/>
      <c r="J69" s="24" t="s">
        <v>295</v>
      </c>
      <c r="K69" s="24" t="s">
        <v>169</v>
      </c>
      <c r="L69" s="26" t="s">
        <v>45</v>
      </c>
      <c r="M69" s="24" t="s">
        <v>37</v>
      </c>
      <c r="N69" s="23" t="s">
        <v>46</v>
      </c>
      <c r="O69" s="23" t="s">
        <v>47</v>
      </c>
      <c r="P69" s="24">
        <v>0</v>
      </c>
      <c r="Q69" s="24">
        <v>1</v>
      </c>
      <c r="R69" s="24">
        <v>1</v>
      </c>
      <c r="S69" s="24">
        <v>0</v>
      </c>
      <c r="T69" s="24">
        <v>0</v>
      </c>
      <c r="U69" s="24">
        <v>0</v>
      </c>
      <c r="V69" s="24" t="s">
        <v>37</v>
      </c>
      <c r="W69" s="23">
        <v>0</v>
      </c>
      <c r="X69" s="23">
        <v>0</v>
      </c>
      <c r="Y69" s="24" t="s">
        <v>37</v>
      </c>
      <c r="Z69" s="23">
        <v>0</v>
      </c>
      <c r="AA69" s="23">
        <v>0</v>
      </c>
      <c r="AB69" s="23">
        <v>0</v>
      </c>
      <c r="AC69" s="23" t="s">
        <v>100</v>
      </c>
      <c r="AD69" s="10" t="s">
        <v>37</v>
      </c>
      <c r="AE69" s="6">
        <v>0</v>
      </c>
      <c r="AF69" s="6">
        <v>0</v>
      </c>
      <c r="AG69" s="6">
        <v>0</v>
      </c>
      <c r="AH69" s="6">
        <v>0</v>
      </c>
      <c r="AI69" s="6">
        <v>0</v>
      </c>
      <c r="AJ69" s="6">
        <v>0</v>
      </c>
      <c r="AK69" s="6">
        <v>0</v>
      </c>
      <c r="AL69" s="6">
        <v>0</v>
      </c>
      <c r="AM69" s="6">
        <v>0</v>
      </c>
      <c r="AN69" s="6">
        <v>1</v>
      </c>
      <c r="AO69" s="6">
        <v>0</v>
      </c>
      <c r="AP69" s="6">
        <v>0</v>
      </c>
      <c r="AR69" s="111">
        <f t="shared" si="1"/>
        <v>0</v>
      </c>
    </row>
    <row r="70" spans="1:44" s="93" customFormat="1">
      <c r="A70" s="100">
        <v>69</v>
      </c>
      <c r="B70" s="88"/>
      <c r="C70" s="88"/>
      <c r="D70" s="88"/>
      <c r="E70" s="89">
        <v>161</v>
      </c>
      <c r="F70" s="89">
        <v>63</v>
      </c>
      <c r="G70" s="101">
        <v>41959</v>
      </c>
      <c r="H70" s="89" t="s">
        <v>296</v>
      </c>
      <c r="I70" s="88"/>
      <c r="J70" s="89" t="s">
        <v>294</v>
      </c>
      <c r="K70" s="89" t="s">
        <v>85</v>
      </c>
      <c r="L70" s="91" t="s">
        <v>53</v>
      </c>
      <c r="M70" s="89" t="s">
        <v>37</v>
      </c>
      <c r="N70" s="88" t="s">
        <v>46</v>
      </c>
      <c r="O70" s="88" t="s">
        <v>146</v>
      </c>
      <c r="P70" s="89">
        <v>0</v>
      </c>
      <c r="Q70" s="89">
        <v>0</v>
      </c>
      <c r="R70" s="89">
        <v>0</v>
      </c>
      <c r="S70" s="89">
        <v>0</v>
      </c>
      <c r="T70" s="89">
        <v>0</v>
      </c>
      <c r="U70" s="89">
        <v>0</v>
      </c>
      <c r="V70" s="89" t="s">
        <v>37</v>
      </c>
      <c r="W70" s="88">
        <v>0</v>
      </c>
      <c r="X70" s="88">
        <v>0</v>
      </c>
      <c r="Y70" s="89" t="s">
        <v>37</v>
      </c>
      <c r="Z70" s="88">
        <v>0</v>
      </c>
      <c r="AA70" s="88">
        <v>0</v>
      </c>
      <c r="AB70" s="88">
        <v>0</v>
      </c>
      <c r="AC70" s="88" t="s">
        <v>100</v>
      </c>
      <c r="AD70" s="78" t="s">
        <v>37</v>
      </c>
      <c r="AE70" s="77">
        <v>0</v>
      </c>
      <c r="AF70" s="77">
        <v>0</v>
      </c>
      <c r="AG70" s="77">
        <v>0</v>
      </c>
      <c r="AH70" s="77">
        <v>0</v>
      </c>
      <c r="AI70" s="77">
        <v>0</v>
      </c>
      <c r="AJ70" s="77">
        <v>0</v>
      </c>
      <c r="AK70" s="77">
        <v>0</v>
      </c>
      <c r="AL70" s="77">
        <v>0</v>
      </c>
      <c r="AM70" s="77">
        <v>0</v>
      </c>
      <c r="AN70" s="77">
        <v>0</v>
      </c>
      <c r="AO70" s="77">
        <v>0</v>
      </c>
      <c r="AP70" s="77">
        <v>0</v>
      </c>
      <c r="AR70" s="111">
        <f t="shared" si="1"/>
        <v>0</v>
      </c>
    </row>
    <row r="71" spans="1:44">
      <c r="A71" s="31">
        <v>70</v>
      </c>
      <c r="B71" s="4">
        <v>64</v>
      </c>
      <c r="C71" s="4"/>
      <c r="D71" s="4"/>
      <c r="E71" s="10">
        <v>162</v>
      </c>
      <c r="F71" s="10">
        <v>64</v>
      </c>
      <c r="G71" s="42">
        <v>41944</v>
      </c>
      <c r="H71" s="10" t="s">
        <v>637</v>
      </c>
      <c r="I71" s="4"/>
      <c r="J71" s="10" t="s">
        <v>297</v>
      </c>
      <c r="K71" s="10" t="s">
        <v>85</v>
      </c>
      <c r="L71" s="12" t="s">
        <v>36</v>
      </c>
      <c r="M71" s="10">
        <v>1</v>
      </c>
      <c r="N71" s="23" t="s">
        <v>37</v>
      </c>
      <c r="O71" s="23" t="s">
        <v>38</v>
      </c>
      <c r="P71" s="24">
        <v>1</v>
      </c>
      <c r="Q71" s="24">
        <v>0</v>
      </c>
      <c r="R71" s="24">
        <v>1</v>
      </c>
      <c r="S71" s="24">
        <v>0</v>
      </c>
      <c r="T71" s="24">
        <v>0</v>
      </c>
      <c r="U71" s="24">
        <v>0</v>
      </c>
      <c r="V71" s="24" t="s">
        <v>46</v>
      </c>
      <c r="W71" s="23">
        <v>1</v>
      </c>
      <c r="X71" s="23">
        <v>0</v>
      </c>
      <c r="Y71" s="24" t="s">
        <v>37</v>
      </c>
      <c r="Z71" s="23">
        <v>0</v>
      </c>
      <c r="AA71" s="23">
        <v>0</v>
      </c>
      <c r="AB71" s="23">
        <v>0</v>
      </c>
      <c r="AC71" s="23" t="s">
        <v>100</v>
      </c>
      <c r="AD71" s="10" t="s">
        <v>41</v>
      </c>
      <c r="AE71" s="6">
        <v>0</v>
      </c>
      <c r="AF71" s="6">
        <v>1</v>
      </c>
      <c r="AG71" s="6">
        <v>0</v>
      </c>
      <c r="AH71" s="6">
        <v>0</v>
      </c>
      <c r="AI71" s="6">
        <v>0</v>
      </c>
      <c r="AJ71" s="6">
        <v>0</v>
      </c>
      <c r="AK71" s="6">
        <v>0</v>
      </c>
      <c r="AL71" s="6">
        <v>0</v>
      </c>
      <c r="AM71" s="6">
        <v>0</v>
      </c>
      <c r="AN71" s="6">
        <v>0</v>
      </c>
      <c r="AO71" s="6">
        <v>0</v>
      </c>
      <c r="AP71" s="6">
        <v>0</v>
      </c>
      <c r="AR71" s="111">
        <f t="shared" si="1"/>
        <v>0</v>
      </c>
    </row>
    <row r="72" spans="1:44">
      <c r="A72" s="31">
        <v>71</v>
      </c>
      <c r="B72" s="4"/>
      <c r="C72" s="4"/>
      <c r="D72" s="4"/>
      <c r="E72" s="10">
        <v>163</v>
      </c>
      <c r="F72" s="10">
        <v>64</v>
      </c>
      <c r="G72" s="42">
        <v>41950</v>
      </c>
      <c r="H72" s="10" t="s">
        <v>638</v>
      </c>
      <c r="I72" s="4"/>
      <c r="J72" s="10" t="s">
        <v>295</v>
      </c>
      <c r="K72" s="10" t="s">
        <v>169</v>
      </c>
      <c r="L72" s="12" t="s">
        <v>45</v>
      </c>
      <c r="M72" s="10" t="s">
        <v>37</v>
      </c>
      <c r="N72" s="23" t="s">
        <v>46</v>
      </c>
      <c r="O72" s="23" t="s">
        <v>47</v>
      </c>
      <c r="P72" s="24">
        <v>0</v>
      </c>
      <c r="Q72" s="24">
        <v>1</v>
      </c>
      <c r="R72" s="24">
        <v>1</v>
      </c>
      <c r="S72" s="24">
        <v>0</v>
      </c>
      <c r="T72" s="24">
        <v>0</v>
      </c>
      <c r="U72" s="24">
        <v>0</v>
      </c>
      <c r="V72" s="24" t="s">
        <v>37</v>
      </c>
      <c r="W72" s="23">
        <v>0</v>
      </c>
      <c r="X72" s="23">
        <v>0</v>
      </c>
      <c r="Y72" s="24" t="s">
        <v>37</v>
      </c>
      <c r="Z72" s="23">
        <v>0</v>
      </c>
      <c r="AA72" s="23">
        <v>0</v>
      </c>
      <c r="AB72" s="23">
        <v>0</v>
      </c>
      <c r="AC72" s="23" t="s">
        <v>100</v>
      </c>
      <c r="AD72" s="10" t="s">
        <v>37</v>
      </c>
      <c r="AE72" s="6">
        <v>0</v>
      </c>
      <c r="AF72" s="6">
        <v>0</v>
      </c>
      <c r="AG72" s="6">
        <v>0</v>
      </c>
      <c r="AH72" s="6">
        <v>0</v>
      </c>
      <c r="AI72" s="6">
        <v>0</v>
      </c>
      <c r="AJ72" s="6">
        <v>0</v>
      </c>
      <c r="AK72" s="6">
        <v>0</v>
      </c>
      <c r="AL72" s="6">
        <v>0</v>
      </c>
      <c r="AM72" s="6">
        <v>0</v>
      </c>
      <c r="AN72" s="6">
        <v>1</v>
      </c>
      <c r="AO72" s="6">
        <v>0</v>
      </c>
      <c r="AP72" s="6">
        <v>0</v>
      </c>
      <c r="AR72" s="111">
        <f t="shared" si="1"/>
        <v>0</v>
      </c>
    </row>
    <row r="73" spans="1:44">
      <c r="A73" s="31">
        <v>72</v>
      </c>
      <c r="B73" s="23">
        <v>65</v>
      </c>
      <c r="C73" s="23"/>
      <c r="D73" s="23"/>
      <c r="E73" s="24">
        <v>164</v>
      </c>
      <c r="F73" s="24">
        <v>65</v>
      </c>
      <c r="G73" s="39">
        <v>41942</v>
      </c>
      <c r="H73" s="24" t="s">
        <v>639</v>
      </c>
      <c r="I73" s="23"/>
      <c r="J73" s="24" t="s">
        <v>298</v>
      </c>
      <c r="K73" s="24" t="s">
        <v>85</v>
      </c>
      <c r="L73" s="26" t="s">
        <v>36</v>
      </c>
      <c r="M73" s="24">
        <v>2</v>
      </c>
      <c r="N73" s="23" t="s">
        <v>37</v>
      </c>
      <c r="O73" s="23" t="s">
        <v>38</v>
      </c>
      <c r="P73" s="24">
        <v>1</v>
      </c>
      <c r="Q73" s="24">
        <v>0</v>
      </c>
      <c r="R73" s="24">
        <v>0</v>
      </c>
      <c r="S73" s="24">
        <v>1</v>
      </c>
      <c r="T73" s="24">
        <v>0</v>
      </c>
      <c r="U73" s="24">
        <v>0</v>
      </c>
      <c r="V73" s="24" t="s">
        <v>39</v>
      </c>
      <c r="W73" s="23">
        <v>0</v>
      </c>
      <c r="X73" s="23">
        <v>1</v>
      </c>
      <c r="Y73" s="24" t="s">
        <v>37</v>
      </c>
      <c r="Z73" s="23">
        <v>0</v>
      </c>
      <c r="AA73" s="23">
        <v>0</v>
      </c>
      <c r="AB73" s="23">
        <v>0</v>
      </c>
      <c r="AC73" s="23" t="s">
        <v>100</v>
      </c>
      <c r="AD73" s="10" t="s">
        <v>41</v>
      </c>
      <c r="AE73" s="6">
        <v>0</v>
      </c>
      <c r="AF73" s="6">
        <v>0</v>
      </c>
      <c r="AG73" s="6">
        <v>0</v>
      </c>
      <c r="AH73" s="6">
        <v>0</v>
      </c>
      <c r="AI73" s="6">
        <v>1</v>
      </c>
      <c r="AJ73" s="6">
        <v>0</v>
      </c>
      <c r="AK73" s="6">
        <v>0</v>
      </c>
      <c r="AL73" s="6">
        <v>0</v>
      </c>
      <c r="AM73" s="6">
        <v>0</v>
      </c>
      <c r="AN73" s="6">
        <v>0</v>
      </c>
      <c r="AO73" s="6">
        <v>0</v>
      </c>
      <c r="AP73" s="6">
        <v>0</v>
      </c>
      <c r="AR73" s="111">
        <f t="shared" si="1"/>
        <v>0</v>
      </c>
    </row>
    <row r="74" spans="1:44">
      <c r="A74" s="31">
        <v>73</v>
      </c>
      <c r="B74" s="23"/>
      <c r="C74" s="23"/>
      <c r="D74" s="23"/>
      <c r="E74" s="24">
        <v>165</v>
      </c>
      <c r="F74" s="24">
        <v>65</v>
      </c>
      <c r="G74" s="39">
        <v>41953</v>
      </c>
      <c r="H74" s="24" t="s">
        <v>640</v>
      </c>
      <c r="I74" s="23"/>
      <c r="J74" s="24" t="s">
        <v>295</v>
      </c>
      <c r="K74" s="24" t="s">
        <v>169</v>
      </c>
      <c r="L74" s="26" t="s">
        <v>45</v>
      </c>
      <c r="M74" s="24" t="s">
        <v>37</v>
      </c>
      <c r="N74" s="23" t="s">
        <v>39</v>
      </c>
      <c r="O74" s="23" t="s">
        <v>47</v>
      </c>
      <c r="P74" s="24">
        <v>0</v>
      </c>
      <c r="Q74" s="24">
        <v>1</v>
      </c>
      <c r="R74" s="24">
        <v>0</v>
      </c>
      <c r="S74" s="24">
        <v>1</v>
      </c>
      <c r="T74" s="24">
        <v>0</v>
      </c>
      <c r="U74" s="24">
        <v>0</v>
      </c>
      <c r="V74" s="24" t="s">
        <v>37</v>
      </c>
      <c r="W74" s="23">
        <v>0</v>
      </c>
      <c r="X74" s="23">
        <v>0</v>
      </c>
      <c r="Y74" s="24" t="s">
        <v>76</v>
      </c>
      <c r="Z74" s="23">
        <v>0</v>
      </c>
      <c r="AA74" s="23">
        <v>1</v>
      </c>
      <c r="AB74" s="23">
        <v>0</v>
      </c>
      <c r="AC74" s="23" t="s">
        <v>49</v>
      </c>
      <c r="AD74" s="10" t="s">
        <v>37</v>
      </c>
      <c r="AE74" s="6">
        <v>0</v>
      </c>
      <c r="AF74" s="6">
        <v>0</v>
      </c>
      <c r="AG74" s="6">
        <v>0</v>
      </c>
      <c r="AH74" s="6">
        <v>0</v>
      </c>
      <c r="AI74" s="6">
        <v>0</v>
      </c>
      <c r="AJ74" s="6">
        <v>0</v>
      </c>
      <c r="AK74" s="6">
        <v>0</v>
      </c>
      <c r="AL74" s="6">
        <v>0</v>
      </c>
      <c r="AM74" s="6" t="s">
        <v>759</v>
      </c>
      <c r="AN74" s="6">
        <v>0</v>
      </c>
      <c r="AO74" s="6">
        <v>0</v>
      </c>
      <c r="AP74" s="6">
        <v>0</v>
      </c>
      <c r="AR74" s="111">
        <f t="shared" si="1"/>
        <v>0</v>
      </c>
    </row>
    <row r="75" spans="1:44">
      <c r="A75" s="31">
        <v>74</v>
      </c>
      <c r="B75" s="23"/>
      <c r="C75" s="23"/>
      <c r="D75" s="23"/>
      <c r="E75" s="24">
        <v>166</v>
      </c>
      <c r="F75" s="24">
        <v>65</v>
      </c>
      <c r="G75" s="39">
        <v>41990</v>
      </c>
      <c r="H75" s="24" t="s">
        <v>641</v>
      </c>
      <c r="I75" s="23"/>
      <c r="J75" s="24" t="s">
        <v>299</v>
      </c>
      <c r="K75" s="24" t="s">
        <v>85</v>
      </c>
      <c r="L75" s="26" t="s">
        <v>45</v>
      </c>
      <c r="M75" s="24" t="s">
        <v>37</v>
      </c>
      <c r="N75" s="23" t="s">
        <v>39</v>
      </c>
      <c r="O75" s="23" t="s">
        <v>47</v>
      </c>
      <c r="P75" s="24">
        <v>0</v>
      </c>
      <c r="Q75" s="24">
        <v>1</v>
      </c>
      <c r="R75" s="24">
        <v>0</v>
      </c>
      <c r="S75" s="24">
        <v>1</v>
      </c>
      <c r="T75" s="24">
        <v>0</v>
      </c>
      <c r="U75" s="24">
        <v>0</v>
      </c>
      <c r="V75" s="24" t="s">
        <v>37</v>
      </c>
      <c r="W75" s="23">
        <v>0</v>
      </c>
      <c r="X75" s="23">
        <v>0</v>
      </c>
      <c r="Y75" s="24" t="s">
        <v>76</v>
      </c>
      <c r="Z75" s="23">
        <v>0</v>
      </c>
      <c r="AA75" s="23">
        <v>1</v>
      </c>
      <c r="AB75" s="23">
        <v>0</v>
      </c>
      <c r="AC75" s="23" t="s">
        <v>49</v>
      </c>
      <c r="AD75" s="10" t="s">
        <v>37</v>
      </c>
      <c r="AE75" s="6">
        <v>0</v>
      </c>
      <c r="AF75" s="6">
        <v>0</v>
      </c>
      <c r="AG75" s="6">
        <v>0</v>
      </c>
      <c r="AH75" s="6">
        <v>0</v>
      </c>
      <c r="AI75" s="6">
        <v>0</v>
      </c>
      <c r="AJ75" s="6">
        <v>0</v>
      </c>
      <c r="AK75" s="6">
        <v>0</v>
      </c>
      <c r="AL75" s="6">
        <v>0</v>
      </c>
      <c r="AM75" s="6" t="s">
        <v>759</v>
      </c>
      <c r="AN75" s="6">
        <v>0</v>
      </c>
      <c r="AO75" s="6">
        <v>0</v>
      </c>
      <c r="AP75" s="6">
        <v>0</v>
      </c>
      <c r="AR75" s="111">
        <f t="shared" si="1"/>
        <v>0</v>
      </c>
    </row>
    <row r="76" spans="1:44">
      <c r="A76" s="31">
        <v>75</v>
      </c>
      <c r="B76" s="4">
        <v>66</v>
      </c>
      <c r="C76" s="4"/>
      <c r="D76" s="4"/>
      <c r="E76" s="10">
        <v>167</v>
      </c>
      <c r="F76" s="10">
        <v>66</v>
      </c>
      <c r="G76" s="38">
        <v>41903</v>
      </c>
      <c r="H76" s="10" t="s">
        <v>642</v>
      </c>
      <c r="I76" s="4"/>
      <c r="J76" s="10" t="s">
        <v>246</v>
      </c>
      <c r="K76" s="10" t="s">
        <v>85</v>
      </c>
      <c r="L76" s="12" t="s">
        <v>36</v>
      </c>
      <c r="M76" s="10">
        <v>0</v>
      </c>
      <c r="N76" s="23" t="s">
        <v>37</v>
      </c>
      <c r="O76" s="23" t="s">
        <v>38</v>
      </c>
      <c r="P76" s="24">
        <v>1</v>
      </c>
      <c r="Q76" s="24">
        <v>0</v>
      </c>
      <c r="R76" s="24">
        <v>1</v>
      </c>
      <c r="S76" s="24">
        <v>0</v>
      </c>
      <c r="T76" s="24">
        <v>0</v>
      </c>
      <c r="U76" s="24">
        <v>0</v>
      </c>
      <c r="V76" s="24" t="s">
        <v>46</v>
      </c>
      <c r="W76" s="23">
        <v>1</v>
      </c>
      <c r="X76" s="23">
        <v>0</v>
      </c>
      <c r="Y76" s="24" t="s">
        <v>37</v>
      </c>
      <c r="Z76" s="23">
        <v>0</v>
      </c>
      <c r="AA76" s="23">
        <v>0</v>
      </c>
      <c r="AB76" s="23">
        <v>0</v>
      </c>
      <c r="AC76" s="23" t="s">
        <v>100</v>
      </c>
      <c r="AD76" s="10" t="s">
        <v>59</v>
      </c>
      <c r="AE76" s="6">
        <v>0</v>
      </c>
      <c r="AF76" s="6">
        <v>1</v>
      </c>
      <c r="AG76" s="6">
        <v>0</v>
      </c>
      <c r="AH76" s="6">
        <v>0</v>
      </c>
      <c r="AI76" s="6">
        <v>0</v>
      </c>
      <c r="AJ76" s="6">
        <v>0</v>
      </c>
      <c r="AK76" s="6">
        <v>0</v>
      </c>
      <c r="AL76" s="6">
        <v>0</v>
      </c>
      <c r="AM76" s="6">
        <v>0</v>
      </c>
      <c r="AN76" s="6">
        <v>0</v>
      </c>
      <c r="AO76" s="6">
        <v>0</v>
      </c>
      <c r="AP76" s="6">
        <v>0</v>
      </c>
      <c r="AR76" s="111">
        <f t="shared" si="1"/>
        <v>0</v>
      </c>
    </row>
    <row r="77" spans="1:44">
      <c r="A77" s="31">
        <v>76</v>
      </c>
      <c r="B77" s="23">
        <v>67</v>
      </c>
      <c r="C77" s="23"/>
      <c r="D77" s="23"/>
      <c r="E77" s="24">
        <v>168</v>
      </c>
      <c r="F77" s="24">
        <v>67</v>
      </c>
      <c r="G77" s="39">
        <v>41902</v>
      </c>
      <c r="H77" s="24" t="s">
        <v>643</v>
      </c>
      <c r="I77" s="23"/>
      <c r="J77" s="24" t="s">
        <v>300</v>
      </c>
      <c r="K77" s="24" t="s">
        <v>58</v>
      </c>
      <c r="L77" s="26" t="s">
        <v>36</v>
      </c>
      <c r="M77" s="24">
        <v>0</v>
      </c>
      <c r="N77" s="23" t="s">
        <v>37</v>
      </c>
      <c r="O77" s="23" t="s">
        <v>38</v>
      </c>
      <c r="P77" s="24">
        <v>1</v>
      </c>
      <c r="Q77" s="24">
        <v>0</v>
      </c>
      <c r="R77" s="24">
        <v>1</v>
      </c>
      <c r="S77" s="24">
        <v>0</v>
      </c>
      <c r="T77" s="24">
        <v>0</v>
      </c>
      <c r="U77" s="24">
        <v>0</v>
      </c>
      <c r="V77" s="24" t="s">
        <v>46</v>
      </c>
      <c r="W77" s="23">
        <v>1</v>
      </c>
      <c r="X77" s="23">
        <v>0</v>
      </c>
      <c r="Y77" s="24" t="s">
        <v>37</v>
      </c>
      <c r="Z77" s="23">
        <v>0</v>
      </c>
      <c r="AA77" s="23">
        <v>0</v>
      </c>
      <c r="AB77" s="23">
        <v>0</v>
      </c>
      <c r="AC77" s="23" t="s">
        <v>100</v>
      </c>
      <c r="AD77" s="10" t="s">
        <v>59</v>
      </c>
      <c r="AE77" s="6">
        <v>0</v>
      </c>
      <c r="AF77" s="6">
        <v>1</v>
      </c>
      <c r="AG77" s="6">
        <v>0</v>
      </c>
      <c r="AH77" s="6">
        <v>0</v>
      </c>
      <c r="AI77" s="6">
        <v>0</v>
      </c>
      <c r="AJ77" s="6">
        <v>0</v>
      </c>
      <c r="AK77" s="6">
        <v>0</v>
      </c>
      <c r="AL77" s="6">
        <v>0</v>
      </c>
      <c r="AM77" s="6">
        <v>0</v>
      </c>
      <c r="AN77" s="6">
        <v>0</v>
      </c>
      <c r="AO77" s="6">
        <v>0</v>
      </c>
      <c r="AP77" s="6">
        <v>0</v>
      </c>
      <c r="AR77" s="111">
        <f t="shared" si="1"/>
        <v>0</v>
      </c>
    </row>
    <row r="78" spans="1:44">
      <c r="A78" s="31">
        <v>77</v>
      </c>
      <c r="B78" s="23">
        <v>71</v>
      </c>
      <c r="C78" s="23"/>
      <c r="D78" s="23"/>
      <c r="E78" s="24">
        <v>175</v>
      </c>
      <c r="F78" s="24">
        <v>71</v>
      </c>
      <c r="G78" s="40">
        <v>41883</v>
      </c>
      <c r="H78" s="24" t="s">
        <v>644</v>
      </c>
      <c r="I78" s="23"/>
      <c r="J78" s="24" t="s">
        <v>301</v>
      </c>
      <c r="K78" s="24" t="s">
        <v>58</v>
      </c>
      <c r="L78" s="26" t="s">
        <v>36</v>
      </c>
      <c r="M78" s="24">
        <v>0</v>
      </c>
      <c r="N78" s="23" t="s">
        <v>37</v>
      </c>
      <c r="O78" s="23" t="s">
        <v>38</v>
      </c>
      <c r="P78" s="24">
        <v>1</v>
      </c>
      <c r="Q78" s="24">
        <v>0</v>
      </c>
      <c r="R78" s="24">
        <v>1</v>
      </c>
      <c r="S78" s="24">
        <v>0</v>
      </c>
      <c r="T78" s="24">
        <v>0</v>
      </c>
      <c r="U78" s="24">
        <v>0</v>
      </c>
      <c r="V78" s="24" t="s">
        <v>46</v>
      </c>
      <c r="W78" s="23">
        <v>1</v>
      </c>
      <c r="X78" s="23">
        <v>0</v>
      </c>
      <c r="Y78" s="24" t="s">
        <v>37</v>
      </c>
      <c r="Z78" s="23">
        <v>0</v>
      </c>
      <c r="AA78" s="23">
        <v>0</v>
      </c>
      <c r="AB78" s="23">
        <v>0</v>
      </c>
      <c r="AC78" s="23" t="s">
        <v>100</v>
      </c>
      <c r="AD78" s="10" t="s">
        <v>59</v>
      </c>
      <c r="AE78" s="6">
        <v>0</v>
      </c>
      <c r="AF78" s="6">
        <v>1</v>
      </c>
      <c r="AG78" s="6">
        <v>0</v>
      </c>
      <c r="AH78" s="6">
        <v>0</v>
      </c>
      <c r="AI78" s="6">
        <v>0</v>
      </c>
      <c r="AJ78" s="6">
        <v>0</v>
      </c>
      <c r="AK78" s="6">
        <v>0</v>
      </c>
      <c r="AL78" s="6">
        <v>0</v>
      </c>
      <c r="AM78" s="6">
        <v>0</v>
      </c>
      <c r="AN78" s="6">
        <v>0</v>
      </c>
      <c r="AO78" s="6">
        <v>0</v>
      </c>
      <c r="AP78" s="6">
        <v>0</v>
      </c>
      <c r="AR78" s="111">
        <f t="shared" si="1"/>
        <v>0</v>
      </c>
    </row>
    <row r="79" spans="1:44">
      <c r="A79" s="31">
        <v>78</v>
      </c>
      <c r="B79" s="4">
        <v>72</v>
      </c>
      <c r="C79" s="4"/>
      <c r="D79" s="4"/>
      <c r="E79" s="10">
        <v>176</v>
      </c>
      <c r="F79" s="10">
        <v>72</v>
      </c>
      <c r="G79" s="38">
        <v>41882</v>
      </c>
      <c r="H79" s="10" t="s">
        <v>645</v>
      </c>
      <c r="I79" s="4"/>
      <c r="J79" s="10" t="s">
        <v>302</v>
      </c>
      <c r="K79" s="10" t="s">
        <v>85</v>
      </c>
      <c r="L79" s="12" t="s">
        <v>36</v>
      </c>
      <c r="M79" s="10">
        <v>1</v>
      </c>
      <c r="N79" s="23" t="s">
        <v>37</v>
      </c>
      <c r="O79" s="23" t="s">
        <v>38</v>
      </c>
      <c r="P79" s="24">
        <v>1</v>
      </c>
      <c r="Q79" s="24">
        <v>0</v>
      </c>
      <c r="R79" s="24">
        <v>1</v>
      </c>
      <c r="S79" s="24">
        <v>0</v>
      </c>
      <c r="T79" s="24">
        <v>0</v>
      </c>
      <c r="U79" s="24">
        <v>0</v>
      </c>
      <c r="V79" s="24" t="s">
        <v>46</v>
      </c>
      <c r="W79" s="23">
        <v>1</v>
      </c>
      <c r="X79" s="23">
        <v>0</v>
      </c>
      <c r="Y79" s="24" t="s">
        <v>37</v>
      </c>
      <c r="Z79" s="23">
        <v>0</v>
      </c>
      <c r="AA79" s="23">
        <v>0</v>
      </c>
      <c r="AB79" s="23">
        <v>0</v>
      </c>
      <c r="AC79" s="23" t="s">
        <v>100</v>
      </c>
      <c r="AD79" s="10" t="s">
        <v>41</v>
      </c>
      <c r="AE79" s="6">
        <v>0</v>
      </c>
      <c r="AF79" s="6">
        <v>1</v>
      </c>
      <c r="AG79" s="6">
        <v>0</v>
      </c>
      <c r="AH79" s="6">
        <v>0</v>
      </c>
      <c r="AI79" s="6">
        <v>0</v>
      </c>
      <c r="AJ79" s="6">
        <v>0</v>
      </c>
      <c r="AK79" s="6">
        <v>0</v>
      </c>
      <c r="AL79" s="6">
        <v>0</v>
      </c>
      <c r="AM79" s="6">
        <v>0</v>
      </c>
      <c r="AN79" s="6">
        <v>0</v>
      </c>
      <c r="AO79" s="6">
        <v>0</v>
      </c>
      <c r="AP79" s="6">
        <v>0</v>
      </c>
      <c r="AR79" s="111">
        <f t="shared" si="1"/>
        <v>0</v>
      </c>
    </row>
    <row r="80" spans="1:44">
      <c r="A80" s="31">
        <v>79</v>
      </c>
      <c r="B80" s="4"/>
      <c r="C80" s="4"/>
      <c r="D80" s="4"/>
      <c r="E80" s="10">
        <v>177</v>
      </c>
      <c r="F80" s="10">
        <v>72</v>
      </c>
      <c r="G80" s="42">
        <v>41883</v>
      </c>
      <c r="H80" s="10" t="s">
        <v>646</v>
      </c>
      <c r="I80" s="4"/>
      <c r="J80" s="4"/>
      <c r="K80" s="10" t="s">
        <v>58</v>
      </c>
      <c r="L80" s="12" t="s">
        <v>45</v>
      </c>
      <c r="M80" s="10" t="s">
        <v>37</v>
      </c>
      <c r="N80" s="23" t="s">
        <v>46</v>
      </c>
      <c r="O80" s="23" t="s">
        <v>47</v>
      </c>
      <c r="P80" s="24">
        <v>0</v>
      </c>
      <c r="Q80" s="24">
        <v>1</v>
      </c>
      <c r="R80" s="24">
        <v>1</v>
      </c>
      <c r="S80" s="24">
        <v>0</v>
      </c>
      <c r="T80" s="24">
        <v>0</v>
      </c>
      <c r="U80" s="24">
        <v>0</v>
      </c>
      <c r="V80" s="24" t="s">
        <v>37</v>
      </c>
      <c r="W80" s="23">
        <v>0</v>
      </c>
      <c r="X80" s="23">
        <v>0</v>
      </c>
      <c r="Y80" s="24" t="s">
        <v>37</v>
      </c>
      <c r="Z80" s="23">
        <v>0</v>
      </c>
      <c r="AA80" s="23">
        <v>0</v>
      </c>
      <c r="AB80" s="23">
        <v>0</v>
      </c>
      <c r="AC80" s="23" t="s">
        <v>100</v>
      </c>
      <c r="AD80" s="10" t="s">
        <v>37</v>
      </c>
      <c r="AE80" s="6">
        <v>0</v>
      </c>
      <c r="AF80" s="6">
        <v>0</v>
      </c>
      <c r="AG80" s="6">
        <v>0</v>
      </c>
      <c r="AH80" s="6">
        <v>0</v>
      </c>
      <c r="AI80" s="6">
        <v>0</v>
      </c>
      <c r="AJ80" s="6">
        <v>0</v>
      </c>
      <c r="AK80" s="6">
        <v>0</v>
      </c>
      <c r="AL80" s="6">
        <v>0</v>
      </c>
      <c r="AM80" s="6">
        <v>0</v>
      </c>
      <c r="AN80" s="6">
        <v>1</v>
      </c>
      <c r="AO80" s="6">
        <v>0</v>
      </c>
      <c r="AP80" s="6">
        <v>0</v>
      </c>
      <c r="AR80" s="111">
        <f t="shared" si="1"/>
        <v>0</v>
      </c>
    </row>
    <row r="81" spans="1:44">
      <c r="A81" s="31">
        <v>80</v>
      </c>
      <c r="B81" s="23">
        <v>73</v>
      </c>
      <c r="C81" s="23"/>
      <c r="D81" s="23"/>
      <c r="E81" s="24">
        <v>178</v>
      </c>
      <c r="F81" s="24">
        <v>73</v>
      </c>
      <c r="G81" s="39">
        <v>41871</v>
      </c>
      <c r="H81" s="24" t="s">
        <v>647</v>
      </c>
      <c r="I81" s="23"/>
      <c r="J81" s="24" t="s">
        <v>303</v>
      </c>
      <c r="K81" s="24" t="s">
        <v>58</v>
      </c>
      <c r="L81" s="26" t="s">
        <v>36</v>
      </c>
      <c r="M81" s="24">
        <v>0</v>
      </c>
      <c r="N81" s="23" t="s">
        <v>37</v>
      </c>
      <c r="O81" s="23" t="s">
        <v>38</v>
      </c>
      <c r="P81" s="24">
        <v>1</v>
      </c>
      <c r="Q81" s="24">
        <v>0</v>
      </c>
      <c r="R81" s="24">
        <v>1</v>
      </c>
      <c r="S81" s="24">
        <v>0</v>
      </c>
      <c r="T81" s="24">
        <v>0</v>
      </c>
      <c r="U81" s="24">
        <v>0</v>
      </c>
      <c r="V81" s="24" t="s">
        <v>46</v>
      </c>
      <c r="W81" s="23">
        <v>1</v>
      </c>
      <c r="X81" s="23">
        <v>0</v>
      </c>
      <c r="Y81" s="24" t="s">
        <v>37</v>
      </c>
      <c r="Z81" s="23">
        <v>0</v>
      </c>
      <c r="AA81" s="23">
        <v>0</v>
      </c>
      <c r="AB81" s="23">
        <v>0</v>
      </c>
      <c r="AC81" s="23" t="s">
        <v>40</v>
      </c>
      <c r="AD81" s="10" t="s">
        <v>59</v>
      </c>
      <c r="AE81" s="6">
        <v>0</v>
      </c>
      <c r="AF81" s="6">
        <v>1</v>
      </c>
      <c r="AG81" s="6">
        <v>0</v>
      </c>
      <c r="AH81" s="6">
        <v>0</v>
      </c>
      <c r="AI81" s="6">
        <v>0</v>
      </c>
      <c r="AJ81" s="6">
        <v>0</v>
      </c>
      <c r="AK81" s="6">
        <v>0</v>
      </c>
      <c r="AL81" s="6">
        <v>0</v>
      </c>
      <c r="AM81" s="6">
        <v>0</v>
      </c>
      <c r="AN81" s="6">
        <v>0</v>
      </c>
      <c r="AO81" s="6">
        <v>0</v>
      </c>
      <c r="AP81" s="6">
        <v>0</v>
      </c>
      <c r="AR81" s="111">
        <f t="shared" si="1"/>
        <v>0</v>
      </c>
    </row>
    <row r="82" spans="1:44">
      <c r="A82" s="31">
        <v>81</v>
      </c>
      <c r="B82" s="4">
        <v>74</v>
      </c>
      <c r="C82" s="4"/>
      <c r="D82" s="4"/>
      <c r="E82" s="10">
        <v>179</v>
      </c>
      <c r="F82" s="10">
        <v>74</v>
      </c>
      <c r="G82" s="38">
        <v>41861</v>
      </c>
      <c r="H82" s="10" t="s">
        <v>648</v>
      </c>
      <c r="I82" s="4"/>
      <c r="J82" s="10" t="s">
        <v>304</v>
      </c>
      <c r="K82" s="10" t="s">
        <v>58</v>
      </c>
      <c r="L82" s="12" t="s">
        <v>36</v>
      </c>
      <c r="M82" s="10">
        <v>2</v>
      </c>
      <c r="N82" s="23" t="s">
        <v>37</v>
      </c>
      <c r="O82" s="23" t="s">
        <v>38</v>
      </c>
      <c r="P82" s="24">
        <v>2</v>
      </c>
      <c r="Q82" s="24">
        <v>0</v>
      </c>
      <c r="R82" s="24">
        <v>1</v>
      </c>
      <c r="S82" s="24">
        <v>1</v>
      </c>
      <c r="T82" s="24">
        <v>0</v>
      </c>
      <c r="U82" s="24">
        <v>0</v>
      </c>
      <c r="V82" s="24" t="s">
        <v>55</v>
      </c>
      <c r="W82" s="23">
        <v>1</v>
      </c>
      <c r="X82" s="23">
        <v>1</v>
      </c>
      <c r="Y82" s="24" t="s">
        <v>37</v>
      </c>
      <c r="Z82" s="23">
        <v>0</v>
      </c>
      <c r="AA82" s="23">
        <v>0</v>
      </c>
      <c r="AB82" s="23">
        <v>0</v>
      </c>
      <c r="AC82" s="23" t="s">
        <v>40</v>
      </c>
      <c r="AD82" s="10" t="s">
        <v>41</v>
      </c>
      <c r="AE82" s="6">
        <v>0</v>
      </c>
      <c r="AF82" s="6">
        <v>1</v>
      </c>
      <c r="AG82" s="6">
        <v>0</v>
      </c>
      <c r="AH82" s="6">
        <v>0</v>
      </c>
      <c r="AI82" s="6">
        <v>1</v>
      </c>
      <c r="AJ82" s="6">
        <v>0</v>
      </c>
      <c r="AK82" s="6">
        <v>0</v>
      </c>
      <c r="AL82" s="6">
        <v>0</v>
      </c>
      <c r="AM82" s="6">
        <v>0</v>
      </c>
      <c r="AN82" s="6">
        <v>0</v>
      </c>
      <c r="AO82" s="6">
        <v>0</v>
      </c>
      <c r="AP82" s="6">
        <v>0</v>
      </c>
      <c r="AR82" s="111">
        <f t="shared" si="1"/>
        <v>0</v>
      </c>
    </row>
    <row r="83" spans="1:44">
      <c r="A83" s="31">
        <v>82</v>
      </c>
      <c r="B83" s="4"/>
      <c r="C83" s="4"/>
      <c r="D83" s="4"/>
      <c r="E83" s="10">
        <v>180</v>
      </c>
      <c r="F83" s="10">
        <v>74</v>
      </c>
      <c r="G83" s="38">
        <v>41862</v>
      </c>
      <c r="H83" s="10" t="s">
        <v>649</v>
      </c>
      <c r="I83" s="4"/>
      <c r="J83" s="10" t="s">
        <v>305</v>
      </c>
      <c r="K83" s="10" t="s">
        <v>58</v>
      </c>
      <c r="L83" s="12" t="s">
        <v>45</v>
      </c>
      <c r="M83" s="10" t="s">
        <v>37</v>
      </c>
      <c r="N83" s="23" t="s">
        <v>247</v>
      </c>
      <c r="O83" s="23" t="s">
        <v>47</v>
      </c>
      <c r="P83" s="24">
        <v>0</v>
      </c>
      <c r="Q83" s="24">
        <v>2</v>
      </c>
      <c r="R83" s="24">
        <v>1</v>
      </c>
      <c r="S83" s="24">
        <v>1</v>
      </c>
      <c r="T83" s="24">
        <v>0</v>
      </c>
      <c r="U83" s="24">
        <v>0</v>
      </c>
      <c r="V83" s="24" t="s">
        <v>37</v>
      </c>
      <c r="W83" s="23">
        <v>0</v>
      </c>
      <c r="X83" s="23">
        <v>0</v>
      </c>
      <c r="Y83" s="24" t="s">
        <v>76</v>
      </c>
      <c r="Z83" s="23">
        <v>0</v>
      </c>
      <c r="AA83" s="23">
        <v>1</v>
      </c>
      <c r="AB83" s="23">
        <v>0</v>
      </c>
      <c r="AC83" s="23" t="s">
        <v>49</v>
      </c>
      <c r="AD83" s="10" t="s">
        <v>37</v>
      </c>
      <c r="AE83" s="6">
        <v>0</v>
      </c>
      <c r="AF83" s="6">
        <v>0</v>
      </c>
      <c r="AG83" s="6">
        <v>0</v>
      </c>
      <c r="AH83" s="6">
        <v>0</v>
      </c>
      <c r="AI83" s="6">
        <v>0</v>
      </c>
      <c r="AJ83" s="6">
        <v>0</v>
      </c>
      <c r="AK83" s="6">
        <v>0</v>
      </c>
      <c r="AL83" s="6">
        <v>0</v>
      </c>
      <c r="AM83" s="6" t="s">
        <v>759</v>
      </c>
      <c r="AN83" s="6" t="s">
        <v>759</v>
      </c>
      <c r="AO83" s="6">
        <v>0</v>
      </c>
      <c r="AP83" s="6">
        <v>0</v>
      </c>
      <c r="AR83" s="111">
        <f t="shared" si="1"/>
        <v>0</v>
      </c>
    </row>
    <row r="84" spans="1:44" s="93" customFormat="1">
      <c r="A84" s="100">
        <v>83</v>
      </c>
      <c r="B84" s="75"/>
      <c r="C84" s="75"/>
      <c r="D84" s="75"/>
      <c r="E84" s="78">
        <v>181</v>
      </c>
      <c r="F84" s="78">
        <v>74</v>
      </c>
      <c r="G84" s="102">
        <v>41862</v>
      </c>
      <c r="H84" s="78" t="s">
        <v>306</v>
      </c>
      <c r="I84" s="75"/>
      <c r="J84" s="78" t="s">
        <v>304</v>
      </c>
      <c r="K84" s="78" t="s">
        <v>58</v>
      </c>
      <c r="L84" s="1" t="s">
        <v>53</v>
      </c>
      <c r="M84" s="78" t="s">
        <v>37</v>
      </c>
      <c r="N84" s="88" t="s">
        <v>247</v>
      </c>
      <c r="O84" s="88" t="s">
        <v>109</v>
      </c>
      <c r="P84" s="89">
        <v>0</v>
      </c>
      <c r="Q84" s="89">
        <v>0</v>
      </c>
      <c r="R84" s="89">
        <v>0</v>
      </c>
      <c r="S84" s="89">
        <v>0</v>
      </c>
      <c r="T84" s="89">
        <v>0</v>
      </c>
      <c r="U84" s="89">
        <v>0</v>
      </c>
      <c r="V84" s="89" t="s">
        <v>37</v>
      </c>
      <c r="W84" s="88">
        <v>0</v>
      </c>
      <c r="X84" s="88">
        <v>0</v>
      </c>
      <c r="Y84" s="89" t="s">
        <v>37</v>
      </c>
      <c r="Z84" s="88">
        <v>0</v>
      </c>
      <c r="AA84" s="88">
        <v>0</v>
      </c>
      <c r="AB84" s="88">
        <v>0</v>
      </c>
      <c r="AC84" s="88" t="s">
        <v>100</v>
      </c>
      <c r="AD84" s="78" t="s">
        <v>37</v>
      </c>
      <c r="AE84" s="77">
        <v>0</v>
      </c>
      <c r="AF84" s="77">
        <v>0</v>
      </c>
      <c r="AG84" s="77">
        <v>0</v>
      </c>
      <c r="AH84" s="77">
        <v>0</v>
      </c>
      <c r="AI84" s="77">
        <v>0</v>
      </c>
      <c r="AJ84" s="77">
        <v>0</v>
      </c>
      <c r="AK84" s="77">
        <v>0</v>
      </c>
      <c r="AL84" s="77">
        <v>0</v>
      </c>
      <c r="AM84" s="77">
        <v>0</v>
      </c>
      <c r="AN84" s="77">
        <v>0</v>
      </c>
      <c r="AO84" s="77">
        <v>0</v>
      </c>
      <c r="AP84" s="77">
        <v>0</v>
      </c>
      <c r="AR84" s="111">
        <f t="shared" si="1"/>
        <v>0</v>
      </c>
    </row>
    <row r="85" spans="1:44">
      <c r="A85" s="31">
        <v>84</v>
      </c>
      <c r="B85" s="23">
        <v>75</v>
      </c>
      <c r="C85" s="23"/>
      <c r="D85" s="23"/>
      <c r="E85" s="24">
        <v>182</v>
      </c>
      <c r="F85" s="24">
        <v>75</v>
      </c>
      <c r="G85" s="39">
        <v>41849</v>
      </c>
      <c r="H85" s="24" t="s">
        <v>650</v>
      </c>
      <c r="I85" s="23"/>
      <c r="J85" s="24" t="s">
        <v>307</v>
      </c>
      <c r="K85" s="24" t="s">
        <v>85</v>
      </c>
      <c r="L85" s="26" t="s">
        <v>36</v>
      </c>
      <c r="M85" s="24">
        <v>1</v>
      </c>
      <c r="N85" s="23" t="s">
        <v>37</v>
      </c>
      <c r="O85" s="23" t="s">
        <v>38</v>
      </c>
      <c r="P85" s="24">
        <v>1</v>
      </c>
      <c r="Q85" s="24">
        <v>0</v>
      </c>
      <c r="R85" s="24">
        <v>1</v>
      </c>
      <c r="S85" s="24">
        <v>0</v>
      </c>
      <c r="T85" s="24">
        <v>0</v>
      </c>
      <c r="U85" s="24">
        <v>0</v>
      </c>
      <c r="V85" s="24" t="s">
        <v>46</v>
      </c>
      <c r="W85" s="23">
        <v>1</v>
      </c>
      <c r="X85" s="23">
        <v>0</v>
      </c>
      <c r="Y85" s="24" t="s">
        <v>37</v>
      </c>
      <c r="Z85" s="23">
        <v>0</v>
      </c>
      <c r="AA85" s="23">
        <v>0</v>
      </c>
      <c r="AB85" s="23">
        <v>0</v>
      </c>
      <c r="AC85" s="23" t="s">
        <v>100</v>
      </c>
      <c r="AD85" s="10" t="s">
        <v>41</v>
      </c>
      <c r="AE85" s="6">
        <v>0</v>
      </c>
      <c r="AF85" s="6">
        <v>1</v>
      </c>
      <c r="AG85" s="6">
        <v>0</v>
      </c>
      <c r="AH85" s="6">
        <v>0</v>
      </c>
      <c r="AI85" s="6">
        <v>0</v>
      </c>
      <c r="AJ85" s="6">
        <v>0</v>
      </c>
      <c r="AK85" s="6">
        <v>0</v>
      </c>
      <c r="AL85" s="6">
        <v>0</v>
      </c>
      <c r="AM85" s="6">
        <v>0</v>
      </c>
      <c r="AN85" s="6">
        <v>0</v>
      </c>
      <c r="AO85" s="6">
        <v>0</v>
      </c>
      <c r="AP85" s="6">
        <v>0</v>
      </c>
      <c r="AR85" s="111">
        <f t="shared" si="1"/>
        <v>0</v>
      </c>
    </row>
    <row r="86" spans="1:44">
      <c r="A86" s="31">
        <v>85</v>
      </c>
      <c r="B86" s="23"/>
      <c r="C86" s="23"/>
      <c r="D86" s="23"/>
      <c r="E86" s="24">
        <v>183</v>
      </c>
      <c r="F86" s="24">
        <v>75</v>
      </c>
      <c r="G86" s="39">
        <v>41862</v>
      </c>
      <c r="H86" s="24" t="s">
        <v>651</v>
      </c>
      <c r="I86" s="23"/>
      <c r="J86" s="23"/>
      <c r="K86" s="24" t="s">
        <v>58</v>
      </c>
      <c r="L86" s="26" t="s">
        <v>45</v>
      </c>
      <c r="M86" s="24" t="s">
        <v>37</v>
      </c>
      <c r="N86" s="23" t="s">
        <v>46</v>
      </c>
      <c r="O86" s="23" t="s">
        <v>47</v>
      </c>
      <c r="P86" s="24">
        <v>0</v>
      </c>
      <c r="Q86" s="24">
        <v>1</v>
      </c>
      <c r="R86" s="24">
        <v>1</v>
      </c>
      <c r="S86" s="24">
        <v>0</v>
      </c>
      <c r="T86" s="24">
        <v>0</v>
      </c>
      <c r="U86" s="24">
        <v>0</v>
      </c>
      <c r="V86" s="24" t="s">
        <v>37</v>
      </c>
      <c r="W86" s="23">
        <v>0</v>
      </c>
      <c r="X86" s="23">
        <v>0</v>
      </c>
      <c r="Y86" s="24" t="s">
        <v>37</v>
      </c>
      <c r="Z86" s="23">
        <v>0</v>
      </c>
      <c r="AA86" s="23">
        <v>0</v>
      </c>
      <c r="AB86" s="23">
        <v>0</v>
      </c>
      <c r="AC86" s="23" t="s">
        <v>49</v>
      </c>
      <c r="AD86" s="10" t="s">
        <v>37</v>
      </c>
      <c r="AE86" s="6">
        <v>0</v>
      </c>
      <c r="AF86" s="6">
        <v>0</v>
      </c>
      <c r="AG86" s="6">
        <v>0</v>
      </c>
      <c r="AH86" s="6">
        <v>0</v>
      </c>
      <c r="AI86" s="6">
        <v>0</v>
      </c>
      <c r="AJ86" s="6">
        <v>0</v>
      </c>
      <c r="AK86" s="6">
        <v>0</v>
      </c>
      <c r="AL86" s="6">
        <v>0</v>
      </c>
      <c r="AM86" s="6">
        <v>0</v>
      </c>
      <c r="AN86" s="6">
        <v>1</v>
      </c>
      <c r="AO86" s="6">
        <v>0</v>
      </c>
      <c r="AP86" s="6">
        <v>0</v>
      </c>
      <c r="AQ86" t="s">
        <v>764</v>
      </c>
      <c r="AR86" s="111">
        <f t="shared" si="1"/>
        <v>0</v>
      </c>
    </row>
    <row r="87" spans="1:44">
      <c r="A87" s="31">
        <v>86</v>
      </c>
      <c r="B87" s="4">
        <v>76</v>
      </c>
      <c r="C87" s="4"/>
      <c r="D87" s="4"/>
      <c r="E87" s="10">
        <v>184</v>
      </c>
      <c r="F87" s="10">
        <v>76</v>
      </c>
      <c r="G87" s="38">
        <v>41842</v>
      </c>
      <c r="H87" s="10" t="s">
        <v>652</v>
      </c>
      <c r="I87" s="4"/>
      <c r="J87" s="10" t="s">
        <v>308</v>
      </c>
      <c r="K87" s="10" t="s">
        <v>85</v>
      </c>
      <c r="L87" s="12" t="s">
        <v>36</v>
      </c>
      <c r="M87" s="10">
        <v>2</v>
      </c>
      <c r="N87" s="23" t="s">
        <v>37</v>
      </c>
      <c r="O87" s="23" t="s">
        <v>38</v>
      </c>
      <c r="P87" s="24">
        <v>1</v>
      </c>
      <c r="Q87" s="24">
        <v>0</v>
      </c>
      <c r="R87" s="24">
        <v>1</v>
      </c>
      <c r="S87" s="24">
        <v>0</v>
      </c>
      <c r="T87" s="24">
        <v>0</v>
      </c>
      <c r="U87" s="24">
        <v>0</v>
      </c>
      <c r="V87" s="24" t="s">
        <v>46</v>
      </c>
      <c r="W87" s="23">
        <v>1</v>
      </c>
      <c r="X87" s="23">
        <v>0</v>
      </c>
      <c r="Y87" s="24" t="s">
        <v>37</v>
      </c>
      <c r="Z87" s="23">
        <v>0</v>
      </c>
      <c r="AA87" s="23">
        <v>0</v>
      </c>
      <c r="AB87" s="23">
        <v>0</v>
      </c>
      <c r="AC87" s="23" t="s">
        <v>100</v>
      </c>
      <c r="AD87" s="10" t="s">
        <v>41</v>
      </c>
      <c r="AE87" s="6">
        <v>0</v>
      </c>
      <c r="AF87" s="6">
        <v>1</v>
      </c>
      <c r="AG87" s="6">
        <v>0</v>
      </c>
      <c r="AH87" s="6">
        <v>0</v>
      </c>
      <c r="AI87" s="6">
        <v>0</v>
      </c>
      <c r="AJ87" s="6">
        <v>0</v>
      </c>
      <c r="AK87" s="6">
        <v>0</v>
      </c>
      <c r="AL87" s="6">
        <v>0</v>
      </c>
      <c r="AM87" s="6">
        <v>0</v>
      </c>
      <c r="AN87" s="6">
        <v>0</v>
      </c>
      <c r="AO87" s="6">
        <v>0</v>
      </c>
      <c r="AP87" s="6">
        <v>0</v>
      </c>
      <c r="AR87" s="111">
        <f t="shared" si="1"/>
        <v>0</v>
      </c>
    </row>
    <row r="88" spans="1:44">
      <c r="A88" s="31">
        <v>87</v>
      </c>
      <c r="B88" s="4"/>
      <c r="C88" s="4"/>
      <c r="D88" s="4"/>
      <c r="E88" s="10">
        <v>185</v>
      </c>
      <c r="F88" s="10">
        <v>76</v>
      </c>
      <c r="G88" s="38">
        <v>41844</v>
      </c>
      <c r="H88" s="10" t="s">
        <v>653</v>
      </c>
      <c r="I88" s="4"/>
      <c r="J88" s="10" t="s">
        <v>251</v>
      </c>
      <c r="K88" s="10" t="s">
        <v>35</v>
      </c>
      <c r="L88" s="12" t="s">
        <v>45</v>
      </c>
      <c r="M88" s="10" t="s">
        <v>37</v>
      </c>
      <c r="N88" s="23" t="s">
        <v>46</v>
      </c>
      <c r="O88" s="23" t="s">
        <v>47</v>
      </c>
      <c r="P88" s="24">
        <v>0</v>
      </c>
      <c r="Q88" s="24">
        <v>1</v>
      </c>
      <c r="R88" s="24">
        <v>1</v>
      </c>
      <c r="S88" s="24">
        <v>0</v>
      </c>
      <c r="T88" s="24">
        <v>0</v>
      </c>
      <c r="U88" s="24">
        <v>0</v>
      </c>
      <c r="V88" s="24" t="s">
        <v>37</v>
      </c>
      <c r="W88" s="23">
        <v>0</v>
      </c>
      <c r="X88" s="23">
        <v>0</v>
      </c>
      <c r="Y88" s="24" t="s">
        <v>37</v>
      </c>
      <c r="Z88" s="23">
        <v>0</v>
      </c>
      <c r="AA88" s="23">
        <v>0</v>
      </c>
      <c r="AB88" s="23">
        <v>0</v>
      </c>
      <c r="AC88" s="23" t="s">
        <v>100</v>
      </c>
      <c r="AD88" s="10" t="s">
        <v>37</v>
      </c>
      <c r="AE88" s="6">
        <v>0</v>
      </c>
      <c r="AF88" s="6">
        <v>0</v>
      </c>
      <c r="AG88" s="6">
        <v>0</v>
      </c>
      <c r="AH88" s="6">
        <v>0</v>
      </c>
      <c r="AI88" s="6">
        <v>0</v>
      </c>
      <c r="AJ88" s="6">
        <v>0</v>
      </c>
      <c r="AK88" s="6">
        <v>0</v>
      </c>
      <c r="AL88" s="6">
        <v>0</v>
      </c>
      <c r="AM88" s="6">
        <v>0</v>
      </c>
      <c r="AN88" s="6">
        <v>1</v>
      </c>
      <c r="AO88" s="6">
        <v>0</v>
      </c>
      <c r="AP88" s="6">
        <v>0</v>
      </c>
      <c r="AR88" s="111">
        <f t="shared" si="1"/>
        <v>0</v>
      </c>
    </row>
    <row r="89" spans="1:44">
      <c r="A89" s="31">
        <v>88</v>
      </c>
      <c r="B89" s="4"/>
      <c r="C89" s="4"/>
      <c r="D89" s="4"/>
      <c r="E89" s="10">
        <v>186</v>
      </c>
      <c r="F89" s="10">
        <v>76</v>
      </c>
      <c r="G89" s="38">
        <v>41849</v>
      </c>
      <c r="H89" s="10" t="s">
        <v>654</v>
      </c>
      <c r="I89" s="4"/>
      <c r="J89" s="10" t="s">
        <v>309</v>
      </c>
      <c r="K89" s="10" t="s">
        <v>58</v>
      </c>
      <c r="L89" s="12" t="s">
        <v>45</v>
      </c>
      <c r="M89" s="10" t="s">
        <v>37</v>
      </c>
      <c r="N89" s="23" t="s">
        <v>46</v>
      </c>
      <c r="O89" s="23" t="s">
        <v>47</v>
      </c>
      <c r="P89" s="24">
        <v>0</v>
      </c>
      <c r="Q89" s="24">
        <v>1</v>
      </c>
      <c r="R89" s="24">
        <v>1</v>
      </c>
      <c r="S89" s="24">
        <v>0</v>
      </c>
      <c r="T89" s="24">
        <v>0</v>
      </c>
      <c r="U89" s="24">
        <v>0</v>
      </c>
      <c r="V89" s="24" t="s">
        <v>37</v>
      </c>
      <c r="W89" s="23">
        <v>0</v>
      </c>
      <c r="X89" s="23">
        <v>0</v>
      </c>
      <c r="Y89" s="24" t="s">
        <v>37</v>
      </c>
      <c r="Z89" s="23">
        <v>0</v>
      </c>
      <c r="AA89" s="23">
        <v>0</v>
      </c>
      <c r="AB89" s="23">
        <v>0</v>
      </c>
      <c r="AC89" s="23" t="s">
        <v>100</v>
      </c>
      <c r="AD89" s="10" t="s">
        <v>37</v>
      </c>
      <c r="AE89" s="6">
        <v>0</v>
      </c>
      <c r="AF89" s="6">
        <v>0</v>
      </c>
      <c r="AG89" s="6">
        <v>0</v>
      </c>
      <c r="AH89" s="6">
        <v>0</v>
      </c>
      <c r="AI89" s="6">
        <v>0</v>
      </c>
      <c r="AJ89" s="6">
        <v>0</v>
      </c>
      <c r="AK89" s="6">
        <v>0</v>
      </c>
      <c r="AL89" s="6">
        <v>0</v>
      </c>
      <c r="AM89" s="6">
        <v>0</v>
      </c>
      <c r="AN89" s="6">
        <v>1</v>
      </c>
      <c r="AO89" s="6">
        <v>0</v>
      </c>
      <c r="AP89" s="6">
        <v>0</v>
      </c>
      <c r="AR89" s="111">
        <f t="shared" si="1"/>
        <v>0</v>
      </c>
    </row>
    <row r="90" spans="1:44">
      <c r="A90" s="31">
        <v>89</v>
      </c>
      <c r="B90" s="23">
        <v>77</v>
      </c>
      <c r="C90" s="23"/>
      <c r="D90" s="23"/>
      <c r="E90" s="24">
        <v>187</v>
      </c>
      <c r="F90" s="24">
        <v>77</v>
      </c>
      <c r="G90" s="39">
        <v>41837</v>
      </c>
      <c r="H90" s="24" t="s">
        <v>655</v>
      </c>
      <c r="I90" s="23"/>
      <c r="J90" s="24" t="s">
        <v>310</v>
      </c>
      <c r="K90" s="24" t="s">
        <v>58</v>
      </c>
      <c r="L90" s="26" t="s">
        <v>36</v>
      </c>
      <c r="M90" s="24">
        <v>3</v>
      </c>
      <c r="N90" s="23" t="s">
        <v>37</v>
      </c>
      <c r="O90" s="23" t="s">
        <v>38</v>
      </c>
      <c r="P90" s="24">
        <v>2</v>
      </c>
      <c r="Q90" s="24">
        <v>0</v>
      </c>
      <c r="R90" s="24">
        <v>1</v>
      </c>
      <c r="S90" s="24">
        <v>1</v>
      </c>
      <c r="T90" s="24">
        <v>0</v>
      </c>
      <c r="U90" s="24">
        <v>0</v>
      </c>
      <c r="V90" s="24" t="s">
        <v>55</v>
      </c>
      <c r="W90" s="23">
        <v>1</v>
      </c>
      <c r="X90" s="23">
        <v>1</v>
      </c>
      <c r="Y90" s="24" t="s">
        <v>37</v>
      </c>
      <c r="Z90" s="23">
        <v>0</v>
      </c>
      <c r="AA90" s="23">
        <v>0</v>
      </c>
      <c r="AB90" s="23">
        <v>0</v>
      </c>
      <c r="AC90" s="23" t="s">
        <v>40</v>
      </c>
      <c r="AD90" s="10" t="s">
        <v>41</v>
      </c>
      <c r="AE90" s="6">
        <v>1</v>
      </c>
      <c r="AF90" s="6">
        <v>1</v>
      </c>
      <c r="AG90" s="6">
        <v>0</v>
      </c>
      <c r="AH90" s="6">
        <v>0</v>
      </c>
      <c r="AI90" s="6">
        <v>1</v>
      </c>
      <c r="AJ90" s="6">
        <v>1</v>
      </c>
      <c r="AK90" s="6">
        <v>0</v>
      </c>
      <c r="AL90" s="6">
        <v>0</v>
      </c>
      <c r="AM90" s="6">
        <v>0</v>
      </c>
      <c r="AN90" s="6">
        <v>0</v>
      </c>
      <c r="AO90" s="6">
        <v>0</v>
      </c>
      <c r="AP90" s="6">
        <v>0</v>
      </c>
      <c r="AR90" s="111">
        <f t="shared" si="1"/>
        <v>4</v>
      </c>
    </row>
    <row r="91" spans="1:44">
      <c r="A91" s="31">
        <v>90</v>
      </c>
      <c r="B91" s="23"/>
      <c r="C91" s="23"/>
      <c r="D91" s="23"/>
      <c r="E91" s="24">
        <v>188</v>
      </c>
      <c r="F91" s="24">
        <v>77</v>
      </c>
      <c r="G91" s="39">
        <v>41837</v>
      </c>
      <c r="H91" s="24" t="s">
        <v>656</v>
      </c>
      <c r="I91" s="23"/>
      <c r="J91" s="24" t="s">
        <v>251</v>
      </c>
      <c r="K91" s="24" t="s">
        <v>35</v>
      </c>
      <c r="L91" s="26" t="s">
        <v>45</v>
      </c>
      <c r="M91" s="24" t="s">
        <v>37</v>
      </c>
      <c r="N91" s="23" t="s">
        <v>247</v>
      </c>
      <c r="O91" s="23" t="s">
        <v>47</v>
      </c>
      <c r="P91" s="24">
        <v>0</v>
      </c>
      <c r="Q91" s="24">
        <v>1</v>
      </c>
      <c r="R91" s="24">
        <v>1</v>
      </c>
      <c r="S91" s="24">
        <v>0</v>
      </c>
      <c r="T91" s="24">
        <v>0</v>
      </c>
      <c r="U91" s="24">
        <v>0</v>
      </c>
      <c r="V91" s="24" t="s">
        <v>37</v>
      </c>
      <c r="W91" s="23">
        <v>0</v>
      </c>
      <c r="X91" s="23">
        <v>0</v>
      </c>
      <c r="Y91" s="24" t="s">
        <v>37</v>
      </c>
      <c r="Z91" s="23">
        <v>0</v>
      </c>
      <c r="AA91" s="23">
        <v>0</v>
      </c>
      <c r="AB91" s="23">
        <v>0</v>
      </c>
      <c r="AC91" s="23" t="s">
        <v>100</v>
      </c>
      <c r="AD91" s="10" t="s">
        <v>37</v>
      </c>
      <c r="AE91" s="6">
        <v>0</v>
      </c>
      <c r="AF91" s="6">
        <v>0</v>
      </c>
      <c r="AG91" s="6">
        <v>0</v>
      </c>
      <c r="AH91" s="6">
        <v>0</v>
      </c>
      <c r="AI91" s="6">
        <v>0</v>
      </c>
      <c r="AJ91" s="6">
        <v>0</v>
      </c>
      <c r="AK91" s="6">
        <v>0</v>
      </c>
      <c r="AL91" s="6">
        <v>0</v>
      </c>
      <c r="AM91" s="6">
        <v>0</v>
      </c>
      <c r="AN91" s="6">
        <v>1</v>
      </c>
      <c r="AO91" s="6">
        <v>0</v>
      </c>
      <c r="AP91" s="6">
        <v>0</v>
      </c>
      <c r="AR91" s="111">
        <f t="shared" si="1"/>
        <v>0</v>
      </c>
    </row>
    <row r="92" spans="1:44">
      <c r="A92" s="31">
        <v>91</v>
      </c>
      <c r="B92" s="23"/>
      <c r="C92" s="23"/>
      <c r="D92" s="23"/>
      <c r="E92" s="24">
        <v>189</v>
      </c>
      <c r="F92" s="24">
        <v>77</v>
      </c>
      <c r="G92" s="39">
        <v>41838</v>
      </c>
      <c r="H92" s="24" t="s">
        <v>657</v>
      </c>
      <c r="I92" s="23"/>
      <c r="J92" s="24" t="s">
        <v>310</v>
      </c>
      <c r="K92" s="24" t="s">
        <v>58</v>
      </c>
      <c r="L92" s="26" t="s">
        <v>53</v>
      </c>
      <c r="M92" s="24" t="s">
        <v>37</v>
      </c>
      <c r="N92" s="23" t="s">
        <v>247</v>
      </c>
      <c r="O92" s="23" t="s">
        <v>38</v>
      </c>
      <c r="P92" s="24">
        <v>1</v>
      </c>
      <c r="Q92" s="24">
        <v>0</v>
      </c>
      <c r="R92" s="24">
        <v>1</v>
      </c>
      <c r="S92" s="24">
        <v>0</v>
      </c>
      <c r="T92" s="24">
        <v>0</v>
      </c>
      <c r="U92" s="24">
        <v>0</v>
      </c>
      <c r="V92" s="24" t="s">
        <v>46</v>
      </c>
      <c r="W92" s="23">
        <v>1</v>
      </c>
      <c r="X92" s="23">
        <v>0</v>
      </c>
      <c r="Y92" s="24" t="s">
        <v>37</v>
      </c>
      <c r="Z92" s="23">
        <v>0</v>
      </c>
      <c r="AA92" s="23">
        <v>0</v>
      </c>
      <c r="AB92" s="23">
        <v>0</v>
      </c>
      <c r="AC92" s="23" t="s">
        <v>100</v>
      </c>
      <c r="AD92" s="10" t="s">
        <v>37</v>
      </c>
      <c r="AE92" s="6">
        <v>0</v>
      </c>
      <c r="AF92" s="6">
        <v>1</v>
      </c>
      <c r="AG92" s="6">
        <v>0</v>
      </c>
      <c r="AH92" s="6">
        <v>0</v>
      </c>
      <c r="AI92" s="6">
        <v>0</v>
      </c>
      <c r="AJ92" s="6">
        <v>0</v>
      </c>
      <c r="AK92" s="6">
        <v>0</v>
      </c>
      <c r="AL92" s="6">
        <v>0</v>
      </c>
      <c r="AM92" s="6">
        <v>0</v>
      </c>
      <c r="AN92" s="6">
        <v>0</v>
      </c>
      <c r="AO92" s="6">
        <v>0</v>
      </c>
      <c r="AP92" s="6">
        <v>0</v>
      </c>
      <c r="AR92" s="111">
        <f t="shared" si="1"/>
        <v>0</v>
      </c>
    </row>
    <row r="93" spans="1:44">
      <c r="A93" s="31">
        <v>92</v>
      </c>
      <c r="B93" s="4">
        <v>78</v>
      </c>
      <c r="C93" s="4"/>
      <c r="D93" s="4"/>
      <c r="E93" s="10">
        <v>190</v>
      </c>
      <c r="F93" s="10">
        <v>78</v>
      </c>
      <c r="G93" s="38">
        <v>41814</v>
      </c>
      <c r="H93" s="10" t="s">
        <v>658</v>
      </c>
      <c r="I93" s="4"/>
      <c r="J93" s="10" t="s">
        <v>311</v>
      </c>
      <c r="K93" s="10" t="s">
        <v>85</v>
      </c>
      <c r="L93" s="12" t="s">
        <v>36</v>
      </c>
      <c r="M93" s="10">
        <v>3</v>
      </c>
      <c r="N93" s="23" t="s">
        <v>37</v>
      </c>
      <c r="O93" s="23" t="s">
        <v>38</v>
      </c>
      <c r="P93" s="24">
        <v>1</v>
      </c>
      <c r="Q93" s="24">
        <v>0</v>
      </c>
      <c r="R93" s="24">
        <v>0</v>
      </c>
      <c r="S93" s="24">
        <v>0</v>
      </c>
      <c r="T93" s="24">
        <v>1</v>
      </c>
      <c r="U93" s="24">
        <v>0</v>
      </c>
      <c r="V93" s="24" t="s">
        <v>39</v>
      </c>
      <c r="W93" s="23">
        <v>0</v>
      </c>
      <c r="X93" s="23">
        <v>1</v>
      </c>
      <c r="Y93" s="24" t="s">
        <v>37</v>
      </c>
      <c r="Z93" s="23">
        <v>0</v>
      </c>
      <c r="AA93" s="23">
        <v>0</v>
      </c>
      <c r="AB93" s="23">
        <v>0</v>
      </c>
      <c r="AC93" s="23" t="s">
        <v>49</v>
      </c>
      <c r="AD93" s="10" t="s">
        <v>37</v>
      </c>
      <c r="AE93" s="6">
        <v>0</v>
      </c>
      <c r="AF93" s="6">
        <v>0</v>
      </c>
      <c r="AG93" s="6">
        <v>0</v>
      </c>
      <c r="AH93" s="6">
        <v>0</v>
      </c>
      <c r="AI93" s="6">
        <v>0</v>
      </c>
      <c r="AJ93" s="6">
        <v>0</v>
      </c>
      <c r="AK93" s="6">
        <v>1</v>
      </c>
      <c r="AL93" s="6">
        <v>0</v>
      </c>
      <c r="AM93" s="6">
        <v>0</v>
      </c>
      <c r="AN93" s="6">
        <v>0</v>
      </c>
      <c r="AO93" s="6">
        <v>0</v>
      </c>
      <c r="AP93" s="6">
        <v>0</v>
      </c>
      <c r="AR93" s="111">
        <f t="shared" si="1"/>
        <v>0</v>
      </c>
    </row>
    <row r="94" spans="1:44">
      <c r="A94" s="31">
        <v>93</v>
      </c>
      <c r="B94" s="4"/>
      <c r="C94" s="4"/>
      <c r="D94" s="4"/>
      <c r="E94" s="10">
        <v>191</v>
      </c>
      <c r="F94" s="10">
        <v>78</v>
      </c>
      <c r="G94" s="38">
        <v>41815</v>
      </c>
      <c r="H94" s="10" t="s">
        <v>659</v>
      </c>
      <c r="I94" s="4"/>
      <c r="J94" s="4"/>
      <c r="K94" s="10" t="s">
        <v>85</v>
      </c>
      <c r="L94" s="12" t="s">
        <v>45</v>
      </c>
      <c r="M94" s="10" t="s">
        <v>37</v>
      </c>
      <c r="N94" s="23" t="s">
        <v>39</v>
      </c>
      <c r="O94" s="23" t="s">
        <v>47</v>
      </c>
      <c r="P94" s="24">
        <v>0</v>
      </c>
      <c r="Q94" s="24">
        <v>1</v>
      </c>
      <c r="R94" s="24">
        <v>0</v>
      </c>
      <c r="S94" s="24">
        <v>0</v>
      </c>
      <c r="T94" s="24">
        <v>1</v>
      </c>
      <c r="U94" s="24">
        <v>0</v>
      </c>
      <c r="V94" s="24" t="s">
        <v>37</v>
      </c>
      <c r="W94" s="23">
        <v>0</v>
      </c>
      <c r="X94" s="23">
        <v>0</v>
      </c>
      <c r="Y94" s="24" t="s">
        <v>37</v>
      </c>
      <c r="Z94" s="23">
        <v>0</v>
      </c>
      <c r="AA94" s="23">
        <v>0</v>
      </c>
      <c r="AB94" s="23">
        <v>0</v>
      </c>
      <c r="AC94" s="23" t="s">
        <v>49</v>
      </c>
      <c r="AD94" s="10" t="s">
        <v>37</v>
      </c>
      <c r="AE94" s="6">
        <v>0</v>
      </c>
      <c r="AF94" s="6">
        <v>0</v>
      </c>
      <c r="AG94" s="6">
        <v>0</v>
      </c>
      <c r="AH94" s="6">
        <v>0</v>
      </c>
      <c r="AI94" s="6">
        <v>0</v>
      </c>
      <c r="AJ94" s="6">
        <v>0</v>
      </c>
      <c r="AK94" s="6">
        <v>0</v>
      </c>
      <c r="AL94" s="6">
        <v>0</v>
      </c>
      <c r="AM94" s="6">
        <v>0</v>
      </c>
      <c r="AN94" s="6">
        <v>0</v>
      </c>
      <c r="AO94" s="6">
        <v>1</v>
      </c>
      <c r="AP94" s="6">
        <v>0</v>
      </c>
      <c r="AR94" s="111">
        <f t="shared" si="1"/>
        <v>0</v>
      </c>
    </row>
    <row r="95" spans="1:44" s="93" customFormat="1">
      <c r="A95" s="100">
        <v>94</v>
      </c>
      <c r="B95" s="75"/>
      <c r="C95" s="75"/>
      <c r="D95" s="75"/>
      <c r="E95" s="78">
        <v>192</v>
      </c>
      <c r="F95" s="78">
        <v>78</v>
      </c>
      <c r="G95" s="102">
        <v>41820</v>
      </c>
      <c r="H95" s="78" t="s">
        <v>312</v>
      </c>
      <c r="I95" s="75"/>
      <c r="J95" s="78" t="s">
        <v>311</v>
      </c>
      <c r="K95" s="78" t="s">
        <v>85</v>
      </c>
      <c r="L95" s="1" t="s">
        <v>53</v>
      </c>
      <c r="M95" s="78" t="s">
        <v>37</v>
      </c>
      <c r="N95" s="88" t="s">
        <v>39</v>
      </c>
      <c r="O95" s="88" t="s">
        <v>109</v>
      </c>
      <c r="P95" s="89">
        <v>0</v>
      </c>
      <c r="Q95" s="89">
        <v>0</v>
      </c>
      <c r="R95" s="89">
        <v>0</v>
      </c>
      <c r="S95" s="89">
        <v>0</v>
      </c>
      <c r="T95" s="89">
        <v>0</v>
      </c>
      <c r="U95" s="89">
        <v>0</v>
      </c>
      <c r="V95" s="89" t="s">
        <v>37</v>
      </c>
      <c r="W95" s="88">
        <v>0</v>
      </c>
      <c r="X95" s="88">
        <v>0</v>
      </c>
      <c r="Y95" s="89" t="s">
        <v>37</v>
      </c>
      <c r="Z95" s="88">
        <v>0</v>
      </c>
      <c r="AA95" s="88">
        <v>0</v>
      </c>
      <c r="AB95" s="88">
        <v>0</v>
      </c>
      <c r="AC95" s="88" t="s">
        <v>49</v>
      </c>
      <c r="AD95" s="78" t="s">
        <v>37</v>
      </c>
      <c r="AE95" s="77">
        <v>0</v>
      </c>
      <c r="AF95" s="77">
        <v>0</v>
      </c>
      <c r="AG95" s="77">
        <v>0</v>
      </c>
      <c r="AH95" s="77">
        <v>0</v>
      </c>
      <c r="AI95" s="77">
        <v>0</v>
      </c>
      <c r="AJ95" s="77">
        <v>0</v>
      </c>
      <c r="AK95" s="77">
        <v>0</v>
      </c>
      <c r="AL95" s="77">
        <v>0</v>
      </c>
      <c r="AM95" s="77">
        <v>0</v>
      </c>
      <c r="AN95" s="77">
        <v>0</v>
      </c>
      <c r="AO95" s="77">
        <v>0</v>
      </c>
      <c r="AP95" s="77">
        <v>0</v>
      </c>
      <c r="AR95" s="111">
        <f t="shared" si="1"/>
        <v>0</v>
      </c>
    </row>
    <row r="96" spans="1:44">
      <c r="A96" s="31">
        <v>95</v>
      </c>
      <c r="B96" s="23">
        <v>79</v>
      </c>
      <c r="C96" s="23"/>
      <c r="D96" s="23"/>
      <c r="E96" s="24">
        <v>193</v>
      </c>
      <c r="F96" s="24">
        <v>79</v>
      </c>
      <c r="G96" s="39">
        <v>41808</v>
      </c>
      <c r="H96" s="24" t="s">
        <v>660</v>
      </c>
      <c r="I96" s="23"/>
      <c r="J96" s="24" t="s">
        <v>313</v>
      </c>
      <c r="K96" s="24" t="s">
        <v>85</v>
      </c>
      <c r="L96" s="26" t="s">
        <v>36</v>
      </c>
      <c r="M96" s="24">
        <v>3</v>
      </c>
      <c r="N96" s="23" t="s">
        <v>37</v>
      </c>
      <c r="O96" s="23" t="s">
        <v>38</v>
      </c>
      <c r="P96" s="24">
        <v>1</v>
      </c>
      <c r="Q96" s="24">
        <v>0</v>
      </c>
      <c r="R96" s="24">
        <v>1</v>
      </c>
      <c r="S96" s="24">
        <v>0</v>
      </c>
      <c r="T96" s="24">
        <v>0</v>
      </c>
      <c r="U96" s="24">
        <v>0</v>
      </c>
      <c r="V96" s="24" t="s">
        <v>46</v>
      </c>
      <c r="W96" s="23">
        <v>1</v>
      </c>
      <c r="X96" s="23">
        <v>0</v>
      </c>
      <c r="Y96" s="24" t="s">
        <v>37</v>
      </c>
      <c r="Z96" s="23">
        <v>0</v>
      </c>
      <c r="AA96" s="23">
        <v>0</v>
      </c>
      <c r="AB96" s="23">
        <v>0</v>
      </c>
      <c r="AC96" s="23" t="s">
        <v>100</v>
      </c>
      <c r="AD96" s="10" t="s">
        <v>37</v>
      </c>
      <c r="AE96" s="6">
        <v>0</v>
      </c>
      <c r="AF96" s="6">
        <v>1</v>
      </c>
      <c r="AG96" s="6">
        <v>0</v>
      </c>
      <c r="AH96" s="6">
        <v>0</v>
      </c>
      <c r="AI96" s="6">
        <v>0</v>
      </c>
      <c r="AJ96" s="6">
        <v>0</v>
      </c>
      <c r="AK96" s="6">
        <v>0</v>
      </c>
      <c r="AL96" s="6">
        <v>0</v>
      </c>
      <c r="AM96" s="6">
        <v>0</v>
      </c>
      <c r="AN96" s="6">
        <v>0</v>
      </c>
      <c r="AO96" s="6">
        <v>0</v>
      </c>
      <c r="AP96" s="6">
        <v>0</v>
      </c>
      <c r="AR96" s="111">
        <f t="shared" si="1"/>
        <v>0</v>
      </c>
    </row>
    <row r="97" spans="1:44">
      <c r="A97" s="31">
        <v>96</v>
      </c>
      <c r="B97" s="23"/>
      <c r="C97" s="23"/>
      <c r="D97" s="23"/>
      <c r="E97" s="24">
        <v>194</v>
      </c>
      <c r="F97" s="24">
        <v>79</v>
      </c>
      <c r="G97" s="39">
        <v>41808</v>
      </c>
      <c r="H97" s="24" t="s">
        <v>661</v>
      </c>
      <c r="I97" s="23"/>
      <c r="J97" s="24" t="s">
        <v>251</v>
      </c>
      <c r="K97" s="24" t="s">
        <v>35</v>
      </c>
      <c r="L97" s="26" t="s">
        <v>45</v>
      </c>
      <c r="M97" s="24" t="s">
        <v>37</v>
      </c>
      <c r="N97" s="23" t="s">
        <v>46</v>
      </c>
      <c r="O97" s="23" t="s">
        <v>47</v>
      </c>
      <c r="P97" s="24">
        <v>0</v>
      </c>
      <c r="Q97" s="24">
        <v>1</v>
      </c>
      <c r="R97" s="24">
        <v>1</v>
      </c>
      <c r="S97" s="24">
        <v>0</v>
      </c>
      <c r="T97" s="24">
        <v>0</v>
      </c>
      <c r="U97" s="24">
        <v>0</v>
      </c>
      <c r="V97" s="24" t="s">
        <v>37</v>
      </c>
      <c r="W97" s="23">
        <v>0</v>
      </c>
      <c r="X97" s="23">
        <v>0</v>
      </c>
      <c r="Y97" s="24" t="s">
        <v>37</v>
      </c>
      <c r="Z97" s="23">
        <v>0</v>
      </c>
      <c r="AA97" s="23">
        <v>0</v>
      </c>
      <c r="AB97" s="23">
        <v>0</v>
      </c>
      <c r="AC97" s="23" t="s">
        <v>100</v>
      </c>
      <c r="AD97" s="10" t="s">
        <v>37</v>
      </c>
      <c r="AE97" s="6">
        <v>0</v>
      </c>
      <c r="AF97" s="6">
        <v>0</v>
      </c>
      <c r="AG97" s="6">
        <v>0</v>
      </c>
      <c r="AH97" s="6">
        <v>0</v>
      </c>
      <c r="AI97" s="6">
        <v>0</v>
      </c>
      <c r="AJ97" s="6">
        <v>0</v>
      </c>
      <c r="AK97" s="6">
        <v>0</v>
      </c>
      <c r="AL97" s="6">
        <v>0</v>
      </c>
      <c r="AM97" s="6">
        <v>0</v>
      </c>
      <c r="AN97" s="6">
        <v>1</v>
      </c>
      <c r="AO97" s="6">
        <v>0</v>
      </c>
      <c r="AP97" s="6">
        <v>0</v>
      </c>
      <c r="AR97" s="111">
        <f t="shared" si="1"/>
        <v>0</v>
      </c>
    </row>
    <row r="98" spans="1:44">
      <c r="A98" s="31">
        <v>97</v>
      </c>
      <c r="B98" s="23"/>
      <c r="C98" s="23"/>
      <c r="D98" s="23"/>
      <c r="E98" s="24">
        <v>195</v>
      </c>
      <c r="F98" s="24">
        <v>79</v>
      </c>
      <c r="G98" s="39">
        <v>41808</v>
      </c>
      <c r="H98" s="24" t="s">
        <v>662</v>
      </c>
      <c r="I98" s="23"/>
      <c r="J98" s="24" t="s">
        <v>313</v>
      </c>
      <c r="K98" s="24" t="s">
        <v>85</v>
      </c>
      <c r="L98" s="26" t="s">
        <v>45</v>
      </c>
      <c r="M98" s="24" t="s">
        <v>37</v>
      </c>
      <c r="N98" s="23" t="s">
        <v>46</v>
      </c>
      <c r="O98" s="23" t="s">
        <v>38</v>
      </c>
      <c r="P98" s="24">
        <v>1</v>
      </c>
      <c r="Q98" s="24">
        <v>0</v>
      </c>
      <c r="R98" s="24">
        <v>1</v>
      </c>
      <c r="S98" s="24">
        <v>0</v>
      </c>
      <c r="T98" s="24">
        <v>0</v>
      </c>
      <c r="U98" s="24">
        <v>0</v>
      </c>
      <c r="V98" s="24" t="s">
        <v>39</v>
      </c>
      <c r="W98" s="23">
        <v>0</v>
      </c>
      <c r="X98" s="23">
        <v>1</v>
      </c>
      <c r="Y98" s="24" t="s">
        <v>37</v>
      </c>
      <c r="Z98" s="23">
        <v>0</v>
      </c>
      <c r="AA98" s="23">
        <v>0</v>
      </c>
      <c r="AB98" s="23">
        <v>0</v>
      </c>
      <c r="AC98" s="23" t="s">
        <v>40</v>
      </c>
      <c r="AD98" s="10" t="s">
        <v>37</v>
      </c>
      <c r="AE98" s="6">
        <v>0</v>
      </c>
      <c r="AF98" s="6">
        <v>0</v>
      </c>
      <c r="AG98" s="6">
        <v>0</v>
      </c>
      <c r="AH98" s="6">
        <v>0</v>
      </c>
      <c r="AI98" s="6">
        <v>0</v>
      </c>
      <c r="AJ98" s="6">
        <v>1</v>
      </c>
      <c r="AK98" s="6">
        <v>0</v>
      </c>
      <c r="AL98" s="6">
        <v>0</v>
      </c>
      <c r="AM98" s="6">
        <v>0</v>
      </c>
      <c r="AN98" s="6">
        <v>0</v>
      </c>
      <c r="AO98" s="6">
        <v>0</v>
      </c>
      <c r="AP98" s="6">
        <v>0</v>
      </c>
      <c r="AR98" s="111">
        <f t="shared" si="1"/>
        <v>0</v>
      </c>
    </row>
    <row r="99" spans="1:44">
      <c r="A99" s="31">
        <v>98</v>
      </c>
      <c r="B99" s="23"/>
      <c r="C99" s="23"/>
      <c r="D99" s="23"/>
      <c r="E99" s="24">
        <v>196</v>
      </c>
      <c r="F99" s="24">
        <v>79</v>
      </c>
      <c r="G99" s="39">
        <v>41809</v>
      </c>
      <c r="H99" s="24" t="s">
        <v>663</v>
      </c>
      <c r="I99" s="23"/>
      <c r="J99" s="24" t="s">
        <v>251</v>
      </c>
      <c r="K99" s="24" t="s">
        <v>35</v>
      </c>
      <c r="L99" s="26" t="s">
        <v>45</v>
      </c>
      <c r="M99" s="24" t="s">
        <v>37</v>
      </c>
      <c r="N99" s="23" t="s">
        <v>46</v>
      </c>
      <c r="O99" s="23" t="s">
        <v>47</v>
      </c>
      <c r="P99" s="24">
        <v>0</v>
      </c>
      <c r="Q99" s="24">
        <v>1</v>
      </c>
      <c r="R99" s="24">
        <v>1</v>
      </c>
      <c r="S99" s="24">
        <v>0</v>
      </c>
      <c r="T99" s="24">
        <v>0</v>
      </c>
      <c r="U99" s="24">
        <v>0</v>
      </c>
      <c r="V99" s="24" t="s">
        <v>37</v>
      </c>
      <c r="W99" s="23">
        <v>0</v>
      </c>
      <c r="X99" s="23">
        <v>0</v>
      </c>
      <c r="Y99" s="24" t="s">
        <v>37</v>
      </c>
      <c r="Z99" s="23">
        <v>0</v>
      </c>
      <c r="AA99" s="23">
        <v>0</v>
      </c>
      <c r="AB99" s="23">
        <v>0</v>
      </c>
      <c r="AC99" s="23" t="s">
        <v>100</v>
      </c>
      <c r="AD99" s="10" t="s">
        <v>37</v>
      </c>
      <c r="AE99" s="6">
        <v>0</v>
      </c>
      <c r="AF99" s="6">
        <v>0</v>
      </c>
      <c r="AG99" s="6">
        <v>0</v>
      </c>
      <c r="AH99" s="6">
        <v>0</v>
      </c>
      <c r="AI99" s="6">
        <v>0</v>
      </c>
      <c r="AJ99" s="6">
        <v>0</v>
      </c>
      <c r="AK99" s="6">
        <v>0</v>
      </c>
      <c r="AL99" s="6">
        <v>0</v>
      </c>
      <c r="AM99" s="6">
        <v>0</v>
      </c>
      <c r="AN99" s="6">
        <v>1</v>
      </c>
      <c r="AO99" s="6">
        <v>0</v>
      </c>
      <c r="AP99" s="6">
        <v>0</v>
      </c>
      <c r="AR99" s="111">
        <f t="shared" si="1"/>
        <v>0</v>
      </c>
    </row>
    <row r="100" spans="1:44">
      <c r="A100" s="31">
        <v>99</v>
      </c>
      <c r="B100">
        <v>152</v>
      </c>
      <c r="F100" s="24">
        <v>152</v>
      </c>
      <c r="G100" s="73">
        <v>41803</v>
      </c>
      <c r="H100" t="s">
        <v>664</v>
      </c>
      <c r="J100" t="s">
        <v>249</v>
      </c>
      <c r="K100" s="24" t="s">
        <v>583</v>
      </c>
      <c r="L100" s="26" t="s">
        <v>36</v>
      </c>
      <c r="M100" s="24">
        <v>1</v>
      </c>
      <c r="N100" s="23" t="s">
        <v>46</v>
      </c>
      <c r="O100" s="23" t="s">
        <v>38</v>
      </c>
      <c r="P100" s="24">
        <v>1</v>
      </c>
      <c r="Q100" s="24">
        <v>0</v>
      </c>
      <c r="R100" s="24">
        <v>1</v>
      </c>
      <c r="S100" s="24">
        <v>0</v>
      </c>
      <c r="T100" s="24">
        <v>0</v>
      </c>
      <c r="U100" s="24">
        <v>0</v>
      </c>
      <c r="V100" s="24" t="s">
        <v>46</v>
      </c>
      <c r="W100" s="23">
        <v>1</v>
      </c>
      <c r="X100" s="23">
        <v>0</v>
      </c>
      <c r="Y100" s="24" t="s">
        <v>37</v>
      </c>
      <c r="Z100" s="23">
        <v>0</v>
      </c>
      <c r="AA100" s="23">
        <v>0</v>
      </c>
      <c r="AB100" s="23">
        <v>0</v>
      </c>
      <c r="AC100" s="23" t="s">
        <v>40</v>
      </c>
      <c r="AD100" s="10" t="s">
        <v>37</v>
      </c>
      <c r="AE100" s="6">
        <v>0</v>
      </c>
      <c r="AF100" s="6">
        <v>1</v>
      </c>
      <c r="AG100" s="6">
        <v>0</v>
      </c>
      <c r="AH100" s="6">
        <v>0</v>
      </c>
      <c r="AI100" s="6">
        <v>0</v>
      </c>
      <c r="AJ100" s="6">
        <v>0</v>
      </c>
      <c r="AK100" s="6">
        <v>0</v>
      </c>
      <c r="AL100" s="6">
        <v>0</v>
      </c>
      <c r="AM100" s="6">
        <v>0</v>
      </c>
      <c r="AN100" s="6">
        <v>0</v>
      </c>
      <c r="AO100" s="6">
        <v>0</v>
      </c>
      <c r="AP100" s="6">
        <v>0</v>
      </c>
      <c r="AR100" s="111">
        <f t="shared" si="1"/>
        <v>0</v>
      </c>
    </row>
    <row r="101" spans="1:44">
      <c r="A101" s="31">
        <v>100</v>
      </c>
      <c r="F101" s="24">
        <v>152</v>
      </c>
      <c r="G101" s="73">
        <v>41803</v>
      </c>
      <c r="H101" t="s">
        <v>665</v>
      </c>
      <c r="J101" t="s">
        <v>251</v>
      </c>
      <c r="K101" s="24" t="s">
        <v>58</v>
      </c>
      <c r="L101" s="26" t="s">
        <v>45</v>
      </c>
      <c r="M101" s="24" t="s">
        <v>37</v>
      </c>
      <c r="N101" s="23" t="s">
        <v>46</v>
      </c>
      <c r="O101" s="23" t="s">
        <v>47</v>
      </c>
      <c r="P101" s="24">
        <v>0</v>
      </c>
      <c r="Q101" s="24">
        <v>1</v>
      </c>
      <c r="R101" s="24">
        <v>1</v>
      </c>
      <c r="S101" s="24">
        <v>0</v>
      </c>
      <c r="T101" s="24">
        <v>0</v>
      </c>
      <c r="U101" s="24">
        <v>0</v>
      </c>
      <c r="V101" s="24" t="s">
        <v>37</v>
      </c>
      <c r="W101" s="23">
        <v>0</v>
      </c>
      <c r="X101" s="23">
        <v>0</v>
      </c>
      <c r="Y101" s="24" t="s">
        <v>37</v>
      </c>
      <c r="Z101" s="23">
        <v>0</v>
      </c>
      <c r="AA101" s="23">
        <v>0</v>
      </c>
      <c r="AB101" s="23">
        <v>0</v>
      </c>
      <c r="AC101" s="23" t="s">
        <v>49</v>
      </c>
      <c r="AD101" s="10" t="s">
        <v>37</v>
      </c>
      <c r="AE101" s="6">
        <v>0</v>
      </c>
      <c r="AF101" s="6">
        <v>0</v>
      </c>
      <c r="AG101" s="6">
        <v>0</v>
      </c>
      <c r="AH101" s="6">
        <v>0</v>
      </c>
      <c r="AI101" s="6">
        <v>0</v>
      </c>
      <c r="AJ101" s="6">
        <v>0</v>
      </c>
      <c r="AK101" s="6">
        <v>0</v>
      </c>
      <c r="AL101" s="6">
        <v>0</v>
      </c>
      <c r="AM101" s="6">
        <v>0</v>
      </c>
      <c r="AN101" s="6">
        <v>1</v>
      </c>
      <c r="AO101" s="6">
        <v>0</v>
      </c>
      <c r="AP101" s="6">
        <v>0</v>
      </c>
      <c r="AR101" s="111">
        <f t="shared" si="1"/>
        <v>0</v>
      </c>
    </row>
  </sheetData>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48576"/>
  <sheetViews>
    <sheetView topLeftCell="X1" workbookViewId="0">
      <pane ySplit="1" topLeftCell="A2" activePane="bottomLeft" state="frozen"/>
      <selection pane="bottomLeft" activeCell="AR1" sqref="AR1:AR1048576"/>
    </sheetView>
  </sheetViews>
  <sheetFormatPr defaultColWidth="11" defaultRowHeight="15.75"/>
  <cols>
    <col min="1" max="4" width="11" hidden="1" customWidth="1"/>
    <col min="5" max="6" width="11" customWidth="1"/>
    <col min="7" max="7" width="11" hidden="1" customWidth="1"/>
    <col min="9" max="11" width="11" customWidth="1"/>
    <col min="12" max="12" width="9.875" customWidth="1"/>
    <col min="13" max="30" width="11" customWidth="1"/>
  </cols>
  <sheetData>
    <row r="1" spans="1:44">
      <c r="A1" s="29" t="s">
        <v>0</v>
      </c>
      <c r="B1" s="29" t="s">
        <v>1</v>
      </c>
      <c r="C1" s="2" t="s">
        <v>2</v>
      </c>
      <c r="D1" s="2" t="s">
        <v>3</v>
      </c>
      <c r="E1" s="2" t="s">
        <v>4</v>
      </c>
      <c r="F1" s="2" t="s">
        <v>5</v>
      </c>
      <c r="G1" s="30" t="s">
        <v>6</v>
      </c>
      <c r="H1" s="30" t="s">
        <v>7</v>
      </c>
      <c r="I1" s="30" t="s">
        <v>8</v>
      </c>
      <c r="J1" s="30" t="s">
        <v>9</v>
      </c>
      <c r="K1" s="30" t="s">
        <v>10</v>
      </c>
      <c r="L1" s="30" t="s">
        <v>11</v>
      </c>
      <c r="M1" s="30" t="s">
        <v>12</v>
      </c>
      <c r="N1" s="30" t="s">
        <v>13</v>
      </c>
      <c r="O1" s="30" t="s">
        <v>14</v>
      </c>
      <c r="P1" s="30" t="s">
        <v>15</v>
      </c>
      <c r="Q1" s="30" t="s">
        <v>16</v>
      </c>
      <c r="R1" s="30" t="s">
        <v>17</v>
      </c>
      <c r="S1" s="30" t="s">
        <v>18</v>
      </c>
      <c r="T1" s="30" t="s">
        <v>19</v>
      </c>
      <c r="U1" s="30" t="s">
        <v>20</v>
      </c>
      <c r="V1" s="30" t="s">
        <v>21</v>
      </c>
      <c r="W1" s="30" t="s">
        <v>22</v>
      </c>
      <c r="X1" s="30" t="s">
        <v>23</v>
      </c>
      <c r="Y1" s="30" t="s">
        <v>24</v>
      </c>
      <c r="Z1" s="30" t="s">
        <v>25</v>
      </c>
      <c r="AA1" s="30" t="s">
        <v>26</v>
      </c>
      <c r="AB1" s="30" t="s">
        <v>27</v>
      </c>
      <c r="AC1" s="30" t="s">
        <v>28</v>
      </c>
      <c r="AD1" s="30" t="s">
        <v>29</v>
      </c>
      <c r="AE1" s="3" t="s">
        <v>747</v>
      </c>
      <c r="AF1" s="3" t="s">
        <v>748</v>
      </c>
      <c r="AG1" s="3" t="s">
        <v>749</v>
      </c>
      <c r="AH1" s="3" t="s">
        <v>750</v>
      </c>
      <c r="AI1" s="3" t="s">
        <v>751</v>
      </c>
      <c r="AJ1" s="3" t="s">
        <v>752</v>
      </c>
      <c r="AK1" s="3" t="s">
        <v>753</v>
      </c>
      <c r="AL1" s="3" t="s">
        <v>754</v>
      </c>
      <c r="AM1" s="3" t="s">
        <v>755</v>
      </c>
      <c r="AN1" s="3" t="s">
        <v>756</v>
      </c>
      <c r="AO1" s="3" t="s">
        <v>757</v>
      </c>
      <c r="AP1" s="3" t="s">
        <v>758</v>
      </c>
      <c r="AR1" s="3" t="s">
        <v>777</v>
      </c>
    </row>
    <row r="2" spans="1:44" s="111" customFormat="1">
      <c r="A2" s="4">
        <v>1</v>
      </c>
      <c r="B2" s="19">
        <v>113</v>
      </c>
      <c r="C2" s="19"/>
      <c r="D2" s="19"/>
      <c r="E2" s="20">
        <v>305</v>
      </c>
      <c r="F2" s="20">
        <v>113</v>
      </c>
      <c r="G2" s="57">
        <v>42515</v>
      </c>
      <c r="H2" s="20" t="s">
        <v>462</v>
      </c>
      <c r="I2" s="110"/>
      <c r="J2" s="20" t="s">
        <v>463</v>
      </c>
      <c r="K2" s="20" t="s">
        <v>58</v>
      </c>
      <c r="L2" s="22" t="s">
        <v>36</v>
      </c>
      <c r="M2" s="20">
        <v>1</v>
      </c>
      <c r="N2" s="20" t="s">
        <v>37</v>
      </c>
      <c r="O2" s="20" t="s">
        <v>38</v>
      </c>
      <c r="P2" s="20">
        <v>1</v>
      </c>
      <c r="Q2" s="110">
        <v>0</v>
      </c>
      <c r="R2" s="20">
        <v>1</v>
      </c>
      <c r="S2" s="20">
        <v>0</v>
      </c>
      <c r="T2" s="20">
        <v>0</v>
      </c>
      <c r="U2" s="20">
        <v>0</v>
      </c>
      <c r="V2" s="20" t="s">
        <v>46</v>
      </c>
      <c r="W2" s="20">
        <v>1</v>
      </c>
      <c r="X2" s="20">
        <v>0</v>
      </c>
      <c r="Y2" s="20" t="s">
        <v>37</v>
      </c>
      <c r="Z2" s="20">
        <v>0</v>
      </c>
      <c r="AA2" s="20">
        <v>0</v>
      </c>
      <c r="AB2" s="20">
        <v>0</v>
      </c>
      <c r="AC2" s="20" t="s">
        <v>100</v>
      </c>
      <c r="AD2" s="20" t="s">
        <v>41</v>
      </c>
      <c r="AE2" s="6">
        <v>0</v>
      </c>
      <c r="AF2" s="6">
        <v>1</v>
      </c>
      <c r="AG2" s="6">
        <v>0</v>
      </c>
      <c r="AH2" s="6">
        <v>0</v>
      </c>
      <c r="AI2" s="6">
        <v>0</v>
      </c>
      <c r="AJ2" s="6">
        <v>0</v>
      </c>
      <c r="AK2" s="6">
        <v>0</v>
      </c>
      <c r="AL2" s="6">
        <v>0</v>
      </c>
      <c r="AM2" s="6">
        <v>0</v>
      </c>
      <c r="AN2" s="6">
        <v>0</v>
      </c>
      <c r="AO2" s="6">
        <v>0</v>
      </c>
      <c r="AP2" s="6">
        <v>0</v>
      </c>
      <c r="AR2" s="111">
        <f>IF(P2&gt;0, ABS(AE2+AF2+AG2+AH2-W2) + ABS(AI2+AJ2+AK2+AL2 -X2) + ABS(AE2+AI2-S2) + ABS(AF2+AJ2 -R2) + ABS(AG2+AK2-T2) + ABS(AH2+AL2-U2), 0)</f>
        <v>0</v>
      </c>
    </row>
    <row r="3" spans="1:44" s="111" customFormat="1">
      <c r="A3" s="4">
        <v>2</v>
      </c>
      <c r="B3" s="19"/>
      <c r="C3" s="19"/>
      <c r="D3" s="19"/>
      <c r="E3" s="20">
        <v>306</v>
      </c>
      <c r="F3" s="20">
        <v>113</v>
      </c>
      <c r="G3" s="57">
        <v>42527</v>
      </c>
      <c r="H3" s="20" t="s">
        <v>464</v>
      </c>
      <c r="I3" s="110"/>
      <c r="J3" s="20" t="s">
        <v>465</v>
      </c>
      <c r="K3" s="20" t="s">
        <v>58</v>
      </c>
      <c r="L3" s="22" t="s">
        <v>45</v>
      </c>
      <c r="M3" s="20" t="s">
        <v>37</v>
      </c>
      <c r="N3" s="20" t="s">
        <v>46</v>
      </c>
      <c r="O3" s="20" t="s">
        <v>47</v>
      </c>
      <c r="P3" s="20">
        <v>0</v>
      </c>
      <c r="Q3" s="110">
        <v>1</v>
      </c>
      <c r="R3" s="20">
        <v>1</v>
      </c>
      <c r="S3" s="20">
        <v>0</v>
      </c>
      <c r="T3" s="20">
        <v>0</v>
      </c>
      <c r="U3" s="20">
        <v>0</v>
      </c>
      <c r="V3" s="20" t="s">
        <v>37</v>
      </c>
      <c r="W3" s="20">
        <v>0</v>
      </c>
      <c r="X3" s="20">
        <v>0</v>
      </c>
      <c r="Y3" s="20" t="s">
        <v>37</v>
      </c>
      <c r="Z3" s="20">
        <v>0</v>
      </c>
      <c r="AA3" s="20">
        <v>0</v>
      </c>
      <c r="AB3" s="20">
        <v>0</v>
      </c>
      <c r="AC3" s="20" t="s">
        <v>100</v>
      </c>
      <c r="AD3" s="20" t="s">
        <v>37</v>
      </c>
      <c r="AE3" s="6">
        <v>0</v>
      </c>
      <c r="AF3" s="6">
        <v>0</v>
      </c>
      <c r="AG3" s="6">
        <v>0</v>
      </c>
      <c r="AH3" s="6">
        <v>0</v>
      </c>
      <c r="AI3" s="6">
        <v>0</v>
      </c>
      <c r="AJ3" s="6">
        <v>0</v>
      </c>
      <c r="AK3" s="6">
        <v>0</v>
      </c>
      <c r="AL3" s="6">
        <v>0</v>
      </c>
      <c r="AM3" s="6">
        <v>0</v>
      </c>
      <c r="AN3" s="6">
        <v>1</v>
      </c>
      <c r="AO3" s="6">
        <v>0</v>
      </c>
      <c r="AP3" s="6">
        <v>0</v>
      </c>
      <c r="AR3" s="111">
        <f t="shared" ref="AR3:AR66" si="0">IF(P3&gt;0, ABS(AE3+AF3+AG3+AH3-W3) + ABS(AI3+AJ3+AK3+AL3 -X3) + ABS(AE3+AI3-S3) + ABS(AF3+AJ3 -R3) + ABS(AG3+AK3-T3) + ABS(AH3+AL3-U3), 0)</f>
        <v>0</v>
      </c>
    </row>
    <row r="4" spans="1:44" s="111" customFormat="1">
      <c r="A4" s="4">
        <v>3</v>
      </c>
      <c r="B4" s="19">
        <v>115</v>
      </c>
      <c r="C4" s="19"/>
      <c r="D4" s="19"/>
      <c r="E4" s="20">
        <v>309</v>
      </c>
      <c r="F4" s="20">
        <v>115</v>
      </c>
      <c r="G4" s="57">
        <v>42485</v>
      </c>
      <c r="H4" s="20" t="s">
        <v>466</v>
      </c>
      <c r="I4" s="110"/>
      <c r="J4" s="20" t="s">
        <v>467</v>
      </c>
      <c r="K4" s="20" t="s">
        <v>58</v>
      </c>
      <c r="L4" s="22" t="s">
        <v>36</v>
      </c>
      <c r="M4" s="20">
        <v>1</v>
      </c>
      <c r="N4" s="20" t="s">
        <v>37</v>
      </c>
      <c r="O4" s="20" t="s">
        <v>38</v>
      </c>
      <c r="P4" s="20">
        <v>2</v>
      </c>
      <c r="Q4" s="110">
        <v>0</v>
      </c>
      <c r="R4" s="20">
        <v>1</v>
      </c>
      <c r="S4" s="20">
        <v>1</v>
      </c>
      <c r="T4" s="20">
        <v>0</v>
      </c>
      <c r="U4" s="20">
        <v>0</v>
      </c>
      <c r="V4" s="20" t="s">
        <v>46</v>
      </c>
      <c r="W4" s="20">
        <v>2</v>
      </c>
      <c r="X4" s="20">
        <v>0</v>
      </c>
      <c r="Y4" s="20" t="s">
        <v>37</v>
      </c>
      <c r="Z4" s="20">
        <v>0</v>
      </c>
      <c r="AA4" s="20">
        <v>0</v>
      </c>
      <c r="AB4" s="20">
        <v>0</v>
      </c>
      <c r="AC4" s="20" t="s">
        <v>40</v>
      </c>
      <c r="AD4" s="20" t="s">
        <v>41</v>
      </c>
      <c r="AE4" s="6">
        <v>1</v>
      </c>
      <c r="AF4" s="6">
        <v>1</v>
      </c>
      <c r="AG4" s="6">
        <v>0</v>
      </c>
      <c r="AH4" s="6">
        <v>0</v>
      </c>
      <c r="AI4" s="6">
        <v>0</v>
      </c>
      <c r="AJ4" s="6">
        <v>0</v>
      </c>
      <c r="AK4" s="6">
        <v>0</v>
      </c>
      <c r="AL4" s="6">
        <v>0</v>
      </c>
      <c r="AM4" s="6">
        <v>0</v>
      </c>
      <c r="AN4" s="6">
        <v>0</v>
      </c>
      <c r="AO4" s="6">
        <v>0</v>
      </c>
      <c r="AP4" s="6">
        <v>0</v>
      </c>
      <c r="AR4" s="111">
        <f t="shared" si="0"/>
        <v>0</v>
      </c>
    </row>
    <row r="5" spans="1:44" s="111" customFormat="1">
      <c r="A5" s="4">
        <v>4</v>
      </c>
      <c r="B5" s="19"/>
      <c r="C5" s="19"/>
      <c r="D5" s="19"/>
      <c r="E5" s="20">
        <v>310</v>
      </c>
      <c r="F5" s="20">
        <v>115</v>
      </c>
      <c r="G5" s="57">
        <v>42502</v>
      </c>
      <c r="H5" s="20" t="s">
        <v>468</v>
      </c>
      <c r="I5" s="110"/>
      <c r="J5" s="20" t="s">
        <v>465</v>
      </c>
      <c r="K5" s="20" t="s">
        <v>58</v>
      </c>
      <c r="L5" s="22" t="s">
        <v>45</v>
      </c>
      <c r="M5" s="20" t="s">
        <v>37</v>
      </c>
      <c r="N5" s="20" t="s">
        <v>46</v>
      </c>
      <c r="O5" s="20" t="s">
        <v>47</v>
      </c>
      <c r="P5" s="20">
        <v>0</v>
      </c>
      <c r="Q5" s="110">
        <v>1</v>
      </c>
      <c r="R5" s="20">
        <v>1</v>
      </c>
      <c r="S5" s="20">
        <v>0</v>
      </c>
      <c r="T5" s="20">
        <v>0</v>
      </c>
      <c r="U5" s="20">
        <v>0</v>
      </c>
      <c r="V5" s="20" t="s">
        <v>37</v>
      </c>
      <c r="W5" s="20">
        <v>0</v>
      </c>
      <c r="X5" s="20">
        <v>0</v>
      </c>
      <c r="Y5" s="20" t="s">
        <v>37</v>
      </c>
      <c r="Z5" s="20">
        <v>0</v>
      </c>
      <c r="AA5" s="20">
        <v>0</v>
      </c>
      <c r="AB5" s="20">
        <v>0</v>
      </c>
      <c r="AC5" s="20" t="s">
        <v>40</v>
      </c>
      <c r="AD5" s="20" t="s">
        <v>37</v>
      </c>
      <c r="AE5" s="6">
        <v>0</v>
      </c>
      <c r="AF5" s="6">
        <v>0</v>
      </c>
      <c r="AG5" s="6">
        <v>0</v>
      </c>
      <c r="AH5" s="6">
        <v>0</v>
      </c>
      <c r="AI5" s="6">
        <v>0</v>
      </c>
      <c r="AJ5" s="6">
        <v>0</v>
      </c>
      <c r="AK5" s="6">
        <v>0</v>
      </c>
      <c r="AL5" s="6">
        <v>0</v>
      </c>
      <c r="AM5" s="6">
        <v>0</v>
      </c>
      <c r="AN5" s="6">
        <v>1</v>
      </c>
      <c r="AO5" s="6">
        <v>0</v>
      </c>
      <c r="AP5" s="6">
        <v>0</v>
      </c>
      <c r="AR5" s="111">
        <f t="shared" si="0"/>
        <v>0</v>
      </c>
    </row>
    <row r="6" spans="1:44" s="111" customFormat="1">
      <c r="A6" s="4">
        <v>5</v>
      </c>
      <c r="B6" s="19">
        <v>121</v>
      </c>
      <c r="C6" s="19"/>
      <c r="D6" s="19"/>
      <c r="E6" s="20">
        <v>324</v>
      </c>
      <c r="F6" s="20">
        <v>121</v>
      </c>
      <c r="G6" s="58">
        <v>42355</v>
      </c>
      <c r="H6" s="20" t="s">
        <v>469</v>
      </c>
      <c r="I6" s="20">
        <v>350</v>
      </c>
      <c r="J6" s="20" t="s">
        <v>470</v>
      </c>
      <c r="K6" s="20" t="s">
        <v>85</v>
      </c>
      <c r="L6" s="22" t="s">
        <v>36</v>
      </c>
      <c r="M6" s="20">
        <v>1</v>
      </c>
      <c r="N6" s="20" t="s">
        <v>37</v>
      </c>
      <c r="O6" s="20" t="s">
        <v>38</v>
      </c>
      <c r="P6" s="20">
        <v>2</v>
      </c>
      <c r="Q6" s="20">
        <v>0</v>
      </c>
      <c r="R6" s="20">
        <v>2</v>
      </c>
      <c r="S6" s="20">
        <v>0</v>
      </c>
      <c r="T6" s="20">
        <v>0</v>
      </c>
      <c r="U6" s="20">
        <v>0</v>
      </c>
      <c r="V6" s="20" t="s">
        <v>39</v>
      </c>
      <c r="W6" s="20">
        <v>0</v>
      </c>
      <c r="X6" s="20">
        <v>2</v>
      </c>
      <c r="Y6" s="20" t="s">
        <v>37</v>
      </c>
      <c r="Z6" s="20">
        <v>0</v>
      </c>
      <c r="AA6" s="20">
        <v>0</v>
      </c>
      <c r="AB6" s="20">
        <v>0</v>
      </c>
      <c r="AC6" s="20" t="s">
        <v>40</v>
      </c>
      <c r="AD6" s="20" t="s">
        <v>41</v>
      </c>
      <c r="AE6" s="6">
        <v>0</v>
      </c>
      <c r="AF6" s="6">
        <v>0</v>
      </c>
      <c r="AG6" s="6">
        <v>0</v>
      </c>
      <c r="AH6" s="6">
        <v>0</v>
      </c>
      <c r="AI6" s="6">
        <v>1</v>
      </c>
      <c r="AJ6" s="6">
        <v>1</v>
      </c>
      <c r="AK6" s="6">
        <v>0</v>
      </c>
      <c r="AL6" s="6">
        <v>0</v>
      </c>
      <c r="AM6" s="6">
        <v>0</v>
      </c>
      <c r="AN6" s="6">
        <v>0</v>
      </c>
      <c r="AO6" s="6">
        <v>0</v>
      </c>
      <c r="AP6" s="6">
        <v>0</v>
      </c>
      <c r="AQ6" s="111" t="s">
        <v>774</v>
      </c>
      <c r="AR6" s="111">
        <f t="shared" si="0"/>
        <v>2</v>
      </c>
    </row>
    <row r="7" spans="1:44" s="111" customFormat="1">
      <c r="A7" s="4">
        <v>6</v>
      </c>
      <c r="B7" s="19"/>
      <c r="C7" s="19"/>
      <c r="D7" s="19"/>
      <c r="E7" s="20">
        <v>325</v>
      </c>
      <c r="F7" s="20">
        <v>121</v>
      </c>
      <c r="G7" s="58">
        <v>42356</v>
      </c>
      <c r="H7" s="20" t="s">
        <v>471</v>
      </c>
      <c r="I7" s="20">
        <v>41</v>
      </c>
      <c r="J7" s="20" t="s">
        <v>465</v>
      </c>
      <c r="K7" s="20" t="s">
        <v>58</v>
      </c>
      <c r="L7" s="22" t="s">
        <v>45</v>
      </c>
      <c r="M7" s="20" t="s">
        <v>37</v>
      </c>
      <c r="N7" s="20" t="s">
        <v>39</v>
      </c>
      <c r="O7" s="20" t="s">
        <v>47</v>
      </c>
      <c r="P7" s="20">
        <v>0</v>
      </c>
      <c r="Q7" s="20">
        <v>2</v>
      </c>
      <c r="R7" s="20">
        <v>1</v>
      </c>
      <c r="S7" s="20">
        <v>1</v>
      </c>
      <c r="T7" s="20">
        <v>0</v>
      </c>
      <c r="U7" s="20">
        <v>0</v>
      </c>
      <c r="V7" s="20" t="s">
        <v>37</v>
      </c>
      <c r="W7" s="20">
        <v>0</v>
      </c>
      <c r="X7" s="20">
        <v>0</v>
      </c>
      <c r="Y7" s="20" t="s">
        <v>99</v>
      </c>
      <c r="Z7" s="20">
        <v>0</v>
      </c>
      <c r="AA7" s="20">
        <v>0</v>
      </c>
      <c r="AB7" s="20">
        <v>1</v>
      </c>
      <c r="AC7" s="20" t="s">
        <v>40</v>
      </c>
      <c r="AD7" s="20" t="s">
        <v>37</v>
      </c>
      <c r="AE7" s="6">
        <v>0</v>
      </c>
      <c r="AF7" s="6">
        <v>0</v>
      </c>
      <c r="AG7" s="6">
        <v>0</v>
      </c>
      <c r="AH7" s="6">
        <v>0</v>
      </c>
      <c r="AI7" s="6">
        <v>0</v>
      </c>
      <c r="AJ7" s="6">
        <v>0</v>
      </c>
      <c r="AK7" s="6">
        <v>0</v>
      </c>
      <c r="AL7" s="6">
        <v>0</v>
      </c>
      <c r="AM7" s="6" t="s">
        <v>760</v>
      </c>
      <c r="AN7" s="6">
        <v>1</v>
      </c>
      <c r="AO7" s="6">
        <v>0</v>
      </c>
      <c r="AP7" s="6">
        <v>0</v>
      </c>
      <c r="AR7" s="111">
        <f t="shared" si="0"/>
        <v>0</v>
      </c>
    </row>
    <row r="8" spans="1:44" s="111" customFormat="1">
      <c r="A8" s="4">
        <v>7</v>
      </c>
      <c r="B8" s="19">
        <v>127</v>
      </c>
      <c r="C8" s="19"/>
      <c r="D8" s="19"/>
      <c r="E8" s="20">
        <v>341</v>
      </c>
      <c r="F8" s="20">
        <v>127</v>
      </c>
      <c r="G8" s="57">
        <v>42149</v>
      </c>
      <c r="H8" s="20" t="s">
        <v>472</v>
      </c>
      <c r="I8" s="110"/>
      <c r="J8" s="20" t="s">
        <v>473</v>
      </c>
      <c r="K8" s="20" t="s">
        <v>85</v>
      </c>
      <c r="L8" s="22" t="s">
        <v>36</v>
      </c>
      <c r="M8" s="20">
        <v>1</v>
      </c>
      <c r="N8" s="20" t="s">
        <v>37</v>
      </c>
      <c r="O8" s="20" t="s">
        <v>38</v>
      </c>
      <c r="P8" s="20">
        <v>4</v>
      </c>
      <c r="Q8" s="110">
        <v>0</v>
      </c>
      <c r="R8" s="20">
        <v>2</v>
      </c>
      <c r="S8" s="20">
        <v>2</v>
      </c>
      <c r="T8" s="20">
        <v>0</v>
      </c>
      <c r="U8" s="20">
        <v>0</v>
      </c>
      <c r="V8" s="20" t="s">
        <v>247</v>
      </c>
      <c r="W8" s="20">
        <v>2</v>
      </c>
      <c r="X8" s="20">
        <v>2</v>
      </c>
      <c r="Y8" s="20" t="s">
        <v>37</v>
      </c>
      <c r="Z8" s="20">
        <v>0</v>
      </c>
      <c r="AA8" s="20">
        <v>0</v>
      </c>
      <c r="AB8" s="20">
        <v>0</v>
      </c>
      <c r="AC8" s="20" t="s">
        <v>40</v>
      </c>
      <c r="AD8" s="20" t="s">
        <v>41</v>
      </c>
      <c r="AE8" s="6">
        <v>0</v>
      </c>
      <c r="AF8" s="6">
        <v>2</v>
      </c>
      <c r="AG8" s="6">
        <v>0</v>
      </c>
      <c r="AH8" s="6">
        <v>0</v>
      </c>
      <c r="AI8" s="6">
        <v>2</v>
      </c>
      <c r="AJ8" s="6">
        <v>0</v>
      </c>
      <c r="AK8" s="6">
        <v>0</v>
      </c>
      <c r="AL8" s="6">
        <v>0</v>
      </c>
      <c r="AM8" s="6">
        <v>0</v>
      </c>
      <c r="AN8" s="6">
        <v>0</v>
      </c>
      <c r="AO8" s="6">
        <v>0</v>
      </c>
      <c r="AP8" s="6">
        <v>0</v>
      </c>
      <c r="AR8" s="111">
        <f t="shared" si="0"/>
        <v>0</v>
      </c>
    </row>
    <row r="9" spans="1:44" s="111" customFormat="1">
      <c r="A9" s="4">
        <v>8</v>
      </c>
      <c r="B9" s="19"/>
      <c r="C9" s="19"/>
      <c r="D9" s="19"/>
      <c r="E9" s="20">
        <v>342</v>
      </c>
      <c r="F9" s="20">
        <v>127</v>
      </c>
      <c r="G9" s="57">
        <v>42200</v>
      </c>
      <c r="H9" s="20" t="s">
        <v>474</v>
      </c>
      <c r="I9" s="110"/>
      <c r="J9" s="20" t="s">
        <v>475</v>
      </c>
      <c r="K9" s="20" t="s">
        <v>58</v>
      </c>
      <c r="L9" s="22" t="s">
        <v>45</v>
      </c>
      <c r="M9" s="20" t="s">
        <v>37</v>
      </c>
      <c r="N9" s="20" t="s">
        <v>55</v>
      </c>
      <c r="O9" s="20" t="s">
        <v>47</v>
      </c>
      <c r="P9" s="20">
        <v>0</v>
      </c>
      <c r="Q9" s="110">
        <v>2</v>
      </c>
      <c r="R9" s="20">
        <v>1</v>
      </c>
      <c r="S9" s="20">
        <v>1</v>
      </c>
      <c r="T9" s="20">
        <v>0</v>
      </c>
      <c r="U9" s="20">
        <v>0</v>
      </c>
      <c r="V9" s="20" t="s">
        <v>37</v>
      </c>
      <c r="W9" s="20">
        <v>0</v>
      </c>
      <c r="X9" s="20">
        <v>0</v>
      </c>
      <c r="Y9" s="20" t="s">
        <v>99</v>
      </c>
      <c r="Z9" s="20">
        <v>0</v>
      </c>
      <c r="AA9" s="20">
        <v>0</v>
      </c>
      <c r="AB9" s="20">
        <v>1</v>
      </c>
      <c r="AC9" s="20" t="s">
        <v>49</v>
      </c>
      <c r="AD9" s="20" t="s">
        <v>37</v>
      </c>
      <c r="AE9" s="6">
        <v>0</v>
      </c>
      <c r="AF9" s="6">
        <v>0</v>
      </c>
      <c r="AG9" s="6">
        <v>0</v>
      </c>
      <c r="AH9" s="6">
        <v>0</v>
      </c>
      <c r="AI9" s="6">
        <v>0</v>
      </c>
      <c r="AJ9" s="6">
        <v>0</v>
      </c>
      <c r="AK9" s="6">
        <v>0</v>
      </c>
      <c r="AL9" s="6">
        <v>0</v>
      </c>
      <c r="AM9" s="6" t="s">
        <v>760</v>
      </c>
      <c r="AN9" s="6">
        <v>1</v>
      </c>
      <c r="AO9" s="6">
        <v>0</v>
      </c>
      <c r="AP9" s="6">
        <v>0</v>
      </c>
      <c r="AR9" s="111">
        <f t="shared" si="0"/>
        <v>0</v>
      </c>
    </row>
    <row r="10" spans="1:44" s="111" customFormat="1">
      <c r="A10" s="4">
        <v>9</v>
      </c>
      <c r="B10" s="19">
        <v>132</v>
      </c>
      <c r="C10" s="19"/>
      <c r="D10" s="19"/>
      <c r="E10" s="20">
        <v>351</v>
      </c>
      <c r="F10" s="20">
        <v>132</v>
      </c>
      <c r="G10" s="57">
        <v>40521</v>
      </c>
      <c r="H10" s="20" t="s">
        <v>476</v>
      </c>
      <c r="I10" s="110"/>
      <c r="J10" s="20" t="s">
        <v>477</v>
      </c>
      <c r="K10" s="20" t="s">
        <v>85</v>
      </c>
      <c r="L10" s="22" t="s">
        <v>36</v>
      </c>
      <c r="M10" s="20">
        <v>28</v>
      </c>
      <c r="N10" s="20" t="s">
        <v>37</v>
      </c>
      <c r="O10" s="20" t="s">
        <v>38</v>
      </c>
      <c r="P10" s="20">
        <v>6</v>
      </c>
      <c r="Q10" s="110">
        <v>0</v>
      </c>
      <c r="R10" s="20">
        <v>3</v>
      </c>
      <c r="S10" s="20">
        <v>3</v>
      </c>
      <c r="T10" s="20">
        <v>0</v>
      </c>
      <c r="U10" s="20">
        <v>0</v>
      </c>
      <c r="V10" s="20" t="s">
        <v>55</v>
      </c>
      <c r="W10" s="20">
        <v>3</v>
      </c>
      <c r="X10" s="20">
        <v>3</v>
      </c>
      <c r="Y10" s="20" t="s">
        <v>37</v>
      </c>
      <c r="Z10" s="20">
        <v>0</v>
      </c>
      <c r="AA10" s="20">
        <v>0</v>
      </c>
      <c r="AB10" s="20">
        <v>0</v>
      </c>
      <c r="AC10" s="20" t="s">
        <v>40</v>
      </c>
      <c r="AD10" s="20" t="s">
        <v>59</v>
      </c>
      <c r="AE10" s="6">
        <v>2</v>
      </c>
      <c r="AF10" s="6">
        <v>1</v>
      </c>
      <c r="AG10" s="6">
        <v>0</v>
      </c>
      <c r="AH10" s="6">
        <v>0</v>
      </c>
      <c r="AI10" s="6">
        <v>1</v>
      </c>
      <c r="AJ10" s="6">
        <v>3</v>
      </c>
      <c r="AK10" s="6">
        <v>0</v>
      </c>
      <c r="AL10" s="6">
        <v>0</v>
      </c>
      <c r="AM10" s="6">
        <v>0</v>
      </c>
      <c r="AN10" s="6">
        <v>0</v>
      </c>
      <c r="AO10" s="6">
        <v>0</v>
      </c>
      <c r="AP10" s="6">
        <v>0</v>
      </c>
      <c r="AR10" s="111">
        <f t="shared" si="0"/>
        <v>2</v>
      </c>
    </row>
    <row r="11" spans="1:44" s="111" customFormat="1">
      <c r="A11" s="4">
        <v>10</v>
      </c>
      <c r="B11" s="19">
        <v>139</v>
      </c>
      <c r="C11" s="19"/>
      <c r="D11" s="19"/>
      <c r="E11" s="20">
        <v>369</v>
      </c>
      <c r="F11" s="20">
        <v>139</v>
      </c>
      <c r="G11" s="57">
        <v>41002</v>
      </c>
      <c r="H11" s="20" t="s">
        <v>478</v>
      </c>
      <c r="I11" s="110"/>
      <c r="J11" s="20" t="s">
        <v>479</v>
      </c>
      <c r="K11" s="20" t="s">
        <v>58</v>
      </c>
      <c r="L11" s="22" t="s">
        <v>36</v>
      </c>
      <c r="M11" s="20">
        <v>1</v>
      </c>
      <c r="N11" s="20" t="s">
        <v>37</v>
      </c>
      <c r="O11" s="20" t="s">
        <v>38</v>
      </c>
      <c r="P11" s="20">
        <v>2</v>
      </c>
      <c r="Q11" s="110">
        <v>0</v>
      </c>
      <c r="R11" s="20">
        <v>2</v>
      </c>
      <c r="S11" s="20">
        <v>0</v>
      </c>
      <c r="T11" s="20">
        <v>0</v>
      </c>
      <c r="U11" s="20">
        <v>0</v>
      </c>
      <c r="V11" s="20" t="s">
        <v>46</v>
      </c>
      <c r="W11" s="20">
        <v>2</v>
      </c>
      <c r="X11" s="20">
        <v>0</v>
      </c>
      <c r="Y11" s="20" t="s">
        <v>37</v>
      </c>
      <c r="Z11" s="20">
        <v>0</v>
      </c>
      <c r="AA11" s="20">
        <v>0</v>
      </c>
      <c r="AB11" s="20">
        <v>0</v>
      </c>
      <c r="AC11" s="19" t="s">
        <v>100</v>
      </c>
      <c r="AD11" s="20" t="s">
        <v>41</v>
      </c>
      <c r="AE11" s="6">
        <v>0</v>
      </c>
      <c r="AF11" s="6">
        <v>2</v>
      </c>
      <c r="AG11" s="6">
        <v>0</v>
      </c>
      <c r="AH11" s="6">
        <v>0</v>
      </c>
      <c r="AI11" s="6">
        <v>0</v>
      </c>
      <c r="AJ11" s="6">
        <v>0</v>
      </c>
      <c r="AK11" s="6">
        <v>0</v>
      </c>
      <c r="AL11" s="6">
        <v>0</v>
      </c>
      <c r="AM11" s="6">
        <v>0</v>
      </c>
      <c r="AN11" s="6">
        <v>0</v>
      </c>
      <c r="AO11" s="6">
        <v>0</v>
      </c>
      <c r="AP11" s="6">
        <v>0</v>
      </c>
      <c r="AR11" s="111">
        <f t="shared" si="0"/>
        <v>0</v>
      </c>
    </row>
    <row r="12" spans="1:44" s="111" customFormat="1">
      <c r="A12" s="4">
        <v>11</v>
      </c>
      <c r="B12" s="19"/>
      <c r="C12" s="19"/>
      <c r="D12" s="19"/>
      <c r="E12" s="20">
        <v>370</v>
      </c>
      <c r="F12" s="20">
        <v>139</v>
      </c>
      <c r="G12" s="57">
        <v>41006</v>
      </c>
      <c r="H12" s="20" t="s">
        <v>480</v>
      </c>
      <c r="I12" s="110"/>
      <c r="J12" s="20" t="s">
        <v>465</v>
      </c>
      <c r="K12" s="20" t="s">
        <v>58</v>
      </c>
      <c r="L12" s="22" t="s">
        <v>45</v>
      </c>
      <c r="M12" s="20" t="s">
        <v>37</v>
      </c>
      <c r="N12" s="20" t="s">
        <v>46</v>
      </c>
      <c r="O12" s="20" t="s">
        <v>47</v>
      </c>
      <c r="P12" s="20">
        <v>0</v>
      </c>
      <c r="Q12" s="110">
        <v>3</v>
      </c>
      <c r="R12" s="20">
        <v>1</v>
      </c>
      <c r="S12" s="20">
        <v>2</v>
      </c>
      <c r="T12" s="20">
        <v>0</v>
      </c>
      <c r="U12" s="20">
        <v>0</v>
      </c>
      <c r="V12" s="20" t="s">
        <v>37</v>
      </c>
      <c r="W12" s="20">
        <v>0</v>
      </c>
      <c r="X12" s="20">
        <v>0</v>
      </c>
      <c r="Y12" s="20" t="s">
        <v>99</v>
      </c>
      <c r="Z12" s="20">
        <v>0</v>
      </c>
      <c r="AA12" s="20">
        <v>0</v>
      </c>
      <c r="AB12" s="20">
        <v>1</v>
      </c>
      <c r="AC12" s="19" t="s">
        <v>55</v>
      </c>
      <c r="AD12" s="20" t="s">
        <v>37</v>
      </c>
      <c r="AE12" s="6">
        <v>0</v>
      </c>
      <c r="AF12" s="6">
        <v>0</v>
      </c>
      <c r="AG12" s="6">
        <v>0</v>
      </c>
      <c r="AH12" s="6">
        <v>0</v>
      </c>
      <c r="AI12" s="6">
        <v>0</v>
      </c>
      <c r="AJ12" s="6">
        <v>0</v>
      </c>
      <c r="AK12" s="6">
        <v>0</v>
      </c>
      <c r="AL12" s="6">
        <v>0</v>
      </c>
      <c r="AM12" s="6" t="s">
        <v>775</v>
      </c>
      <c r="AN12" s="6">
        <v>1</v>
      </c>
      <c r="AO12" s="6">
        <v>0</v>
      </c>
      <c r="AP12" s="6">
        <v>0</v>
      </c>
      <c r="AR12" s="111">
        <f t="shared" si="0"/>
        <v>0</v>
      </c>
    </row>
    <row r="13" spans="1:44" s="111" customFormat="1">
      <c r="A13" s="4">
        <v>12</v>
      </c>
      <c r="B13" s="19">
        <v>141</v>
      </c>
      <c r="C13" s="19"/>
      <c r="D13" s="19"/>
      <c r="E13" s="20">
        <v>374</v>
      </c>
      <c r="F13" s="20">
        <v>141</v>
      </c>
      <c r="G13" s="57">
        <v>40930</v>
      </c>
      <c r="H13" s="20" t="s">
        <v>481</v>
      </c>
      <c r="I13" s="110"/>
      <c r="J13" s="20" t="s">
        <v>482</v>
      </c>
      <c r="K13" s="20" t="s">
        <v>58</v>
      </c>
      <c r="L13" s="22" t="s">
        <v>36</v>
      </c>
      <c r="M13" s="20">
        <v>1</v>
      </c>
      <c r="N13" s="20" t="s">
        <v>37</v>
      </c>
      <c r="O13" s="20" t="s">
        <v>38</v>
      </c>
      <c r="P13" s="20">
        <v>4</v>
      </c>
      <c r="Q13" s="110">
        <v>0</v>
      </c>
      <c r="R13" s="20">
        <v>4</v>
      </c>
      <c r="S13" s="20">
        <v>0</v>
      </c>
      <c r="T13" s="20">
        <v>0</v>
      </c>
      <c r="U13" s="20">
        <v>0</v>
      </c>
      <c r="V13" s="20" t="s">
        <v>46</v>
      </c>
      <c r="W13" s="20">
        <v>4</v>
      </c>
      <c r="X13" s="20">
        <v>0</v>
      </c>
      <c r="Y13" s="20" t="s">
        <v>37</v>
      </c>
      <c r="Z13" s="20">
        <v>0</v>
      </c>
      <c r="AA13" s="20">
        <v>0</v>
      </c>
      <c r="AB13" s="20">
        <v>0</v>
      </c>
      <c r="AC13" s="20" t="s">
        <v>55</v>
      </c>
      <c r="AD13" s="20" t="s">
        <v>41</v>
      </c>
      <c r="AE13" s="6">
        <v>0</v>
      </c>
      <c r="AF13" s="6">
        <v>4</v>
      </c>
      <c r="AG13" s="6">
        <v>0</v>
      </c>
      <c r="AH13" s="6">
        <v>0</v>
      </c>
      <c r="AI13" s="6">
        <v>0</v>
      </c>
      <c r="AJ13" s="6">
        <v>0</v>
      </c>
      <c r="AK13" s="6">
        <v>0</v>
      </c>
      <c r="AL13" s="6">
        <v>0</v>
      </c>
      <c r="AM13" s="6">
        <v>0</v>
      </c>
      <c r="AN13" s="6">
        <v>0</v>
      </c>
      <c r="AO13" s="6">
        <v>0</v>
      </c>
      <c r="AP13" s="6">
        <v>0</v>
      </c>
      <c r="AR13" s="111">
        <f t="shared" si="0"/>
        <v>0</v>
      </c>
    </row>
    <row r="14" spans="1:44" s="111" customFormat="1">
      <c r="A14" s="4">
        <v>13</v>
      </c>
      <c r="B14" s="19"/>
      <c r="C14" s="19"/>
      <c r="D14" s="19"/>
      <c r="E14" s="20">
        <v>375</v>
      </c>
      <c r="F14" s="20">
        <v>141</v>
      </c>
      <c r="G14" s="57">
        <v>40972</v>
      </c>
      <c r="H14" s="20" t="s">
        <v>483</v>
      </c>
      <c r="I14" s="110"/>
      <c r="J14" s="20" t="s">
        <v>484</v>
      </c>
      <c r="K14" s="43"/>
      <c r="L14" s="22" t="s">
        <v>45</v>
      </c>
      <c r="M14" s="20" t="s">
        <v>37</v>
      </c>
      <c r="N14" s="20" t="s">
        <v>46</v>
      </c>
      <c r="O14" s="20" t="s">
        <v>47</v>
      </c>
      <c r="P14" s="20">
        <v>0</v>
      </c>
      <c r="Q14" s="110">
        <v>2</v>
      </c>
      <c r="R14" s="20">
        <v>1</v>
      </c>
      <c r="S14" s="20">
        <v>1</v>
      </c>
      <c r="T14" s="20">
        <v>0</v>
      </c>
      <c r="U14" s="20">
        <v>0</v>
      </c>
      <c r="V14" s="20" t="s">
        <v>37</v>
      </c>
      <c r="W14" s="20">
        <v>0</v>
      </c>
      <c r="X14" s="20">
        <v>0</v>
      </c>
      <c r="Y14" s="20" t="s">
        <v>99</v>
      </c>
      <c r="Z14" s="20">
        <v>0</v>
      </c>
      <c r="AA14" s="20">
        <v>0</v>
      </c>
      <c r="AB14" s="20">
        <v>1</v>
      </c>
      <c r="AC14" s="20" t="s">
        <v>40</v>
      </c>
      <c r="AD14" s="20" t="s">
        <v>37</v>
      </c>
      <c r="AE14" s="6">
        <v>0</v>
      </c>
      <c r="AF14" s="6">
        <v>0</v>
      </c>
      <c r="AG14" s="6">
        <v>0</v>
      </c>
      <c r="AH14" s="6">
        <v>0</v>
      </c>
      <c r="AI14" s="6">
        <v>0</v>
      </c>
      <c r="AJ14" s="6">
        <v>0</v>
      </c>
      <c r="AK14" s="6">
        <v>0</v>
      </c>
      <c r="AL14" s="6">
        <v>0</v>
      </c>
      <c r="AM14" s="6" t="s">
        <v>760</v>
      </c>
      <c r="AN14" s="6">
        <v>1</v>
      </c>
      <c r="AO14" s="6">
        <v>0</v>
      </c>
      <c r="AP14" s="6">
        <v>0</v>
      </c>
      <c r="AR14" s="111">
        <f t="shared" si="0"/>
        <v>0</v>
      </c>
    </row>
    <row r="15" spans="1:44" s="111" customFormat="1">
      <c r="A15" s="4">
        <v>14</v>
      </c>
      <c r="B15" s="19">
        <v>143</v>
      </c>
      <c r="C15" s="19"/>
      <c r="D15" s="19"/>
      <c r="E15" s="20">
        <v>377</v>
      </c>
      <c r="F15" s="20">
        <v>143</v>
      </c>
      <c r="G15" s="57">
        <v>40928</v>
      </c>
      <c r="H15" s="20" t="s">
        <v>485</v>
      </c>
      <c r="I15" s="110"/>
      <c r="J15" s="20" t="s">
        <v>486</v>
      </c>
      <c r="K15" s="20" t="s">
        <v>58</v>
      </c>
      <c r="L15" s="22" t="s">
        <v>36</v>
      </c>
      <c r="M15" s="20">
        <v>1</v>
      </c>
      <c r="N15" s="20" t="s">
        <v>37</v>
      </c>
      <c r="O15" s="20" t="s">
        <v>38</v>
      </c>
      <c r="P15" s="20">
        <v>1</v>
      </c>
      <c r="Q15" s="110">
        <v>0</v>
      </c>
      <c r="R15" s="20">
        <v>1</v>
      </c>
      <c r="S15" s="20">
        <v>0</v>
      </c>
      <c r="T15" s="20">
        <v>0</v>
      </c>
      <c r="U15" s="20">
        <v>0</v>
      </c>
      <c r="V15" s="20" t="s">
        <v>46</v>
      </c>
      <c r="W15" s="20">
        <v>1</v>
      </c>
      <c r="X15" s="20">
        <v>0</v>
      </c>
      <c r="Y15" s="20" t="s">
        <v>37</v>
      </c>
      <c r="Z15" s="20">
        <v>0</v>
      </c>
      <c r="AA15" s="20">
        <v>0</v>
      </c>
      <c r="AB15" s="20">
        <v>0</v>
      </c>
      <c r="AC15" s="20" t="s">
        <v>100</v>
      </c>
      <c r="AD15" s="20" t="s">
        <v>41</v>
      </c>
      <c r="AE15" s="6">
        <v>0</v>
      </c>
      <c r="AF15" s="6">
        <v>1</v>
      </c>
      <c r="AG15" s="6">
        <v>0</v>
      </c>
      <c r="AH15" s="6">
        <v>0</v>
      </c>
      <c r="AI15" s="6">
        <v>0</v>
      </c>
      <c r="AJ15" s="6">
        <v>0</v>
      </c>
      <c r="AK15" s="6">
        <v>0</v>
      </c>
      <c r="AL15" s="6">
        <v>0</v>
      </c>
      <c r="AM15" s="6">
        <v>0</v>
      </c>
      <c r="AN15" s="6">
        <v>0</v>
      </c>
      <c r="AO15" s="6">
        <v>0</v>
      </c>
      <c r="AP15" s="6">
        <v>0</v>
      </c>
      <c r="AR15" s="111">
        <f t="shared" si="0"/>
        <v>0</v>
      </c>
    </row>
    <row r="16" spans="1:44" s="111" customFormat="1">
      <c r="A16" s="4">
        <v>15</v>
      </c>
      <c r="B16" s="19"/>
      <c r="C16" s="19"/>
      <c r="D16" s="19"/>
      <c r="E16" s="20">
        <v>378</v>
      </c>
      <c r="F16" s="20">
        <v>143</v>
      </c>
      <c r="G16" s="57">
        <v>40929</v>
      </c>
      <c r="H16" s="20" t="s">
        <v>487</v>
      </c>
      <c r="I16" s="110"/>
      <c r="J16" s="20" t="s">
        <v>465</v>
      </c>
      <c r="K16" s="20" t="s">
        <v>58</v>
      </c>
      <c r="L16" s="22" t="s">
        <v>45</v>
      </c>
      <c r="M16" s="20" t="s">
        <v>37</v>
      </c>
      <c r="N16" s="20" t="s">
        <v>46</v>
      </c>
      <c r="O16" s="20" t="s">
        <v>47</v>
      </c>
      <c r="P16" s="20">
        <v>0</v>
      </c>
      <c r="Q16" s="110">
        <v>2</v>
      </c>
      <c r="R16" s="20">
        <v>1</v>
      </c>
      <c r="S16" s="20">
        <v>1</v>
      </c>
      <c r="T16" s="20">
        <v>0</v>
      </c>
      <c r="U16" s="20">
        <v>0</v>
      </c>
      <c r="V16" s="20" t="s">
        <v>37</v>
      </c>
      <c r="W16" s="20">
        <v>0</v>
      </c>
      <c r="X16" s="20">
        <v>0</v>
      </c>
      <c r="Y16" s="20" t="s">
        <v>99</v>
      </c>
      <c r="Z16" s="20">
        <v>0</v>
      </c>
      <c r="AA16" s="20">
        <v>0</v>
      </c>
      <c r="AB16" s="20">
        <v>1</v>
      </c>
      <c r="AC16" s="20" t="s">
        <v>100</v>
      </c>
      <c r="AD16" s="20" t="s">
        <v>37</v>
      </c>
      <c r="AE16" s="6">
        <v>0</v>
      </c>
      <c r="AF16" s="6">
        <v>0</v>
      </c>
      <c r="AG16" s="6">
        <v>0</v>
      </c>
      <c r="AH16" s="6">
        <v>0</v>
      </c>
      <c r="AI16" s="6">
        <v>0</v>
      </c>
      <c r="AJ16" s="6">
        <v>0</v>
      </c>
      <c r="AK16" s="6">
        <v>0</v>
      </c>
      <c r="AL16" s="6">
        <v>0</v>
      </c>
      <c r="AM16" s="6" t="s">
        <v>760</v>
      </c>
      <c r="AN16" s="6">
        <v>1</v>
      </c>
      <c r="AO16" s="6">
        <v>0</v>
      </c>
      <c r="AP16" s="6">
        <v>0</v>
      </c>
      <c r="AR16" s="111">
        <f t="shared" si="0"/>
        <v>0</v>
      </c>
    </row>
    <row r="17" spans="1:44" s="111" customFormat="1">
      <c r="A17" s="4">
        <v>16</v>
      </c>
      <c r="B17" s="19">
        <v>145</v>
      </c>
      <c r="C17" s="19"/>
      <c r="D17" s="19"/>
      <c r="E17" s="20">
        <v>382</v>
      </c>
      <c r="F17" s="20">
        <v>145</v>
      </c>
      <c r="G17" s="58">
        <v>40899</v>
      </c>
      <c r="H17" s="20" t="s">
        <v>488</v>
      </c>
      <c r="I17" s="110"/>
      <c r="J17" s="20" t="s">
        <v>489</v>
      </c>
      <c r="K17" s="20" t="s">
        <v>85</v>
      </c>
      <c r="L17" s="22" t="s">
        <v>36</v>
      </c>
      <c r="M17" s="20">
        <v>2</v>
      </c>
      <c r="N17" s="20" t="s">
        <v>37</v>
      </c>
      <c r="O17" s="20" t="s">
        <v>38</v>
      </c>
      <c r="P17" s="20">
        <v>1</v>
      </c>
      <c r="Q17" s="110">
        <v>0</v>
      </c>
      <c r="R17" s="20">
        <v>1</v>
      </c>
      <c r="S17" s="20">
        <v>0</v>
      </c>
      <c r="T17" s="20">
        <v>0</v>
      </c>
      <c r="U17" s="20">
        <v>0</v>
      </c>
      <c r="V17" s="20" t="s">
        <v>46</v>
      </c>
      <c r="W17" s="20">
        <v>1</v>
      </c>
      <c r="X17" s="20">
        <v>0</v>
      </c>
      <c r="Y17" s="20" t="s">
        <v>37</v>
      </c>
      <c r="Z17" s="20">
        <v>0</v>
      </c>
      <c r="AA17" s="20">
        <v>0</v>
      </c>
      <c r="AB17" s="20">
        <v>0</v>
      </c>
      <c r="AC17" s="20" t="s">
        <v>100</v>
      </c>
      <c r="AD17" s="20" t="s">
        <v>41</v>
      </c>
      <c r="AE17" s="6">
        <v>0</v>
      </c>
      <c r="AF17" s="6">
        <v>1</v>
      </c>
      <c r="AG17" s="6">
        <v>0</v>
      </c>
      <c r="AH17" s="6">
        <v>0</v>
      </c>
      <c r="AI17" s="6">
        <v>0</v>
      </c>
      <c r="AJ17" s="6">
        <v>0</v>
      </c>
      <c r="AK17" s="6">
        <v>0</v>
      </c>
      <c r="AL17" s="6">
        <v>0</v>
      </c>
      <c r="AM17" s="6">
        <v>0</v>
      </c>
      <c r="AN17" s="6">
        <v>0</v>
      </c>
      <c r="AO17" s="6">
        <v>0</v>
      </c>
      <c r="AP17" s="6">
        <v>0</v>
      </c>
      <c r="AR17" s="111">
        <f t="shared" si="0"/>
        <v>0</v>
      </c>
    </row>
    <row r="18" spans="1:44" s="111" customFormat="1">
      <c r="A18" s="4">
        <v>17</v>
      </c>
      <c r="B18" s="19"/>
      <c r="C18" s="19"/>
      <c r="D18" s="19"/>
      <c r="E18" s="20">
        <v>383</v>
      </c>
      <c r="F18" s="20">
        <v>145</v>
      </c>
      <c r="G18" s="58">
        <v>40900</v>
      </c>
      <c r="H18" s="20" t="s">
        <v>490</v>
      </c>
      <c r="I18" s="110"/>
      <c r="J18" s="20" t="s">
        <v>491</v>
      </c>
      <c r="K18" s="20" t="s">
        <v>58</v>
      </c>
      <c r="L18" s="22" t="s">
        <v>45</v>
      </c>
      <c r="M18" s="20" t="s">
        <v>37</v>
      </c>
      <c r="N18" s="20" t="s">
        <v>46</v>
      </c>
      <c r="O18" s="20" t="s">
        <v>47</v>
      </c>
      <c r="P18" s="20">
        <v>0</v>
      </c>
      <c r="Q18" s="110">
        <v>2</v>
      </c>
      <c r="R18" s="20">
        <v>1</v>
      </c>
      <c r="S18" s="20">
        <v>1</v>
      </c>
      <c r="T18" s="20">
        <v>0</v>
      </c>
      <c r="U18" s="20">
        <v>0</v>
      </c>
      <c r="V18" s="20" t="s">
        <v>37</v>
      </c>
      <c r="W18" s="20">
        <v>0</v>
      </c>
      <c r="X18" s="20">
        <v>0</v>
      </c>
      <c r="Y18" s="20" t="s">
        <v>99</v>
      </c>
      <c r="Z18" s="20">
        <v>0</v>
      </c>
      <c r="AA18" s="20">
        <v>0</v>
      </c>
      <c r="AB18" s="20">
        <v>1</v>
      </c>
      <c r="AC18" s="20" t="s">
        <v>100</v>
      </c>
      <c r="AD18" s="20" t="s">
        <v>37</v>
      </c>
      <c r="AE18" s="6">
        <v>0</v>
      </c>
      <c r="AF18" s="6">
        <v>0</v>
      </c>
      <c r="AG18" s="6">
        <v>0</v>
      </c>
      <c r="AH18" s="6">
        <v>0</v>
      </c>
      <c r="AI18" s="6">
        <v>0</v>
      </c>
      <c r="AJ18" s="6">
        <v>0</v>
      </c>
      <c r="AK18" s="6">
        <v>0</v>
      </c>
      <c r="AL18" s="6">
        <v>0</v>
      </c>
      <c r="AM18" s="6" t="s">
        <v>760</v>
      </c>
      <c r="AN18" s="6">
        <v>1</v>
      </c>
      <c r="AO18" s="6">
        <v>0</v>
      </c>
      <c r="AP18" s="6">
        <v>0</v>
      </c>
      <c r="AQ18" s="111" t="s">
        <v>774</v>
      </c>
      <c r="AR18" s="111">
        <f t="shared" si="0"/>
        <v>0</v>
      </c>
    </row>
    <row r="19" spans="1:44" s="111" customFormat="1">
      <c r="A19" s="4">
        <v>18</v>
      </c>
      <c r="B19" s="19"/>
      <c r="C19" s="19"/>
      <c r="D19" s="19"/>
      <c r="E19" s="20">
        <v>384</v>
      </c>
      <c r="F19" s="20">
        <v>145</v>
      </c>
      <c r="G19" s="58">
        <v>40903</v>
      </c>
      <c r="H19" s="20" t="s">
        <v>492</v>
      </c>
      <c r="I19" s="110"/>
      <c r="J19" s="20" t="s">
        <v>493</v>
      </c>
      <c r="K19" s="20" t="s">
        <v>58</v>
      </c>
      <c r="L19" s="22" t="s">
        <v>45</v>
      </c>
      <c r="M19" s="20" t="s">
        <v>37</v>
      </c>
      <c r="N19" s="20" t="s">
        <v>46</v>
      </c>
      <c r="O19" s="20" t="s">
        <v>47</v>
      </c>
      <c r="P19" s="20">
        <v>0</v>
      </c>
      <c r="Q19" s="110">
        <v>2</v>
      </c>
      <c r="R19" s="20">
        <v>1</v>
      </c>
      <c r="S19" s="20">
        <v>1</v>
      </c>
      <c r="T19" s="20">
        <v>0</v>
      </c>
      <c r="U19" s="20">
        <v>0</v>
      </c>
      <c r="V19" s="20" t="s">
        <v>37</v>
      </c>
      <c r="W19" s="20">
        <v>0</v>
      </c>
      <c r="X19" s="20">
        <v>0</v>
      </c>
      <c r="Y19" s="20" t="s">
        <v>494</v>
      </c>
      <c r="Z19" s="20">
        <v>0</v>
      </c>
      <c r="AA19" s="20">
        <v>1</v>
      </c>
      <c r="AB19" s="20">
        <v>0</v>
      </c>
      <c r="AC19" s="20" t="s">
        <v>100</v>
      </c>
      <c r="AD19" s="20" t="s">
        <v>37</v>
      </c>
      <c r="AE19" s="6">
        <v>0</v>
      </c>
      <c r="AF19" s="6">
        <v>0</v>
      </c>
      <c r="AG19" s="6">
        <v>0</v>
      </c>
      <c r="AH19" s="6">
        <v>0</v>
      </c>
      <c r="AI19" s="6">
        <v>0</v>
      </c>
      <c r="AJ19" s="6">
        <v>0</v>
      </c>
      <c r="AK19" s="6">
        <v>0</v>
      </c>
      <c r="AL19" s="6">
        <v>0</v>
      </c>
      <c r="AM19" s="6" t="s">
        <v>759</v>
      </c>
      <c r="AN19" s="6">
        <v>1</v>
      </c>
      <c r="AO19" s="6">
        <v>0</v>
      </c>
      <c r="AP19" s="6">
        <v>0</v>
      </c>
      <c r="AQ19" s="111" t="s">
        <v>774</v>
      </c>
      <c r="AR19" s="111">
        <f t="shared" si="0"/>
        <v>0</v>
      </c>
    </row>
    <row r="20" spans="1:44" s="111" customFormat="1">
      <c r="A20" s="4">
        <v>19</v>
      </c>
      <c r="B20" s="19">
        <v>146</v>
      </c>
      <c r="C20" s="19"/>
      <c r="D20" s="19"/>
      <c r="E20" s="20">
        <v>385</v>
      </c>
      <c r="F20" s="20">
        <v>146</v>
      </c>
      <c r="G20" s="58">
        <v>40862</v>
      </c>
      <c r="H20" s="20" t="s">
        <v>495</v>
      </c>
      <c r="I20" s="110"/>
      <c r="J20" s="20" t="s">
        <v>496</v>
      </c>
      <c r="K20" s="20" t="s">
        <v>58</v>
      </c>
      <c r="L20" s="22" t="s">
        <v>36</v>
      </c>
      <c r="M20" s="20">
        <v>1</v>
      </c>
      <c r="N20" s="20" t="s">
        <v>37</v>
      </c>
      <c r="O20" s="20" t="s">
        <v>38</v>
      </c>
      <c r="P20" s="20">
        <v>1</v>
      </c>
      <c r="Q20" s="110">
        <v>0</v>
      </c>
      <c r="R20" s="20">
        <v>1</v>
      </c>
      <c r="S20" s="20">
        <v>0</v>
      </c>
      <c r="T20" s="20">
        <v>0</v>
      </c>
      <c r="U20" s="20">
        <v>0</v>
      </c>
      <c r="V20" s="20" t="s">
        <v>46</v>
      </c>
      <c r="W20" s="20">
        <v>1</v>
      </c>
      <c r="X20" s="20">
        <v>0</v>
      </c>
      <c r="Y20" s="20" t="s">
        <v>37</v>
      </c>
      <c r="Z20" s="20">
        <v>0</v>
      </c>
      <c r="AA20" s="20">
        <v>0</v>
      </c>
      <c r="AB20" s="20">
        <v>0</v>
      </c>
      <c r="AC20" s="20" t="s">
        <v>100</v>
      </c>
      <c r="AD20" s="20" t="s">
        <v>41</v>
      </c>
      <c r="AE20" s="6">
        <v>0</v>
      </c>
      <c r="AF20" s="6">
        <v>1</v>
      </c>
      <c r="AG20" s="6">
        <v>0</v>
      </c>
      <c r="AH20" s="6">
        <v>0</v>
      </c>
      <c r="AI20" s="6">
        <v>0</v>
      </c>
      <c r="AJ20" s="6">
        <v>0</v>
      </c>
      <c r="AK20" s="6">
        <v>0</v>
      </c>
      <c r="AL20" s="6">
        <v>0</v>
      </c>
      <c r="AM20" s="6">
        <v>0</v>
      </c>
      <c r="AN20" s="6">
        <v>0</v>
      </c>
      <c r="AO20" s="6">
        <v>0</v>
      </c>
      <c r="AP20" s="6">
        <v>0</v>
      </c>
      <c r="AR20" s="111">
        <f t="shared" si="0"/>
        <v>0</v>
      </c>
    </row>
    <row r="21" spans="1:44" s="111" customFormat="1">
      <c r="A21" s="4">
        <v>20</v>
      </c>
      <c r="B21" s="19"/>
      <c r="C21" s="19"/>
      <c r="D21" s="19"/>
      <c r="E21" s="20">
        <v>386</v>
      </c>
      <c r="F21" s="20">
        <v>146</v>
      </c>
      <c r="G21" s="58">
        <v>40872</v>
      </c>
      <c r="H21" s="20" t="s">
        <v>497</v>
      </c>
      <c r="I21" s="110"/>
      <c r="J21" s="20" t="s">
        <v>498</v>
      </c>
      <c r="K21" s="20" t="s">
        <v>58</v>
      </c>
      <c r="L21" s="22" t="s">
        <v>45</v>
      </c>
      <c r="M21" s="20" t="s">
        <v>37</v>
      </c>
      <c r="N21" s="20" t="s">
        <v>46</v>
      </c>
      <c r="O21" s="20" t="s">
        <v>47</v>
      </c>
      <c r="P21" s="20">
        <v>0</v>
      </c>
      <c r="Q21" s="110">
        <v>1</v>
      </c>
      <c r="R21" s="20">
        <v>1</v>
      </c>
      <c r="S21" s="20">
        <v>0</v>
      </c>
      <c r="T21" s="20">
        <v>0</v>
      </c>
      <c r="U21" s="20">
        <v>0</v>
      </c>
      <c r="V21" s="20" t="s">
        <v>37</v>
      </c>
      <c r="W21" s="20">
        <v>0</v>
      </c>
      <c r="X21" s="20">
        <v>0</v>
      </c>
      <c r="Y21" s="20" t="s">
        <v>37</v>
      </c>
      <c r="Z21" s="20">
        <v>0</v>
      </c>
      <c r="AA21" s="20">
        <v>0</v>
      </c>
      <c r="AB21" s="20">
        <v>0</v>
      </c>
      <c r="AC21" s="20" t="s">
        <v>49</v>
      </c>
      <c r="AD21" s="20" t="s">
        <v>37</v>
      </c>
      <c r="AE21" s="6">
        <v>0</v>
      </c>
      <c r="AF21" s="6">
        <v>0</v>
      </c>
      <c r="AG21" s="6">
        <v>0</v>
      </c>
      <c r="AH21" s="6">
        <v>0</v>
      </c>
      <c r="AI21" s="6">
        <v>0</v>
      </c>
      <c r="AJ21" s="6">
        <v>0</v>
      </c>
      <c r="AK21" s="6">
        <v>0</v>
      </c>
      <c r="AL21" s="6">
        <v>0</v>
      </c>
      <c r="AM21" s="6">
        <v>0</v>
      </c>
      <c r="AN21" s="6">
        <v>1</v>
      </c>
      <c r="AO21" s="6">
        <v>0</v>
      </c>
      <c r="AP21" s="6">
        <v>0</v>
      </c>
      <c r="AR21" s="111">
        <f t="shared" si="0"/>
        <v>0</v>
      </c>
    </row>
    <row r="22" spans="1:44" s="111" customFormat="1">
      <c r="A22" s="4">
        <v>21</v>
      </c>
      <c r="B22" s="19">
        <v>149</v>
      </c>
      <c r="C22" s="19"/>
      <c r="D22" s="19"/>
      <c r="E22" s="20">
        <v>393</v>
      </c>
      <c r="F22" s="20">
        <v>149</v>
      </c>
      <c r="G22" s="58">
        <v>40829</v>
      </c>
      <c r="H22" s="20" t="s">
        <v>499</v>
      </c>
      <c r="I22" s="110"/>
      <c r="J22" s="20" t="s">
        <v>500</v>
      </c>
      <c r="K22" s="20" t="s">
        <v>85</v>
      </c>
      <c r="L22" s="22" t="s">
        <v>36</v>
      </c>
      <c r="M22" s="20">
        <v>3</v>
      </c>
      <c r="N22" s="20" t="s">
        <v>37</v>
      </c>
      <c r="O22" s="20" t="s">
        <v>38</v>
      </c>
      <c r="P22" s="20">
        <v>2</v>
      </c>
      <c r="Q22" s="110">
        <v>0</v>
      </c>
      <c r="R22" s="20">
        <v>2</v>
      </c>
      <c r="S22" s="20">
        <v>0</v>
      </c>
      <c r="T22" s="20">
        <v>0</v>
      </c>
      <c r="U22" s="20">
        <v>0</v>
      </c>
      <c r="V22" s="20" t="s">
        <v>46</v>
      </c>
      <c r="W22" s="20">
        <v>2</v>
      </c>
      <c r="X22" s="20">
        <v>0</v>
      </c>
      <c r="Y22" s="20" t="s">
        <v>37</v>
      </c>
      <c r="Z22" s="20">
        <v>0</v>
      </c>
      <c r="AA22" s="20">
        <v>0</v>
      </c>
      <c r="AB22" s="20">
        <v>0</v>
      </c>
      <c r="AC22" s="20" t="s">
        <v>100</v>
      </c>
      <c r="AD22" s="20" t="s">
        <v>41</v>
      </c>
      <c r="AE22" s="6">
        <v>0</v>
      </c>
      <c r="AF22" s="6">
        <v>2</v>
      </c>
      <c r="AG22" s="6">
        <v>0</v>
      </c>
      <c r="AH22" s="6">
        <v>0</v>
      </c>
      <c r="AI22" s="6">
        <v>0</v>
      </c>
      <c r="AJ22" s="6">
        <v>0</v>
      </c>
      <c r="AK22" s="6">
        <v>0</v>
      </c>
      <c r="AL22" s="6">
        <v>0</v>
      </c>
      <c r="AM22" s="6">
        <v>0</v>
      </c>
      <c r="AN22" s="6">
        <v>0</v>
      </c>
      <c r="AO22" s="6">
        <v>0</v>
      </c>
      <c r="AP22" s="6">
        <v>0</v>
      </c>
      <c r="AR22" s="111">
        <f t="shared" si="0"/>
        <v>0</v>
      </c>
    </row>
    <row r="23" spans="1:44" s="111" customFormat="1">
      <c r="A23" s="4">
        <v>22</v>
      </c>
      <c r="B23" s="19"/>
      <c r="C23" s="19"/>
      <c r="D23" s="19"/>
      <c r="E23" s="20">
        <v>394</v>
      </c>
      <c r="F23" s="20">
        <v>149</v>
      </c>
      <c r="G23" s="58">
        <v>40829</v>
      </c>
      <c r="H23" s="20" t="s">
        <v>501</v>
      </c>
      <c r="I23" s="110"/>
      <c r="J23" s="20" t="s">
        <v>502</v>
      </c>
      <c r="K23" s="20" t="s">
        <v>85</v>
      </c>
      <c r="L23" s="22" t="s">
        <v>45</v>
      </c>
      <c r="M23" s="20" t="s">
        <v>37</v>
      </c>
      <c r="N23" s="20" t="s">
        <v>46</v>
      </c>
      <c r="O23" s="20" t="s">
        <v>47</v>
      </c>
      <c r="P23" s="20">
        <v>0</v>
      </c>
      <c r="Q23" s="110">
        <v>1</v>
      </c>
      <c r="R23" s="20">
        <v>1</v>
      </c>
      <c r="S23" s="20">
        <v>0</v>
      </c>
      <c r="T23" s="20">
        <v>0</v>
      </c>
      <c r="U23" s="20">
        <v>0</v>
      </c>
      <c r="V23" s="20" t="s">
        <v>37</v>
      </c>
      <c r="W23" s="20">
        <v>0</v>
      </c>
      <c r="X23" s="20">
        <v>0</v>
      </c>
      <c r="Y23" s="20" t="s">
        <v>37</v>
      </c>
      <c r="Z23" s="20">
        <v>0</v>
      </c>
      <c r="AA23" s="20">
        <v>0</v>
      </c>
      <c r="AB23" s="20">
        <v>0</v>
      </c>
      <c r="AC23" s="20" t="s">
        <v>100</v>
      </c>
      <c r="AD23" s="20" t="s">
        <v>37</v>
      </c>
      <c r="AE23" s="6">
        <v>0</v>
      </c>
      <c r="AF23" s="6">
        <v>0</v>
      </c>
      <c r="AG23" s="6">
        <v>0</v>
      </c>
      <c r="AH23" s="6">
        <v>0</v>
      </c>
      <c r="AI23" s="6">
        <v>0</v>
      </c>
      <c r="AJ23" s="6">
        <v>0</v>
      </c>
      <c r="AK23" s="6">
        <v>0</v>
      </c>
      <c r="AL23" s="6">
        <v>0</v>
      </c>
      <c r="AM23" s="6">
        <v>0</v>
      </c>
      <c r="AN23" s="6">
        <v>1</v>
      </c>
      <c r="AO23" s="6">
        <v>0</v>
      </c>
      <c r="AP23" s="6">
        <v>0</v>
      </c>
      <c r="AR23" s="111">
        <f t="shared" si="0"/>
        <v>0</v>
      </c>
    </row>
    <row r="24" spans="1:44" s="111" customFormat="1">
      <c r="A24" s="4">
        <v>23</v>
      </c>
      <c r="B24" s="19"/>
      <c r="C24" s="19"/>
      <c r="D24" s="19"/>
      <c r="E24" s="20">
        <v>395</v>
      </c>
      <c r="F24" s="20">
        <v>149</v>
      </c>
      <c r="G24" s="58">
        <v>40837</v>
      </c>
      <c r="H24" s="20" t="s">
        <v>503</v>
      </c>
      <c r="I24" s="110"/>
      <c r="J24" s="20" t="s">
        <v>465</v>
      </c>
      <c r="K24" s="20" t="s">
        <v>58</v>
      </c>
      <c r="L24" s="22" t="s">
        <v>45</v>
      </c>
      <c r="M24" s="20" t="s">
        <v>37</v>
      </c>
      <c r="N24" s="20" t="s">
        <v>46</v>
      </c>
      <c r="O24" s="20" t="s">
        <v>47</v>
      </c>
      <c r="P24" s="20">
        <v>0</v>
      </c>
      <c r="Q24" s="110">
        <v>1</v>
      </c>
      <c r="R24" s="20">
        <v>1</v>
      </c>
      <c r="S24" s="20">
        <v>0</v>
      </c>
      <c r="T24" s="20">
        <v>0</v>
      </c>
      <c r="U24" s="20">
        <v>0</v>
      </c>
      <c r="V24" s="20" t="s">
        <v>37</v>
      </c>
      <c r="W24" s="20">
        <v>0</v>
      </c>
      <c r="X24" s="20">
        <v>0</v>
      </c>
      <c r="Y24" s="20" t="s">
        <v>37</v>
      </c>
      <c r="Z24" s="20">
        <v>0</v>
      </c>
      <c r="AA24" s="20">
        <v>0</v>
      </c>
      <c r="AB24" s="20">
        <v>0</v>
      </c>
      <c r="AC24" s="20" t="s">
        <v>55</v>
      </c>
      <c r="AD24" s="20" t="s">
        <v>37</v>
      </c>
      <c r="AE24" s="6">
        <v>0</v>
      </c>
      <c r="AF24" s="6">
        <v>0</v>
      </c>
      <c r="AG24" s="6">
        <v>0</v>
      </c>
      <c r="AH24" s="6">
        <v>0</v>
      </c>
      <c r="AI24" s="6">
        <v>0</v>
      </c>
      <c r="AJ24" s="6">
        <v>0</v>
      </c>
      <c r="AK24" s="6">
        <v>0</v>
      </c>
      <c r="AL24" s="6">
        <v>0</v>
      </c>
      <c r="AM24" s="6">
        <v>0</v>
      </c>
      <c r="AN24" s="6">
        <v>1</v>
      </c>
      <c r="AO24" s="6">
        <v>0</v>
      </c>
      <c r="AP24" s="6">
        <v>0</v>
      </c>
      <c r="AR24" s="111">
        <f t="shared" si="0"/>
        <v>0</v>
      </c>
    </row>
    <row r="25" spans="1:44" s="111" customFormat="1">
      <c r="A25" s="4">
        <v>24</v>
      </c>
      <c r="B25" s="19"/>
      <c r="C25" s="19"/>
      <c r="D25" s="19"/>
      <c r="E25" s="20">
        <v>396</v>
      </c>
      <c r="F25" s="20">
        <v>149</v>
      </c>
      <c r="G25" s="58">
        <v>40840</v>
      </c>
      <c r="H25" s="20" t="s">
        <v>504</v>
      </c>
      <c r="I25" s="110"/>
      <c r="J25" s="20" t="s">
        <v>502</v>
      </c>
      <c r="K25" s="20" t="s">
        <v>85</v>
      </c>
      <c r="L25" s="22" t="s">
        <v>45</v>
      </c>
      <c r="M25" s="20" t="s">
        <v>37</v>
      </c>
      <c r="N25" s="20" t="s">
        <v>46</v>
      </c>
      <c r="O25" s="20" t="s">
        <v>47</v>
      </c>
      <c r="P25" s="20">
        <v>0</v>
      </c>
      <c r="Q25" s="110">
        <v>2</v>
      </c>
      <c r="R25" s="20">
        <v>1</v>
      </c>
      <c r="S25" s="20">
        <v>1</v>
      </c>
      <c r="T25" s="20">
        <v>0</v>
      </c>
      <c r="U25" s="20">
        <v>0</v>
      </c>
      <c r="V25" s="20" t="s">
        <v>37</v>
      </c>
      <c r="W25" s="20">
        <v>0</v>
      </c>
      <c r="X25" s="20">
        <v>0</v>
      </c>
      <c r="Y25" s="20" t="s">
        <v>37</v>
      </c>
      <c r="Z25" s="20">
        <v>0</v>
      </c>
      <c r="AA25" s="20">
        <v>0</v>
      </c>
      <c r="AB25" s="20">
        <v>0</v>
      </c>
      <c r="AC25" s="20" t="s">
        <v>55</v>
      </c>
      <c r="AD25" s="20" t="s">
        <v>37</v>
      </c>
      <c r="AE25" s="6">
        <v>0</v>
      </c>
      <c r="AF25" s="6">
        <v>0</v>
      </c>
      <c r="AG25" s="6">
        <v>0</v>
      </c>
      <c r="AH25" s="6">
        <v>0</v>
      </c>
      <c r="AI25" s="6">
        <v>0</v>
      </c>
      <c r="AJ25" s="6">
        <v>0</v>
      </c>
      <c r="AK25" s="6">
        <v>0</v>
      </c>
      <c r="AL25" s="6">
        <v>0</v>
      </c>
      <c r="AM25" s="6" t="s">
        <v>760</v>
      </c>
      <c r="AN25" s="6">
        <v>1</v>
      </c>
      <c r="AO25" s="6">
        <v>0</v>
      </c>
      <c r="AP25" s="6">
        <v>0</v>
      </c>
      <c r="AR25" s="111">
        <f t="shared" si="0"/>
        <v>0</v>
      </c>
    </row>
    <row r="26" spans="1:44" s="111" customFormat="1">
      <c r="A26" s="4">
        <v>25</v>
      </c>
      <c r="B26" s="19">
        <v>150</v>
      </c>
      <c r="C26" s="19"/>
      <c r="D26" s="19"/>
      <c r="E26" s="20">
        <v>397</v>
      </c>
      <c r="F26" s="20">
        <v>150</v>
      </c>
      <c r="G26" s="57">
        <v>40287</v>
      </c>
      <c r="H26" s="20" t="s">
        <v>505</v>
      </c>
      <c r="I26" s="110"/>
      <c r="J26" s="20" t="s">
        <v>506</v>
      </c>
      <c r="K26" s="20" t="s">
        <v>85</v>
      </c>
      <c r="L26" s="22" t="s">
        <v>36</v>
      </c>
      <c r="M26" s="20">
        <v>3</v>
      </c>
      <c r="N26" s="20" t="s">
        <v>37</v>
      </c>
      <c r="O26" s="20" t="s">
        <v>38</v>
      </c>
      <c r="P26" s="20">
        <v>6</v>
      </c>
      <c r="Q26" s="110">
        <v>0</v>
      </c>
      <c r="R26" s="20">
        <v>4</v>
      </c>
      <c r="S26" s="20">
        <v>2</v>
      </c>
      <c r="T26" s="20">
        <v>0</v>
      </c>
      <c r="U26" s="20">
        <v>0</v>
      </c>
      <c r="V26" s="20" t="s">
        <v>55</v>
      </c>
      <c r="W26" s="20">
        <v>4</v>
      </c>
      <c r="X26" s="20">
        <v>2</v>
      </c>
      <c r="Y26" s="20" t="s">
        <v>37</v>
      </c>
      <c r="Z26" s="20">
        <v>0</v>
      </c>
      <c r="AA26" s="20">
        <v>0</v>
      </c>
      <c r="AB26" s="20">
        <v>0</v>
      </c>
      <c r="AC26" s="20" t="s">
        <v>40</v>
      </c>
      <c r="AD26" s="20" t="s">
        <v>41</v>
      </c>
      <c r="AE26" s="6">
        <v>1</v>
      </c>
      <c r="AF26" s="6">
        <v>2</v>
      </c>
      <c r="AG26" s="6">
        <v>0</v>
      </c>
      <c r="AH26" s="6">
        <v>0</v>
      </c>
      <c r="AI26" s="6">
        <v>1</v>
      </c>
      <c r="AJ26" s="6">
        <v>1</v>
      </c>
      <c r="AK26" s="6">
        <v>0</v>
      </c>
      <c r="AL26" s="6">
        <v>0</v>
      </c>
      <c r="AM26" s="6">
        <v>0</v>
      </c>
      <c r="AN26" s="6">
        <v>0</v>
      </c>
      <c r="AO26" s="6">
        <v>0</v>
      </c>
      <c r="AP26" s="6">
        <v>0</v>
      </c>
      <c r="AR26" s="111">
        <f t="shared" si="0"/>
        <v>2</v>
      </c>
    </row>
    <row r="27" spans="1:44" s="111" customFormat="1">
      <c r="A27" s="4">
        <v>26</v>
      </c>
      <c r="B27" s="19"/>
      <c r="C27" s="19"/>
      <c r="D27" s="19"/>
      <c r="E27" s="20">
        <v>398</v>
      </c>
      <c r="F27" s="20">
        <v>150</v>
      </c>
      <c r="G27" s="57">
        <v>40288</v>
      </c>
      <c r="H27" s="20" t="s">
        <v>507</v>
      </c>
      <c r="I27" s="110"/>
      <c r="J27" s="20" t="s">
        <v>508</v>
      </c>
      <c r="K27" s="20" t="s">
        <v>58</v>
      </c>
      <c r="L27" s="22" t="s">
        <v>45</v>
      </c>
      <c r="M27" s="20" t="s">
        <v>37</v>
      </c>
      <c r="N27" s="20" t="s">
        <v>55</v>
      </c>
      <c r="O27" s="20" t="s">
        <v>47</v>
      </c>
      <c r="P27" s="20">
        <v>0</v>
      </c>
      <c r="Q27" s="110">
        <v>3</v>
      </c>
      <c r="R27" s="20">
        <v>0</v>
      </c>
      <c r="S27" s="20">
        <v>2</v>
      </c>
      <c r="T27" s="20">
        <v>1</v>
      </c>
      <c r="U27" s="20">
        <v>0</v>
      </c>
      <c r="V27" s="20" t="s">
        <v>37</v>
      </c>
      <c r="W27" s="20">
        <v>0</v>
      </c>
      <c r="X27" s="20">
        <v>0</v>
      </c>
      <c r="Y27" s="20" t="s">
        <v>55</v>
      </c>
      <c r="Z27" s="20">
        <v>0</v>
      </c>
      <c r="AA27" s="20">
        <v>1</v>
      </c>
      <c r="AB27" s="20">
        <v>1</v>
      </c>
      <c r="AC27" s="20" t="s">
        <v>55</v>
      </c>
      <c r="AD27" s="20" t="s">
        <v>37</v>
      </c>
      <c r="AE27" s="6">
        <v>0</v>
      </c>
      <c r="AF27" s="6">
        <v>0</v>
      </c>
      <c r="AG27" s="6">
        <v>0</v>
      </c>
      <c r="AH27" s="6">
        <v>0</v>
      </c>
      <c r="AI27" s="6">
        <v>0</v>
      </c>
      <c r="AJ27" s="6">
        <v>0</v>
      </c>
      <c r="AK27" s="6">
        <v>0</v>
      </c>
      <c r="AL27" s="6">
        <v>0</v>
      </c>
      <c r="AM27" s="6" t="s">
        <v>765</v>
      </c>
      <c r="AN27" s="6">
        <v>0</v>
      </c>
      <c r="AO27" s="6">
        <v>1</v>
      </c>
      <c r="AP27" s="6">
        <v>0</v>
      </c>
      <c r="AR27" s="111">
        <f t="shared" si="0"/>
        <v>0</v>
      </c>
    </row>
    <row r="28" spans="1:44" s="111" customFormat="1">
      <c r="A28" s="4">
        <v>27</v>
      </c>
      <c r="B28" s="19"/>
      <c r="C28" s="19"/>
      <c r="D28" s="19"/>
      <c r="E28" s="20">
        <v>399</v>
      </c>
      <c r="F28" s="20">
        <v>150</v>
      </c>
      <c r="G28" s="57">
        <v>40288</v>
      </c>
      <c r="H28" s="20" t="s">
        <v>509</v>
      </c>
      <c r="I28" s="110"/>
      <c r="J28" s="20" t="s">
        <v>510</v>
      </c>
      <c r="K28" s="20" t="s">
        <v>58</v>
      </c>
      <c r="L28" s="22" t="s">
        <v>45</v>
      </c>
      <c r="M28" s="20" t="s">
        <v>37</v>
      </c>
      <c r="N28" s="20" t="s">
        <v>55</v>
      </c>
      <c r="O28" s="20" t="s">
        <v>47</v>
      </c>
      <c r="P28" s="20">
        <v>0</v>
      </c>
      <c r="Q28" s="110">
        <v>3</v>
      </c>
      <c r="R28" s="20">
        <v>1</v>
      </c>
      <c r="S28" s="20">
        <v>2</v>
      </c>
      <c r="T28" s="20">
        <v>0</v>
      </c>
      <c r="U28" s="20">
        <v>0</v>
      </c>
      <c r="V28" s="20" t="s">
        <v>37</v>
      </c>
      <c r="W28" s="20">
        <v>0</v>
      </c>
      <c r="X28" s="20">
        <v>0</v>
      </c>
      <c r="Y28" s="20" t="s">
        <v>55</v>
      </c>
      <c r="Z28" s="20">
        <v>1</v>
      </c>
      <c r="AA28" s="20">
        <v>1</v>
      </c>
      <c r="AB28" s="20">
        <v>0</v>
      </c>
      <c r="AC28" s="20" t="s">
        <v>49</v>
      </c>
      <c r="AD28" s="20" t="s">
        <v>37</v>
      </c>
      <c r="AE28" s="6">
        <v>0</v>
      </c>
      <c r="AF28" s="6">
        <v>0</v>
      </c>
      <c r="AG28" s="6">
        <v>0</v>
      </c>
      <c r="AH28" s="6">
        <v>0</v>
      </c>
      <c r="AI28" s="6">
        <v>0</v>
      </c>
      <c r="AJ28" s="6">
        <v>0</v>
      </c>
      <c r="AK28" s="6">
        <v>0</v>
      </c>
      <c r="AL28" s="6">
        <v>0</v>
      </c>
      <c r="AM28" s="6" t="s">
        <v>776</v>
      </c>
      <c r="AN28" s="6" t="s">
        <v>761</v>
      </c>
      <c r="AO28" s="6">
        <v>0</v>
      </c>
      <c r="AP28" s="6">
        <v>0</v>
      </c>
      <c r="AR28" s="111">
        <f t="shared" si="0"/>
        <v>0</v>
      </c>
    </row>
    <row r="29" spans="1:44" s="111" customFormat="1">
      <c r="A29" s="4">
        <v>28</v>
      </c>
      <c r="B29" s="19"/>
      <c r="C29" s="19"/>
      <c r="D29" s="19"/>
      <c r="E29" s="20">
        <v>400</v>
      </c>
      <c r="F29" s="20">
        <v>150</v>
      </c>
      <c r="G29" s="57">
        <v>40289</v>
      </c>
      <c r="H29" s="20" t="s">
        <v>511</v>
      </c>
      <c r="I29" s="110"/>
      <c r="J29" s="20" t="s">
        <v>506</v>
      </c>
      <c r="K29" s="20" t="s">
        <v>85</v>
      </c>
      <c r="L29" s="22" t="s">
        <v>53</v>
      </c>
      <c r="M29" s="20" t="s">
        <v>37</v>
      </c>
      <c r="N29" s="20" t="s">
        <v>55</v>
      </c>
      <c r="O29" s="20" t="s">
        <v>109</v>
      </c>
      <c r="P29" s="20">
        <v>0</v>
      </c>
      <c r="Q29" s="110">
        <v>0</v>
      </c>
      <c r="R29" s="20">
        <v>0</v>
      </c>
      <c r="S29" s="20">
        <v>0</v>
      </c>
      <c r="T29" s="20">
        <v>0</v>
      </c>
      <c r="U29" s="20">
        <v>0</v>
      </c>
      <c r="V29" s="20" t="s">
        <v>37</v>
      </c>
      <c r="W29" s="20">
        <v>0</v>
      </c>
      <c r="X29" s="20">
        <v>0</v>
      </c>
      <c r="Y29" s="20" t="s">
        <v>37</v>
      </c>
      <c r="Z29" s="20">
        <v>0</v>
      </c>
      <c r="AA29" s="20">
        <v>0</v>
      </c>
      <c r="AB29" s="20">
        <v>0</v>
      </c>
      <c r="AC29" s="20" t="s">
        <v>49</v>
      </c>
      <c r="AD29" s="20" t="s">
        <v>37</v>
      </c>
      <c r="AE29" s="6">
        <v>0</v>
      </c>
      <c r="AF29" s="6">
        <v>0</v>
      </c>
      <c r="AG29" s="6">
        <v>0</v>
      </c>
      <c r="AH29" s="6">
        <v>0</v>
      </c>
      <c r="AI29" s="6">
        <v>0</v>
      </c>
      <c r="AJ29" s="6">
        <v>0</v>
      </c>
      <c r="AK29" s="6">
        <v>0</v>
      </c>
      <c r="AL29" s="6">
        <v>0</v>
      </c>
      <c r="AM29" s="6">
        <v>0</v>
      </c>
      <c r="AN29" s="6">
        <v>0</v>
      </c>
      <c r="AO29" s="6">
        <v>0</v>
      </c>
      <c r="AP29" s="6">
        <v>0</v>
      </c>
      <c r="AR29" s="111">
        <f t="shared" si="0"/>
        <v>0</v>
      </c>
    </row>
    <row r="30" spans="1:44">
      <c r="A30" s="4">
        <v>29</v>
      </c>
      <c r="B30" s="4">
        <v>112</v>
      </c>
      <c r="C30" s="10" t="s">
        <v>512</v>
      </c>
      <c r="D30" s="10" t="s">
        <v>31</v>
      </c>
      <c r="E30" s="10">
        <v>302</v>
      </c>
      <c r="F30" s="10">
        <v>112</v>
      </c>
      <c r="G30" s="59">
        <v>42312</v>
      </c>
      <c r="H30" s="10" t="s">
        <v>513</v>
      </c>
      <c r="I30" s="4"/>
      <c r="J30" s="10" t="s">
        <v>514</v>
      </c>
      <c r="K30" s="10" t="s">
        <v>58</v>
      </c>
      <c r="L30" s="12" t="s">
        <v>36</v>
      </c>
      <c r="M30" s="10">
        <v>5</v>
      </c>
      <c r="N30" s="10" t="s">
        <v>37</v>
      </c>
      <c r="O30" s="10" t="s">
        <v>38</v>
      </c>
      <c r="P30" s="10">
        <v>8</v>
      </c>
      <c r="Q30" s="19">
        <v>0</v>
      </c>
      <c r="R30" s="20">
        <v>7</v>
      </c>
      <c r="S30" s="20">
        <v>1</v>
      </c>
      <c r="T30" s="20">
        <v>0</v>
      </c>
      <c r="U30" s="20">
        <v>0</v>
      </c>
      <c r="V30" s="10" t="s">
        <v>46</v>
      </c>
      <c r="W30" s="20">
        <v>7</v>
      </c>
      <c r="X30" s="20">
        <v>1</v>
      </c>
      <c r="Y30" s="10" t="s">
        <v>37</v>
      </c>
      <c r="Z30" s="20">
        <v>0</v>
      </c>
      <c r="AA30" s="20">
        <v>0</v>
      </c>
      <c r="AB30" s="20">
        <v>0</v>
      </c>
      <c r="AC30" s="10" t="s">
        <v>55</v>
      </c>
      <c r="AD30" s="10" t="s">
        <v>41</v>
      </c>
      <c r="AE30" s="6">
        <v>1</v>
      </c>
      <c r="AF30" s="6">
        <v>6</v>
      </c>
      <c r="AG30" s="6">
        <v>0</v>
      </c>
      <c r="AH30" s="6">
        <v>0</v>
      </c>
      <c r="AI30" s="6">
        <v>1</v>
      </c>
      <c r="AJ30" s="6">
        <v>0</v>
      </c>
      <c r="AK30" s="6">
        <v>0</v>
      </c>
      <c r="AL30" s="6">
        <v>0</v>
      </c>
      <c r="AM30" s="6">
        <v>0</v>
      </c>
      <c r="AN30" s="6">
        <v>0</v>
      </c>
      <c r="AO30" s="6">
        <v>0</v>
      </c>
      <c r="AP30" s="6">
        <v>0</v>
      </c>
      <c r="AR30" s="111">
        <f t="shared" si="0"/>
        <v>2</v>
      </c>
    </row>
    <row r="31" spans="1:44" s="93" customFormat="1">
      <c r="A31" s="75">
        <v>30</v>
      </c>
      <c r="B31" s="75"/>
      <c r="C31" s="75"/>
      <c r="D31" s="75"/>
      <c r="E31" s="78">
        <v>303</v>
      </c>
      <c r="F31" s="78">
        <v>112</v>
      </c>
      <c r="G31" s="104">
        <v>42312</v>
      </c>
      <c r="H31" s="78" t="s">
        <v>515</v>
      </c>
      <c r="I31" s="75"/>
      <c r="J31" s="78" t="s">
        <v>475</v>
      </c>
      <c r="K31" s="78" t="s">
        <v>58</v>
      </c>
      <c r="L31" s="1" t="s">
        <v>45</v>
      </c>
      <c r="M31" s="78" t="s">
        <v>37</v>
      </c>
      <c r="N31" s="78" t="s">
        <v>55</v>
      </c>
      <c r="O31" s="78" t="s">
        <v>47</v>
      </c>
      <c r="P31" s="78">
        <v>0</v>
      </c>
      <c r="Q31" s="84">
        <v>1</v>
      </c>
      <c r="R31" s="85">
        <v>1</v>
      </c>
      <c r="S31" s="85">
        <v>0</v>
      </c>
      <c r="T31" s="85">
        <v>0</v>
      </c>
      <c r="U31" s="85">
        <v>0</v>
      </c>
      <c r="V31" s="78" t="s">
        <v>37</v>
      </c>
      <c r="W31" s="85">
        <v>0</v>
      </c>
      <c r="X31" s="85">
        <v>0</v>
      </c>
      <c r="Y31" s="78" t="s">
        <v>37</v>
      </c>
      <c r="Z31" s="85">
        <v>0</v>
      </c>
      <c r="AA31" s="85">
        <v>0</v>
      </c>
      <c r="AB31" s="85">
        <v>0</v>
      </c>
      <c r="AC31" s="78" t="s">
        <v>55</v>
      </c>
      <c r="AD31" s="78" t="s">
        <v>37</v>
      </c>
      <c r="AE31" s="77">
        <v>0</v>
      </c>
      <c r="AF31" s="77">
        <v>0</v>
      </c>
      <c r="AG31" s="77">
        <v>0</v>
      </c>
      <c r="AH31" s="77">
        <v>0</v>
      </c>
      <c r="AI31" s="77">
        <v>0</v>
      </c>
      <c r="AJ31" s="77">
        <v>0</v>
      </c>
      <c r="AK31" s="77">
        <v>0</v>
      </c>
      <c r="AL31" s="77">
        <v>0</v>
      </c>
      <c r="AM31" s="77">
        <v>0</v>
      </c>
      <c r="AN31" s="77">
        <v>0</v>
      </c>
      <c r="AO31" s="77">
        <v>0</v>
      </c>
      <c r="AP31" s="77">
        <v>0</v>
      </c>
      <c r="AR31" s="111">
        <f t="shared" si="0"/>
        <v>0</v>
      </c>
    </row>
    <row r="32" spans="1:44">
      <c r="A32" s="4">
        <v>31</v>
      </c>
      <c r="B32" s="4"/>
      <c r="C32" s="4"/>
      <c r="D32" s="4"/>
      <c r="E32" s="10">
        <v>304</v>
      </c>
      <c r="F32" s="10">
        <v>112</v>
      </c>
      <c r="G32" s="59">
        <v>42312</v>
      </c>
      <c r="H32" s="10" t="s">
        <v>516</v>
      </c>
      <c r="I32" s="4"/>
      <c r="J32" s="10" t="s">
        <v>514</v>
      </c>
      <c r="K32" s="10" t="s">
        <v>58</v>
      </c>
      <c r="L32" s="12" t="s">
        <v>53</v>
      </c>
      <c r="M32" s="10" t="s">
        <v>37</v>
      </c>
      <c r="N32" s="10" t="s">
        <v>55</v>
      </c>
      <c r="O32" s="10" t="s">
        <v>517</v>
      </c>
      <c r="P32" s="10">
        <v>3</v>
      </c>
      <c r="Q32" s="19">
        <v>0</v>
      </c>
      <c r="R32" s="20">
        <v>1</v>
      </c>
      <c r="S32" s="20">
        <v>2</v>
      </c>
      <c r="T32" s="20">
        <v>0</v>
      </c>
      <c r="U32" s="20">
        <v>0</v>
      </c>
      <c r="V32" s="10" t="s">
        <v>37</v>
      </c>
      <c r="W32" s="20">
        <v>1</v>
      </c>
      <c r="X32" s="20">
        <v>2</v>
      </c>
      <c r="Y32" s="10" t="s">
        <v>37</v>
      </c>
      <c r="Z32" s="20">
        <v>0</v>
      </c>
      <c r="AA32" s="20">
        <v>0</v>
      </c>
      <c r="AB32" s="20">
        <v>0</v>
      </c>
      <c r="AC32" s="10" t="s">
        <v>55</v>
      </c>
      <c r="AD32" s="10" t="s">
        <v>37</v>
      </c>
      <c r="AE32" s="6">
        <v>0</v>
      </c>
      <c r="AF32" s="6">
        <v>1</v>
      </c>
      <c r="AG32" s="6">
        <v>0</v>
      </c>
      <c r="AH32" s="6">
        <v>0</v>
      </c>
      <c r="AI32" s="6">
        <v>2</v>
      </c>
      <c r="AJ32" s="6">
        <v>0</v>
      </c>
      <c r="AK32" s="6">
        <v>0</v>
      </c>
      <c r="AL32" s="6">
        <v>0</v>
      </c>
      <c r="AM32" s="6">
        <v>0</v>
      </c>
      <c r="AN32" s="6">
        <v>0</v>
      </c>
      <c r="AO32" s="6">
        <v>0</v>
      </c>
      <c r="AP32" s="6">
        <v>0</v>
      </c>
      <c r="AR32" s="111">
        <f t="shared" si="0"/>
        <v>0</v>
      </c>
    </row>
    <row r="33" spans="1:44">
      <c r="A33" s="4">
        <v>32</v>
      </c>
      <c r="B33" s="4">
        <v>114</v>
      </c>
      <c r="C33" s="4"/>
      <c r="D33" s="4"/>
      <c r="E33" s="10">
        <v>307</v>
      </c>
      <c r="F33" s="10">
        <v>114</v>
      </c>
      <c r="G33" s="59">
        <v>42506</v>
      </c>
      <c r="H33" s="10" t="s">
        <v>518</v>
      </c>
      <c r="I33" s="4"/>
      <c r="J33" s="10" t="s">
        <v>519</v>
      </c>
      <c r="K33" s="10" t="s">
        <v>85</v>
      </c>
      <c r="L33" s="12" t="s">
        <v>36</v>
      </c>
      <c r="M33" s="10">
        <v>1</v>
      </c>
      <c r="N33" s="10" t="s">
        <v>37</v>
      </c>
      <c r="O33" s="10" t="s">
        <v>38</v>
      </c>
      <c r="P33" s="10">
        <v>2</v>
      </c>
      <c r="Q33" s="19">
        <v>0</v>
      </c>
      <c r="R33" s="20">
        <v>1</v>
      </c>
      <c r="S33" s="20">
        <v>1</v>
      </c>
      <c r="T33" s="20">
        <v>0</v>
      </c>
      <c r="U33" s="20">
        <v>0</v>
      </c>
      <c r="V33" s="10" t="s">
        <v>46</v>
      </c>
      <c r="W33" s="20">
        <v>1</v>
      </c>
      <c r="X33" s="20">
        <v>1</v>
      </c>
      <c r="Y33" s="10" t="s">
        <v>37</v>
      </c>
      <c r="Z33" s="20">
        <v>0</v>
      </c>
      <c r="AA33" s="20">
        <v>0</v>
      </c>
      <c r="AB33" s="20">
        <v>0</v>
      </c>
      <c r="AC33" s="10" t="s">
        <v>40</v>
      </c>
      <c r="AD33" s="10" t="s">
        <v>41</v>
      </c>
      <c r="AE33" s="6">
        <v>0</v>
      </c>
      <c r="AF33" s="6">
        <v>1</v>
      </c>
      <c r="AG33" s="6">
        <v>0</v>
      </c>
      <c r="AH33" s="6">
        <v>0</v>
      </c>
      <c r="AI33" s="6">
        <v>1</v>
      </c>
      <c r="AJ33" s="6">
        <v>0</v>
      </c>
      <c r="AK33" s="6">
        <v>0</v>
      </c>
      <c r="AL33" s="6">
        <v>0</v>
      </c>
      <c r="AM33" s="6">
        <v>0</v>
      </c>
      <c r="AN33" s="6">
        <v>0</v>
      </c>
      <c r="AO33" s="6">
        <v>0</v>
      </c>
      <c r="AP33" s="6">
        <v>0</v>
      </c>
      <c r="AR33" s="111">
        <f t="shared" si="0"/>
        <v>0</v>
      </c>
    </row>
    <row r="34" spans="1:44">
      <c r="A34" s="4">
        <v>33</v>
      </c>
      <c r="B34" s="4"/>
      <c r="C34" s="4"/>
      <c r="D34" s="4"/>
      <c r="E34" s="10">
        <v>308</v>
      </c>
      <c r="F34" s="10">
        <v>114</v>
      </c>
      <c r="G34" s="59">
        <v>42508</v>
      </c>
      <c r="H34" s="10" t="s">
        <v>520</v>
      </c>
      <c r="I34" s="4"/>
      <c r="J34" s="10" t="s">
        <v>465</v>
      </c>
      <c r="K34" s="10" t="s">
        <v>58</v>
      </c>
      <c r="L34" s="12" t="s">
        <v>45</v>
      </c>
      <c r="M34" s="10" t="s">
        <v>37</v>
      </c>
      <c r="N34" s="10" t="s">
        <v>46</v>
      </c>
      <c r="O34" s="10" t="s">
        <v>47</v>
      </c>
      <c r="P34" s="10">
        <v>0</v>
      </c>
      <c r="Q34" s="19">
        <v>2</v>
      </c>
      <c r="R34" s="20">
        <v>1</v>
      </c>
      <c r="S34" s="20">
        <v>1</v>
      </c>
      <c r="T34" s="20">
        <v>0</v>
      </c>
      <c r="U34" s="20">
        <v>0</v>
      </c>
      <c r="V34" s="10" t="s">
        <v>37</v>
      </c>
      <c r="W34" s="20">
        <v>0</v>
      </c>
      <c r="X34" s="20">
        <v>0</v>
      </c>
      <c r="Y34" s="10" t="s">
        <v>99</v>
      </c>
      <c r="Z34" s="20">
        <v>0</v>
      </c>
      <c r="AA34" s="20">
        <v>0</v>
      </c>
      <c r="AB34" s="20">
        <v>1</v>
      </c>
      <c r="AC34" s="10" t="s">
        <v>55</v>
      </c>
      <c r="AD34" s="10" t="s">
        <v>37</v>
      </c>
      <c r="AE34" s="6">
        <v>0</v>
      </c>
      <c r="AF34" s="6">
        <v>0</v>
      </c>
      <c r="AG34" s="6">
        <v>0</v>
      </c>
      <c r="AH34" s="6">
        <v>0</v>
      </c>
      <c r="AI34" s="6">
        <v>0</v>
      </c>
      <c r="AJ34" s="6">
        <v>0</v>
      </c>
      <c r="AK34" s="6">
        <v>0</v>
      </c>
      <c r="AL34" s="6">
        <v>0</v>
      </c>
      <c r="AM34" s="6" t="s">
        <v>760</v>
      </c>
      <c r="AN34" s="6">
        <v>1</v>
      </c>
      <c r="AO34" s="6">
        <v>0</v>
      </c>
      <c r="AP34" s="6">
        <v>0</v>
      </c>
      <c r="AR34" s="111">
        <f t="shared" si="0"/>
        <v>0</v>
      </c>
    </row>
    <row r="35" spans="1:44">
      <c r="A35" s="4">
        <v>34</v>
      </c>
      <c r="B35" s="4">
        <v>116</v>
      </c>
      <c r="C35" s="4"/>
      <c r="D35" s="4"/>
      <c r="E35" s="10">
        <v>311</v>
      </c>
      <c r="F35" s="10">
        <v>116</v>
      </c>
      <c r="G35" s="59">
        <v>42488</v>
      </c>
      <c r="H35" s="10" t="s">
        <v>521</v>
      </c>
      <c r="I35" s="4"/>
      <c r="J35" s="10" t="s">
        <v>522</v>
      </c>
      <c r="K35" s="10" t="s">
        <v>85</v>
      </c>
      <c r="L35" s="12" t="s">
        <v>36</v>
      </c>
      <c r="M35" s="10">
        <v>1</v>
      </c>
      <c r="N35" s="10" t="s">
        <v>37</v>
      </c>
      <c r="O35" s="10" t="s">
        <v>38</v>
      </c>
      <c r="P35" s="10">
        <v>2</v>
      </c>
      <c r="Q35" s="19">
        <v>0</v>
      </c>
      <c r="R35" s="20">
        <v>1</v>
      </c>
      <c r="S35" s="20">
        <v>1</v>
      </c>
      <c r="T35" s="20">
        <v>0</v>
      </c>
      <c r="U35" s="20">
        <v>0</v>
      </c>
      <c r="V35" s="10" t="s">
        <v>55</v>
      </c>
      <c r="W35" s="20">
        <v>1</v>
      </c>
      <c r="X35" s="20">
        <v>1</v>
      </c>
      <c r="Y35" s="10" t="s">
        <v>37</v>
      </c>
      <c r="Z35" s="20">
        <v>0</v>
      </c>
      <c r="AA35" s="20">
        <v>0</v>
      </c>
      <c r="AB35" s="20">
        <v>0</v>
      </c>
      <c r="AC35" s="10" t="s">
        <v>40</v>
      </c>
      <c r="AD35" s="10" t="s">
        <v>41</v>
      </c>
      <c r="AE35" s="6">
        <v>0</v>
      </c>
      <c r="AF35" s="6">
        <v>1</v>
      </c>
      <c r="AG35" s="6">
        <v>0</v>
      </c>
      <c r="AH35" s="6">
        <v>0</v>
      </c>
      <c r="AI35" s="6">
        <v>1</v>
      </c>
      <c r="AJ35" s="6">
        <v>0</v>
      </c>
      <c r="AK35" s="6">
        <v>0</v>
      </c>
      <c r="AL35" s="6">
        <v>0</v>
      </c>
      <c r="AM35" s="6">
        <v>0</v>
      </c>
      <c r="AN35" s="6">
        <v>0</v>
      </c>
      <c r="AO35" s="6">
        <v>0</v>
      </c>
      <c r="AP35" s="6">
        <v>0</v>
      </c>
      <c r="AR35" s="111">
        <f t="shared" si="0"/>
        <v>0</v>
      </c>
    </row>
    <row r="36" spans="1:44">
      <c r="A36" s="4">
        <v>35</v>
      </c>
      <c r="B36" s="4"/>
      <c r="C36" s="4"/>
      <c r="D36" s="4"/>
      <c r="E36" s="10">
        <v>312</v>
      </c>
      <c r="F36" s="10">
        <v>116</v>
      </c>
      <c r="G36" s="59">
        <v>42488</v>
      </c>
      <c r="H36" s="10" t="s">
        <v>523</v>
      </c>
      <c r="I36" s="4"/>
      <c r="J36" s="10" t="s">
        <v>524</v>
      </c>
      <c r="K36" s="10" t="s">
        <v>58</v>
      </c>
      <c r="L36" s="12" t="s">
        <v>45</v>
      </c>
      <c r="M36" s="10" t="s">
        <v>37</v>
      </c>
      <c r="N36" s="10" t="s">
        <v>55</v>
      </c>
      <c r="O36" s="10" t="s">
        <v>47</v>
      </c>
      <c r="P36" s="10">
        <v>0</v>
      </c>
      <c r="Q36" s="19">
        <v>3</v>
      </c>
      <c r="R36" s="20">
        <v>1</v>
      </c>
      <c r="S36" s="20">
        <v>2</v>
      </c>
      <c r="T36" s="20">
        <v>0</v>
      </c>
      <c r="U36" s="20">
        <v>0</v>
      </c>
      <c r="V36" s="10" t="s">
        <v>37</v>
      </c>
      <c r="W36" s="20">
        <v>0</v>
      </c>
      <c r="X36" s="20">
        <v>0</v>
      </c>
      <c r="Y36" s="10" t="s">
        <v>55</v>
      </c>
      <c r="Z36" s="20">
        <v>0</v>
      </c>
      <c r="AA36" s="20">
        <v>1</v>
      </c>
      <c r="AB36" s="20">
        <v>1</v>
      </c>
      <c r="AC36" s="10" t="s">
        <v>49</v>
      </c>
      <c r="AD36" s="10" t="s">
        <v>37</v>
      </c>
      <c r="AE36" s="6">
        <v>0</v>
      </c>
      <c r="AF36" s="6">
        <v>0</v>
      </c>
      <c r="AG36" s="6">
        <v>0</v>
      </c>
      <c r="AH36" s="6">
        <v>0</v>
      </c>
      <c r="AI36" s="6">
        <v>0</v>
      </c>
      <c r="AJ36" s="6">
        <v>0</v>
      </c>
      <c r="AK36" s="6">
        <v>0</v>
      </c>
      <c r="AL36" s="6">
        <v>0</v>
      </c>
      <c r="AM36" s="6" t="s">
        <v>765</v>
      </c>
      <c r="AN36" s="6">
        <v>2</v>
      </c>
      <c r="AO36" s="6">
        <v>0</v>
      </c>
      <c r="AP36" s="6">
        <v>0</v>
      </c>
      <c r="AQ36" t="s">
        <v>766</v>
      </c>
      <c r="AR36" s="111">
        <f t="shared" si="0"/>
        <v>0</v>
      </c>
    </row>
    <row r="37" spans="1:44">
      <c r="A37" s="4">
        <v>36</v>
      </c>
      <c r="B37" s="23">
        <v>117</v>
      </c>
      <c r="C37" s="23"/>
      <c r="D37" s="23"/>
      <c r="E37" s="24">
        <v>313</v>
      </c>
      <c r="F37" s="24">
        <v>117</v>
      </c>
      <c r="G37" s="60">
        <v>42465</v>
      </c>
      <c r="H37" s="24" t="s">
        <v>525</v>
      </c>
      <c r="I37" s="23"/>
      <c r="J37" s="24" t="s">
        <v>526</v>
      </c>
      <c r="K37" s="24" t="s">
        <v>85</v>
      </c>
      <c r="L37" s="26" t="s">
        <v>36</v>
      </c>
      <c r="M37" s="24">
        <v>1</v>
      </c>
      <c r="N37" s="24" t="s">
        <v>37</v>
      </c>
      <c r="O37" s="24" t="s">
        <v>38</v>
      </c>
      <c r="P37" s="10">
        <v>1</v>
      </c>
      <c r="Q37" s="19">
        <v>0</v>
      </c>
      <c r="R37" s="20">
        <v>1</v>
      </c>
      <c r="S37" s="20">
        <v>0</v>
      </c>
      <c r="T37" s="20">
        <v>0</v>
      </c>
      <c r="U37" s="20">
        <v>0</v>
      </c>
      <c r="V37" s="24" t="s">
        <v>46</v>
      </c>
      <c r="W37" s="20">
        <v>1</v>
      </c>
      <c r="X37" s="20">
        <v>0</v>
      </c>
      <c r="Y37" s="24" t="s">
        <v>37</v>
      </c>
      <c r="Z37" s="20">
        <v>0</v>
      </c>
      <c r="AA37" s="20">
        <v>0</v>
      </c>
      <c r="AB37" s="20">
        <v>0</v>
      </c>
      <c r="AC37" s="24" t="s">
        <v>100</v>
      </c>
      <c r="AD37" s="24" t="s">
        <v>41</v>
      </c>
      <c r="AE37" s="6">
        <v>0</v>
      </c>
      <c r="AF37" s="6">
        <v>1</v>
      </c>
      <c r="AG37" s="6">
        <v>0</v>
      </c>
      <c r="AH37" s="6">
        <v>0</v>
      </c>
      <c r="AI37" s="6">
        <v>0</v>
      </c>
      <c r="AJ37" s="6">
        <v>0</v>
      </c>
      <c r="AK37" s="6">
        <v>0</v>
      </c>
      <c r="AL37" s="6">
        <v>0</v>
      </c>
      <c r="AM37" s="6">
        <v>0</v>
      </c>
      <c r="AN37" s="6">
        <v>0</v>
      </c>
      <c r="AO37" s="6">
        <v>0</v>
      </c>
      <c r="AP37" s="6">
        <v>0</v>
      </c>
      <c r="AR37" s="111">
        <f t="shared" si="0"/>
        <v>0</v>
      </c>
    </row>
    <row r="38" spans="1:44">
      <c r="A38" s="4">
        <v>37</v>
      </c>
      <c r="B38" s="23"/>
      <c r="C38" s="23"/>
      <c r="D38" s="23"/>
      <c r="E38" s="24">
        <v>314</v>
      </c>
      <c r="F38" s="24">
        <v>117</v>
      </c>
      <c r="G38" s="60">
        <v>42473</v>
      </c>
      <c r="H38" s="24" t="s">
        <v>527</v>
      </c>
      <c r="I38" s="23"/>
      <c r="J38" s="24" t="s">
        <v>475</v>
      </c>
      <c r="K38" s="24" t="s">
        <v>58</v>
      </c>
      <c r="L38" s="26" t="s">
        <v>45</v>
      </c>
      <c r="M38" s="24" t="s">
        <v>37</v>
      </c>
      <c r="N38" s="24" t="s">
        <v>46</v>
      </c>
      <c r="O38" s="24" t="s">
        <v>47</v>
      </c>
      <c r="P38" s="10">
        <v>0</v>
      </c>
      <c r="Q38" s="19">
        <v>1</v>
      </c>
      <c r="R38" s="20">
        <v>1</v>
      </c>
      <c r="S38" s="20">
        <v>0</v>
      </c>
      <c r="T38" s="20">
        <v>0</v>
      </c>
      <c r="U38" s="20">
        <v>0</v>
      </c>
      <c r="V38" s="24" t="s">
        <v>37</v>
      </c>
      <c r="W38" s="20">
        <v>0</v>
      </c>
      <c r="X38" s="20">
        <v>0</v>
      </c>
      <c r="Y38" s="24" t="s">
        <v>37</v>
      </c>
      <c r="Z38" s="20">
        <v>0</v>
      </c>
      <c r="AA38" s="20">
        <v>0</v>
      </c>
      <c r="AB38" s="20">
        <v>0</v>
      </c>
      <c r="AC38" s="24" t="s">
        <v>100</v>
      </c>
      <c r="AD38" s="24" t="s">
        <v>37</v>
      </c>
      <c r="AE38" s="6">
        <v>0</v>
      </c>
      <c r="AF38" s="6">
        <v>0</v>
      </c>
      <c r="AG38" s="6">
        <v>0</v>
      </c>
      <c r="AH38" s="6">
        <v>0</v>
      </c>
      <c r="AI38" s="6">
        <v>0</v>
      </c>
      <c r="AJ38" s="6">
        <v>0</v>
      </c>
      <c r="AK38" s="6">
        <v>0</v>
      </c>
      <c r="AL38" s="6">
        <v>0</v>
      </c>
      <c r="AM38" s="6">
        <v>0</v>
      </c>
      <c r="AN38" s="6">
        <v>1</v>
      </c>
      <c r="AO38" s="6">
        <v>0</v>
      </c>
      <c r="AP38" s="6">
        <v>0</v>
      </c>
      <c r="AR38" s="111">
        <f t="shared" si="0"/>
        <v>0</v>
      </c>
    </row>
    <row r="39" spans="1:44">
      <c r="A39" s="4">
        <v>38</v>
      </c>
      <c r="B39" s="4">
        <v>118</v>
      </c>
      <c r="C39" s="4"/>
      <c r="D39" s="4"/>
      <c r="E39" s="10">
        <v>315</v>
      </c>
      <c r="F39" s="10">
        <v>118</v>
      </c>
      <c r="G39" s="59">
        <v>42376</v>
      </c>
      <c r="H39" s="10" t="s">
        <v>528</v>
      </c>
      <c r="I39" s="4"/>
      <c r="J39" s="10" t="s">
        <v>529</v>
      </c>
      <c r="K39" s="10" t="s">
        <v>58</v>
      </c>
      <c r="L39" s="12" t="s">
        <v>36</v>
      </c>
      <c r="M39" s="10">
        <v>3</v>
      </c>
      <c r="N39" s="10" t="s">
        <v>37</v>
      </c>
      <c r="O39" s="10" t="s">
        <v>38</v>
      </c>
      <c r="P39" s="10">
        <v>2</v>
      </c>
      <c r="Q39" s="19">
        <v>0</v>
      </c>
      <c r="R39" s="20">
        <v>0</v>
      </c>
      <c r="S39" s="20">
        <v>2</v>
      </c>
      <c r="T39" s="20">
        <v>0</v>
      </c>
      <c r="U39" s="20">
        <v>0</v>
      </c>
      <c r="V39" s="10" t="s">
        <v>46</v>
      </c>
      <c r="W39" s="20">
        <v>2</v>
      </c>
      <c r="X39" s="20">
        <v>0</v>
      </c>
      <c r="Y39" s="10" t="s">
        <v>37</v>
      </c>
      <c r="Z39" s="20">
        <v>0</v>
      </c>
      <c r="AA39" s="20">
        <v>0</v>
      </c>
      <c r="AB39" s="20">
        <v>0</v>
      </c>
      <c r="AC39" s="10" t="s">
        <v>40</v>
      </c>
      <c r="AD39" s="10" t="s">
        <v>41</v>
      </c>
      <c r="AE39" s="6">
        <v>2</v>
      </c>
      <c r="AF39" s="6">
        <v>0</v>
      </c>
      <c r="AG39" s="6">
        <v>0</v>
      </c>
      <c r="AH39" s="6">
        <v>0</v>
      </c>
      <c r="AI39" s="6">
        <v>0</v>
      </c>
      <c r="AJ39" s="6">
        <v>0</v>
      </c>
      <c r="AK39" s="6">
        <v>0</v>
      </c>
      <c r="AL39" s="6">
        <v>0</v>
      </c>
      <c r="AM39" s="6">
        <v>0</v>
      </c>
      <c r="AN39" s="6">
        <v>0</v>
      </c>
      <c r="AO39" s="6">
        <v>0</v>
      </c>
      <c r="AP39" s="6">
        <v>0</v>
      </c>
      <c r="AR39" s="111">
        <f t="shared" si="0"/>
        <v>0</v>
      </c>
    </row>
    <row r="40" spans="1:44">
      <c r="A40" s="4">
        <v>39</v>
      </c>
      <c r="B40" s="4"/>
      <c r="C40" s="4"/>
      <c r="D40" s="4"/>
      <c r="E40" s="10">
        <v>316</v>
      </c>
      <c r="F40" s="10">
        <v>118</v>
      </c>
      <c r="G40" s="59">
        <v>42376</v>
      </c>
      <c r="H40" s="10" t="s">
        <v>530</v>
      </c>
      <c r="I40" s="4"/>
      <c r="J40" s="10" t="s">
        <v>465</v>
      </c>
      <c r="K40" s="10" t="s">
        <v>58</v>
      </c>
      <c r="L40" s="12" t="s">
        <v>45</v>
      </c>
      <c r="M40" s="10" t="s">
        <v>37</v>
      </c>
      <c r="N40" s="10" t="s">
        <v>46</v>
      </c>
      <c r="O40" s="10" t="s">
        <v>47</v>
      </c>
      <c r="P40" s="10">
        <v>0</v>
      </c>
      <c r="Q40" s="19">
        <v>1</v>
      </c>
      <c r="R40" s="20">
        <v>0</v>
      </c>
      <c r="S40" s="20">
        <v>1</v>
      </c>
      <c r="T40" s="20">
        <v>0</v>
      </c>
      <c r="U40" s="20">
        <v>0</v>
      </c>
      <c r="V40" s="10" t="s">
        <v>37</v>
      </c>
      <c r="W40" s="20">
        <v>0</v>
      </c>
      <c r="X40" s="20">
        <v>0</v>
      </c>
      <c r="Y40" s="10" t="s">
        <v>48</v>
      </c>
      <c r="Z40" s="20">
        <v>1</v>
      </c>
      <c r="AA40" s="20">
        <v>0</v>
      </c>
      <c r="AB40" s="20">
        <v>0</v>
      </c>
      <c r="AC40" s="10" t="s">
        <v>55</v>
      </c>
      <c r="AD40" s="10" t="s">
        <v>37</v>
      </c>
      <c r="AE40" s="6">
        <v>0</v>
      </c>
      <c r="AF40" s="6">
        <v>0</v>
      </c>
      <c r="AG40" s="6">
        <v>0</v>
      </c>
      <c r="AH40" s="6">
        <v>0</v>
      </c>
      <c r="AI40" s="6">
        <v>0</v>
      </c>
      <c r="AJ40" s="6">
        <v>0</v>
      </c>
      <c r="AK40" s="6">
        <v>0</v>
      </c>
      <c r="AL40" s="6">
        <v>0</v>
      </c>
      <c r="AM40" s="6" t="s">
        <v>761</v>
      </c>
      <c r="AN40" s="6">
        <v>0</v>
      </c>
      <c r="AO40" s="6">
        <v>0</v>
      </c>
      <c r="AP40" s="6">
        <v>0</v>
      </c>
      <c r="AR40" s="111">
        <f t="shared" si="0"/>
        <v>0</v>
      </c>
    </row>
    <row r="41" spans="1:44" s="93" customFormat="1">
      <c r="A41" s="75">
        <v>40</v>
      </c>
      <c r="B41" s="75"/>
      <c r="C41" s="75"/>
      <c r="D41" s="75"/>
      <c r="E41" s="78">
        <v>317</v>
      </c>
      <c r="F41" s="78">
        <v>118</v>
      </c>
      <c r="G41" s="104">
        <v>42377</v>
      </c>
      <c r="H41" s="78" t="s">
        <v>531</v>
      </c>
      <c r="I41" s="75"/>
      <c r="J41" s="78" t="s">
        <v>529</v>
      </c>
      <c r="K41" s="78" t="s">
        <v>58</v>
      </c>
      <c r="L41" s="1" t="s">
        <v>53</v>
      </c>
      <c r="M41" s="78" t="s">
        <v>37</v>
      </c>
      <c r="N41" s="78" t="s">
        <v>46</v>
      </c>
      <c r="O41" s="78" t="s">
        <v>69</v>
      </c>
      <c r="P41" s="78">
        <v>0</v>
      </c>
      <c r="Q41" s="84">
        <v>0</v>
      </c>
      <c r="R41" s="85">
        <v>0</v>
      </c>
      <c r="S41" s="85">
        <v>0</v>
      </c>
      <c r="T41" s="85">
        <v>0</v>
      </c>
      <c r="U41" s="85">
        <v>0</v>
      </c>
      <c r="V41" s="78" t="s">
        <v>37</v>
      </c>
      <c r="W41" s="85">
        <v>0</v>
      </c>
      <c r="X41" s="85">
        <v>0</v>
      </c>
      <c r="Y41" s="78" t="s">
        <v>37</v>
      </c>
      <c r="Z41" s="85">
        <v>0</v>
      </c>
      <c r="AA41" s="85">
        <v>0</v>
      </c>
      <c r="AB41" s="85">
        <v>0</v>
      </c>
      <c r="AC41" s="78" t="s">
        <v>49</v>
      </c>
      <c r="AD41" s="78" t="s">
        <v>37</v>
      </c>
      <c r="AE41" s="77">
        <v>0</v>
      </c>
      <c r="AF41" s="77">
        <v>0</v>
      </c>
      <c r="AG41" s="77">
        <v>0</v>
      </c>
      <c r="AH41" s="77">
        <v>0</v>
      </c>
      <c r="AI41" s="77">
        <v>0</v>
      </c>
      <c r="AJ41" s="77">
        <v>0</v>
      </c>
      <c r="AK41" s="77">
        <v>0</v>
      </c>
      <c r="AL41" s="77">
        <v>0</v>
      </c>
      <c r="AM41" s="77">
        <v>0</v>
      </c>
      <c r="AN41" s="77">
        <v>0</v>
      </c>
      <c r="AO41" s="77">
        <v>0</v>
      </c>
      <c r="AP41" s="77">
        <v>0</v>
      </c>
      <c r="AR41" s="111">
        <f t="shared" si="0"/>
        <v>0</v>
      </c>
    </row>
    <row r="42" spans="1:44">
      <c r="A42" s="4">
        <v>41</v>
      </c>
      <c r="B42" s="23">
        <v>119</v>
      </c>
      <c r="C42" s="23"/>
      <c r="D42" s="23"/>
      <c r="E42" s="24">
        <v>318</v>
      </c>
      <c r="F42" s="24">
        <v>119</v>
      </c>
      <c r="G42" s="60">
        <v>42396</v>
      </c>
      <c r="H42" s="24" t="s">
        <v>532</v>
      </c>
      <c r="I42" s="23"/>
      <c r="J42" s="24" t="s">
        <v>533</v>
      </c>
      <c r="K42" s="24" t="s">
        <v>58</v>
      </c>
      <c r="L42" s="26" t="s">
        <v>36</v>
      </c>
      <c r="M42" s="24">
        <v>1</v>
      </c>
      <c r="N42" s="24" t="s">
        <v>37</v>
      </c>
      <c r="O42" s="24" t="s">
        <v>38</v>
      </c>
      <c r="P42" s="10">
        <v>1</v>
      </c>
      <c r="Q42" s="19">
        <v>0</v>
      </c>
      <c r="R42" s="20">
        <v>0</v>
      </c>
      <c r="S42" s="20">
        <v>1</v>
      </c>
      <c r="T42" s="20">
        <v>0</v>
      </c>
      <c r="U42" s="20">
        <v>0</v>
      </c>
      <c r="V42" s="24" t="s">
        <v>46</v>
      </c>
      <c r="W42" s="20">
        <v>1</v>
      </c>
      <c r="X42" s="20">
        <v>0</v>
      </c>
      <c r="Y42" s="24" t="s">
        <v>37</v>
      </c>
      <c r="Z42" s="20">
        <v>0</v>
      </c>
      <c r="AA42" s="20">
        <v>0</v>
      </c>
      <c r="AB42" s="20">
        <v>0</v>
      </c>
      <c r="AC42" s="24" t="s">
        <v>40</v>
      </c>
      <c r="AD42" s="24" t="s">
        <v>41</v>
      </c>
      <c r="AE42" s="6">
        <v>1</v>
      </c>
      <c r="AF42" s="6">
        <v>0</v>
      </c>
      <c r="AG42" s="6">
        <v>0</v>
      </c>
      <c r="AH42" s="6">
        <v>0</v>
      </c>
      <c r="AI42" s="6">
        <v>0</v>
      </c>
      <c r="AJ42" s="6">
        <v>0</v>
      </c>
      <c r="AK42" s="6">
        <v>0</v>
      </c>
      <c r="AL42" s="6">
        <v>0</v>
      </c>
      <c r="AM42" s="6">
        <v>0</v>
      </c>
      <c r="AN42" s="6">
        <v>0</v>
      </c>
      <c r="AO42" s="6">
        <v>0</v>
      </c>
      <c r="AP42" s="6">
        <v>0</v>
      </c>
      <c r="AR42" s="111">
        <f t="shared" si="0"/>
        <v>0</v>
      </c>
    </row>
    <row r="43" spans="1:44">
      <c r="A43" s="4">
        <v>42</v>
      </c>
      <c r="B43" s="23"/>
      <c r="C43" s="23"/>
      <c r="D43" s="23"/>
      <c r="E43" s="24">
        <v>319</v>
      </c>
      <c r="F43" s="24">
        <v>119</v>
      </c>
      <c r="G43" s="60">
        <v>42399</v>
      </c>
      <c r="H43" s="24" t="s">
        <v>534</v>
      </c>
      <c r="I43" s="23"/>
      <c r="J43" s="24" t="s">
        <v>465</v>
      </c>
      <c r="K43" s="24" t="s">
        <v>58</v>
      </c>
      <c r="L43" s="26" t="s">
        <v>45</v>
      </c>
      <c r="M43" s="24" t="s">
        <v>37</v>
      </c>
      <c r="N43" s="24" t="s">
        <v>46</v>
      </c>
      <c r="O43" s="24" t="s">
        <v>47</v>
      </c>
      <c r="P43" s="10">
        <v>0</v>
      </c>
      <c r="Q43" s="19">
        <v>2</v>
      </c>
      <c r="R43" s="20">
        <v>1</v>
      </c>
      <c r="S43" s="20">
        <v>1</v>
      </c>
      <c r="T43" s="20">
        <v>0</v>
      </c>
      <c r="U43" s="20">
        <v>0</v>
      </c>
      <c r="V43" s="24" t="s">
        <v>37</v>
      </c>
      <c r="W43" s="20">
        <v>0</v>
      </c>
      <c r="X43" s="20">
        <v>0</v>
      </c>
      <c r="Y43" s="24" t="s">
        <v>48</v>
      </c>
      <c r="Z43" s="20">
        <v>1</v>
      </c>
      <c r="AA43" s="20">
        <v>0</v>
      </c>
      <c r="AB43" s="20">
        <v>0</v>
      </c>
      <c r="AC43" s="24" t="s">
        <v>49</v>
      </c>
      <c r="AD43" s="24" t="s">
        <v>37</v>
      </c>
      <c r="AE43" s="6">
        <v>0</v>
      </c>
      <c r="AF43" s="6">
        <v>0</v>
      </c>
      <c r="AG43" s="6">
        <v>0</v>
      </c>
      <c r="AH43" s="6">
        <v>0</v>
      </c>
      <c r="AI43" s="6">
        <v>0</v>
      </c>
      <c r="AJ43" s="6">
        <v>0</v>
      </c>
      <c r="AK43" s="6">
        <v>0</v>
      </c>
      <c r="AL43" s="6">
        <v>0</v>
      </c>
      <c r="AM43" s="6" t="s">
        <v>761</v>
      </c>
      <c r="AN43" s="6" t="s">
        <v>761</v>
      </c>
      <c r="AO43" s="6">
        <v>0</v>
      </c>
      <c r="AP43" s="6">
        <v>0</v>
      </c>
      <c r="AR43" s="111">
        <f t="shared" si="0"/>
        <v>0</v>
      </c>
    </row>
    <row r="44" spans="1:44">
      <c r="A44" s="4">
        <v>43</v>
      </c>
      <c r="B44" s="23"/>
      <c r="C44" s="23"/>
      <c r="D44" s="23"/>
      <c r="E44" s="24">
        <v>320</v>
      </c>
      <c r="F44" s="24">
        <v>119</v>
      </c>
      <c r="G44" s="60">
        <v>42401</v>
      </c>
      <c r="H44" s="24" t="s">
        <v>535</v>
      </c>
      <c r="I44" s="23"/>
      <c r="J44" s="24" t="s">
        <v>536</v>
      </c>
      <c r="K44" s="24" t="s">
        <v>58</v>
      </c>
      <c r="L44" s="26" t="s">
        <v>45</v>
      </c>
      <c r="M44" s="24" t="s">
        <v>37</v>
      </c>
      <c r="N44" s="24" t="s">
        <v>46</v>
      </c>
      <c r="O44" s="24" t="s">
        <v>47</v>
      </c>
      <c r="P44" s="10">
        <v>0</v>
      </c>
      <c r="Q44" s="19">
        <v>1</v>
      </c>
      <c r="R44" s="20">
        <v>0</v>
      </c>
      <c r="S44" s="20">
        <v>1</v>
      </c>
      <c r="T44" s="20">
        <v>0</v>
      </c>
      <c r="U44" s="20">
        <v>0</v>
      </c>
      <c r="V44" s="24" t="s">
        <v>37</v>
      </c>
      <c r="W44" s="20">
        <v>0</v>
      </c>
      <c r="X44" s="20">
        <v>0</v>
      </c>
      <c r="Y44" s="24" t="s">
        <v>494</v>
      </c>
      <c r="Z44" s="20">
        <v>0</v>
      </c>
      <c r="AA44" s="20">
        <v>1</v>
      </c>
      <c r="AB44" s="20">
        <v>0</v>
      </c>
      <c r="AC44" s="24" t="s">
        <v>100</v>
      </c>
      <c r="AD44" s="24" t="s">
        <v>37</v>
      </c>
      <c r="AE44" s="6">
        <v>0</v>
      </c>
      <c r="AF44" s="6">
        <v>0</v>
      </c>
      <c r="AG44" s="6">
        <v>0</v>
      </c>
      <c r="AH44" s="6">
        <v>0</v>
      </c>
      <c r="AI44" s="6">
        <v>0</v>
      </c>
      <c r="AJ44" s="6">
        <v>0</v>
      </c>
      <c r="AK44" s="6">
        <v>0</v>
      </c>
      <c r="AL44" s="6">
        <v>0</v>
      </c>
      <c r="AM44" s="6" t="s">
        <v>759</v>
      </c>
      <c r="AN44" s="6">
        <v>0</v>
      </c>
      <c r="AO44" s="6">
        <v>0</v>
      </c>
      <c r="AP44" s="6">
        <v>0</v>
      </c>
      <c r="AR44" s="111">
        <f t="shared" si="0"/>
        <v>0</v>
      </c>
    </row>
    <row r="45" spans="1:44">
      <c r="A45" s="4">
        <v>44</v>
      </c>
      <c r="B45" s="4">
        <v>120</v>
      </c>
      <c r="C45" s="4"/>
      <c r="D45" s="4"/>
      <c r="E45" s="10">
        <v>321</v>
      </c>
      <c r="F45" s="10">
        <v>120</v>
      </c>
      <c r="G45" s="59">
        <v>42380</v>
      </c>
      <c r="H45" s="10" t="s">
        <v>537</v>
      </c>
      <c r="I45" s="4"/>
      <c r="J45" s="10" t="s">
        <v>538</v>
      </c>
      <c r="K45" s="10" t="s">
        <v>58</v>
      </c>
      <c r="L45" s="12" t="s">
        <v>36</v>
      </c>
      <c r="M45" s="10">
        <v>2</v>
      </c>
      <c r="N45" s="10" t="s">
        <v>37</v>
      </c>
      <c r="O45" s="10" t="s">
        <v>38</v>
      </c>
      <c r="P45" s="10">
        <v>1</v>
      </c>
      <c r="Q45" s="19">
        <v>0</v>
      </c>
      <c r="R45" s="20">
        <v>1</v>
      </c>
      <c r="S45" s="20">
        <v>0</v>
      </c>
      <c r="T45" s="20">
        <v>0</v>
      </c>
      <c r="U45" s="20">
        <v>0</v>
      </c>
      <c r="V45" s="10" t="s">
        <v>46</v>
      </c>
      <c r="W45" s="20">
        <v>1</v>
      </c>
      <c r="X45" s="20">
        <v>0</v>
      </c>
      <c r="Y45" s="10" t="s">
        <v>37</v>
      </c>
      <c r="Z45" s="20">
        <v>0</v>
      </c>
      <c r="AA45" s="20">
        <v>0</v>
      </c>
      <c r="AB45" s="20">
        <v>0</v>
      </c>
      <c r="AC45" s="10" t="s">
        <v>100</v>
      </c>
      <c r="AD45" s="10" t="s">
        <v>59</v>
      </c>
      <c r="AE45" s="6">
        <v>0</v>
      </c>
      <c r="AF45" s="6">
        <v>1</v>
      </c>
      <c r="AG45" s="6">
        <v>0</v>
      </c>
      <c r="AH45" s="6">
        <v>0</v>
      </c>
      <c r="AI45" s="6">
        <v>0</v>
      </c>
      <c r="AJ45" s="6">
        <v>0</v>
      </c>
      <c r="AK45" s="6">
        <v>0</v>
      </c>
      <c r="AL45" s="6">
        <v>0</v>
      </c>
      <c r="AM45" s="6">
        <v>0</v>
      </c>
      <c r="AN45" s="6">
        <v>0</v>
      </c>
      <c r="AO45" s="6">
        <v>0</v>
      </c>
      <c r="AP45" s="6">
        <v>0</v>
      </c>
      <c r="AR45" s="111">
        <f t="shared" si="0"/>
        <v>0</v>
      </c>
    </row>
    <row r="46" spans="1:44" s="93" customFormat="1">
      <c r="A46" s="75">
        <v>45</v>
      </c>
      <c r="B46" s="75"/>
      <c r="C46" s="75"/>
      <c r="D46" s="75"/>
      <c r="E46" s="78">
        <v>322</v>
      </c>
      <c r="F46" s="78">
        <v>120</v>
      </c>
      <c r="G46" s="104">
        <v>42380</v>
      </c>
      <c r="H46" s="78" t="s">
        <v>539</v>
      </c>
      <c r="I46" s="75"/>
      <c r="J46" s="78" t="s">
        <v>465</v>
      </c>
      <c r="K46" s="78" t="s">
        <v>58</v>
      </c>
      <c r="L46" s="1" t="s">
        <v>45</v>
      </c>
      <c r="M46" s="78" t="s">
        <v>37</v>
      </c>
      <c r="N46" s="78" t="s">
        <v>46</v>
      </c>
      <c r="O46" s="78" t="s">
        <v>146</v>
      </c>
      <c r="P46" s="78">
        <v>0</v>
      </c>
      <c r="Q46" s="84">
        <v>0</v>
      </c>
      <c r="R46" s="85">
        <v>0</v>
      </c>
      <c r="S46" s="85">
        <v>0</v>
      </c>
      <c r="T46" s="85">
        <v>0</v>
      </c>
      <c r="U46" s="85">
        <v>0</v>
      </c>
      <c r="V46" s="78" t="s">
        <v>37</v>
      </c>
      <c r="W46" s="85">
        <v>0</v>
      </c>
      <c r="X46" s="85">
        <v>0</v>
      </c>
      <c r="Y46" s="78" t="s">
        <v>37</v>
      </c>
      <c r="Z46" s="85">
        <v>0</v>
      </c>
      <c r="AA46" s="85">
        <v>0</v>
      </c>
      <c r="AB46" s="85">
        <v>0</v>
      </c>
      <c r="AC46" s="78" t="s">
        <v>100</v>
      </c>
      <c r="AD46" s="78" t="s">
        <v>37</v>
      </c>
      <c r="AE46" s="77">
        <v>0</v>
      </c>
      <c r="AF46" s="77">
        <v>0</v>
      </c>
      <c r="AG46" s="77">
        <v>0</v>
      </c>
      <c r="AH46" s="77">
        <v>0</v>
      </c>
      <c r="AI46" s="77">
        <v>0</v>
      </c>
      <c r="AJ46" s="77">
        <v>0</v>
      </c>
      <c r="AK46" s="77">
        <v>0</v>
      </c>
      <c r="AL46" s="77">
        <v>0</v>
      </c>
      <c r="AM46" s="77">
        <v>0</v>
      </c>
      <c r="AN46" s="77">
        <v>0</v>
      </c>
      <c r="AO46" s="77">
        <v>0</v>
      </c>
      <c r="AP46" s="77">
        <v>0</v>
      </c>
      <c r="AR46" s="111">
        <f t="shared" si="0"/>
        <v>0</v>
      </c>
    </row>
    <row r="47" spans="1:44" s="93" customFormat="1">
      <c r="A47" s="75">
        <v>46</v>
      </c>
      <c r="B47" s="75"/>
      <c r="C47" s="75"/>
      <c r="D47" s="75"/>
      <c r="E47" s="78">
        <v>323</v>
      </c>
      <c r="F47" s="78">
        <v>120</v>
      </c>
      <c r="G47" s="104">
        <v>42400</v>
      </c>
      <c r="H47" s="78" t="s">
        <v>540</v>
      </c>
      <c r="I47" s="75"/>
      <c r="J47" s="78" t="s">
        <v>538</v>
      </c>
      <c r="K47" s="78" t="s">
        <v>58</v>
      </c>
      <c r="L47" s="1" t="s">
        <v>53</v>
      </c>
      <c r="M47" s="78" t="s">
        <v>37</v>
      </c>
      <c r="N47" s="78" t="s">
        <v>46</v>
      </c>
      <c r="O47" s="78" t="s">
        <v>146</v>
      </c>
      <c r="P47" s="78">
        <v>0</v>
      </c>
      <c r="Q47" s="84">
        <v>0</v>
      </c>
      <c r="R47" s="85">
        <v>0</v>
      </c>
      <c r="S47" s="85">
        <v>0</v>
      </c>
      <c r="T47" s="85">
        <v>0</v>
      </c>
      <c r="U47" s="85">
        <v>0</v>
      </c>
      <c r="V47" s="78" t="s">
        <v>37</v>
      </c>
      <c r="W47" s="85">
        <v>0</v>
      </c>
      <c r="X47" s="85">
        <v>0</v>
      </c>
      <c r="Y47" s="78" t="s">
        <v>37</v>
      </c>
      <c r="Z47" s="85">
        <v>0</v>
      </c>
      <c r="AA47" s="85">
        <v>0</v>
      </c>
      <c r="AB47" s="85">
        <v>0</v>
      </c>
      <c r="AC47" s="78" t="s">
        <v>100</v>
      </c>
      <c r="AD47" s="78" t="s">
        <v>37</v>
      </c>
      <c r="AE47" s="77">
        <v>0</v>
      </c>
      <c r="AF47" s="77">
        <v>0</v>
      </c>
      <c r="AG47" s="77">
        <v>0</v>
      </c>
      <c r="AH47" s="77">
        <v>0</v>
      </c>
      <c r="AI47" s="77">
        <v>0</v>
      </c>
      <c r="AJ47" s="77">
        <v>0</v>
      </c>
      <c r="AK47" s="77">
        <v>0</v>
      </c>
      <c r="AL47" s="77">
        <v>0</v>
      </c>
      <c r="AM47" s="77">
        <v>0</v>
      </c>
      <c r="AN47" s="77">
        <v>0</v>
      </c>
      <c r="AO47" s="77">
        <v>0</v>
      </c>
      <c r="AP47" s="77">
        <v>0</v>
      </c>
      <c r="AR47" s="111">
        <f t="shared" si="0"/>
        <v>0</v>
      </c>
    </row>
    <row r="48" spans="1:44">
      <c r="A48" s="4">
        <v>47</v>
      </c>
      <c r="B48" s="4">
        <v>122</v>
      </c>
      <c r="C48" s="4"/>
      <c r="D48" s="4"/>
      <c r="E48" s="10">
        <v>326</v>
      </c>
      <c r="F48" s="10">
        <v>122</v>
      </c>
      <c r="G48" s="59">
        <v>42218</v>
      </c>
      <c r="H48" s="10" t="s">
        <v>541</v>
      </c>
      <c r="I48" s="4"/>
      <c r="J48" s="10" t="s">
        <v>542</v>
      </c>
      <c r="K48" s="10" t="s">
        <v>85</v>
      </c>
      <c r="L48" s="12" t="s">
        <v>36</v>
      </c>
      <c r="M48" s="10">
        <v>8</v>
      </c>
      <c r="N48" s="10" t="s">
        <v>37</v>
      </c>
      <c r="O48" s="10" t="s">
        <v>38</v>
      </c>
      <c r="P48" s="10">
        <v>1</v>
      </c>
      <c r="Q48" s="19">
        <v>0</v>
      </c>
      <c r="R48" s="20">
        <v>0</v>
      </c>
      <c r="S48" s="20">
        <v>1</v>
      </c>
      <c r="T48" s="20">
        <v>0</v>
      </c>
      <c r="U48" s="20">
        <v>0</v>
      </c>
      <c r="V48" s="10" t="s">
        <v>46</v>
      </c>
      <c r="W48" s="20">
        <v>1</v>
      </c>
      <c r="X48" s="20">
        <v>0</v>
      </c>
      <c r="Y48" s="10" t="s">
        <v>37</v>
      </c>
      <c r="Z48" s="20">
        <v>0</v>
      </c>
      <c r="AA48" s="20">
        <v>0</v>
      </c>
      <c r="AB48" s="20">
        <v>0</v>
      </c>
      <c r="AC48" s="10" t="s">
        <v>40</v>
      </c>
      <c r="AD48" s="10" t="s">
        <v>41</v>
      </c>
      <c r="AE48" s="6">
        <v>1</v>
      </c>
      <c r="AF48" s="6">
        <v>0</v>
      </c>
      <c r="AG48" s="6">
        <v>0</v>
      </c>
      <c r="AH48" s="6">
        <v>0</v>
      </c>
      <c r="AI48" s="6">
        <v>0</v>
      </c>
      <c r="AJ48" s="6">
        <v>0</v>
      </c>
      <c r="AK48" s="6">
        <v>0</v>
      </c>
      <c r="AL48" s="6">
        <v>0</v>
      </c>
      <c r="AM48" s="6">
        <v>0</v>
      </c>
      <c r="AN48" s="6">
        <v>0</v>
      </c>
      <c r="AO48" s="6">
        <v>0</v>
      </c>
      <c r="AP48" s="6">
        <v>0</v>
      </c>
      <c r="AR48" s="111">
        <f t="shared" si="0"/>
        <v>0</v>
      </c>
    </row>
    <row r="49" spans="1:44">
      <c r="A49" s="4">
        <v>48</v>
      </c>
      <c r="B49" s="4"/>
      <c r="C49" s="4"/>
      <c r="D49" s="4"/>
      <c r="E49" s="10">
        <v>327</v>
      </c>
      <c r="F49" s="10">
        <v>122</v>
      </c>
      <c r="G49" s="59">
        <v>42218</v>
      </c>
      <c r="H49" s="10" t="s">
        <v>543</v>
      </c>
      <c r="I49" s="4"/>
      <c r="J49" s="10" t="s">
        <v>544</v>
      </c>
      <c r="K49" s="10" t="s">
        <v>58</v>
      </c>
      <c r="L49" s="12" t="s">
        <v>45</v>
      </c>
      <c r="M49" s="10" t="s">
        <v>37</v>
      </c>
      <c r="N49" s="10" t="s">
        <v>39</v>
      </c>
      <c r="O49" s="10" t="s">
        <v>47</v>
      </c>
      <c r="P49" s="10">
        <v>0</v>
      </c>
      <c r="Q49" s="19">
        <v>2</v>
      </c>
      <c r="R49" s="20">
        <v>1</v>
      </c>
      <c r="S49" s="20">
        <v>1</v>
      </c>
      <c r="T49" s="20">
        <v>0</v>
      </c>
      <c r="U49" s="20">
        <v>0</v>
      </c>
      <c r="V49" s="10" t="s">
        <v>37</v>
      </c>
      <c r="W49" s="20">
        <v>0</v>
      </c>
      <c r="X49" s="20">
        <v>0</v>
      </c>
      <c r="Y49" s="10" t="s">
        <v>494</v>
      </c>
      <c r="Z49" s="20">
        <v>0</v>
      </c>
      <c r="AA49" s="20">
        <v>1</v>
      </c>
      <c r="AB49" s="20">
        <v>0</v>
      </c>
      <c r="AC49" s="10" t="s">
        <v>49</v>
      </c>
      <c r="AD49" s="10" t="s">
        <v>37</v>
      </c>
      <c r="AE49" s="6">
        <v>0</v>
      </c>
      <c r="AF49" s="6">
        <v>0</v>
      </c>
      <c r="AG49" s="6">
        <v>0</v>
      </c>
      <c r="AH49" s="6">
        <v>0</v>
      </c>
      <c r="AI49" s="6">
        <v>0</v>
      </c>
      <c r="AJ49" s="6">
        <v>0</v>
      </c>
      <c r="AK49" s="6">
        <v>0</v>
      </c>
      <c r="AL49" s="6">
        <v>0</v>
      </c>
      <c r="AM49" s="6" t="s">
        <v>759</v>
      </c>
      <c r="AN49" s="6" t="s">
        <v>759</v>
      </c>
      <c r="AO49" s="6">
        <v>0</v>
      </c>
      <c r="AP49" s="6">
        <v>0</v>
      </c>
      <c r="AQ49" t="s">
        <v>767</v>
      </c>
      <c r="AR49" s="111">
        <f t="shared" si="0"/>
        <v>0</v>
      </c>
    </row>
    <row r="50" spans="1:44">
      <c r="A50" s="4">
        <v>49</v>
      </c>
      <c r="B50" s="4"/>
      <c r="C50" s="4"/>
      <c r="D50" s="4"/>
      <c r="E50" s="10">
        <v>328</v>
      </c>
      <c r="F50" s="10">
        <v>122</v>
      </c>
      <c r="G50" s="59">
        <v>42219</v>
      </c>
      <c r="H50" s="10" t="s">
        <v>545</v>
      </c>
      <c r="I50" s="4"/>
      <c r="J50" s="10" t="s">
        <v>542</v>
      </c>
      <c r="K50" s="10" t="s">
        <v>85</v>
      </c>
      <c r="L50" s="12" t="s">
        <v>53</v>
      </c>
      <c r="M50" s="10" t="s">
        <v>37</v>
      </c>
      <c r="N50" s="10" t="s">
        <v>39</v>
      </c>
      <c r="O50" s="10" t="s">
        <v>38</v>
      </c>
      <c r="P50" s="10">
        <v>1</v>
      </c>
      <c r="Q50" s="19">
        <v>0</v>
      </c>
      <c r="R50" s="20">
        <v>0</v>
      </c>
      <c r="S50" s="20">
        <v>1</v>
      </c>
      <c r="T50" s="20">
        <v>0</v>
      </c>
      <c r="U50" s="20">
        <v>0</v>
      </c>
      <c r="V50" s="10" t="s">
        <v>39</v>
      </c>
      <c r="W50" s="20">
        <v>0</v>
      </c>
      <c r="X50" s="20">
        <v>1</v>
      </c>
      <c r="Y50" s="10" t="s">
        <v>37</v>
      </c>
      <c r="Z50" s="20">
        <v>0</v>
      </c>
      <c r="AA50" s="20">
        <v>0</v>
      </c>
      <c r="AB50" s="20">
        <v>0</v>
      </c>
      <c r="AC50" s="10" t="s">
        <v>40</v>
      </c>
      <c r="AD50" s="10" t="s">
        <v>37</v>
      </c>
      <c r="AE50" s="6">
        <v>0</v>
      </c>
      <c r="AF50" s="6">
        <v>0</v>
      </c>
      <c r="AG50" s="6">
        <v>0</v>
      </c>
      <c r="AH50" s="6">
        <v>0</v>
      </c>
      <c r="AI50" s="6">
        <v>1</v>
      </c>
      <c r="AJ50" s="6">
        <v>0</v>
      </c>
      <c r="AK50" s="6">
        <v>0</v>
      </c>
      <c r="AL50" s="6">
        <v>0</v>
      </c>
      <c r="AM50" s="6">
        <v>0</v>
      </c>
      <c r="AN50" s="6">
        <v>0</v>
      </c>
      <c r="AO50" s="6">
        <v>0</v>
      </c>
      <c r="AP50" s="6">
        <v>0</v>
      </c>
      <c r="AR50" s="111">
        <f t="shared" si="0"/>
        <v>0</v>
      </c>
    </row>
    <row r="51" spans="1:44">
      <c r="A51" s="4">
        <v>50</v>
      </c>
      <c r="B51" s="23">
        <v>123</v>
      </c>
      <c r="C51" s="23"/>
      <c r="D51" s="23"/>
      <c r="E51" s="24">
        <v>329</v>
      </c>
      <c r="F51" s="24">
        <v>123</v>
      </c>
      <c r="G51" s="60">
        <v>41246</v>
      </c>
      <c r="H51" s="24" t="s">
        <v>546</v>
      </c>
      <c r="I51" s="23"/>
      <c r="J51" s="24" t="s">
        <v>547</v>
      </c>
      <c r="K51" s="24" t="s">
        <v>58</v>
      </c>
      <c r="L51" s="26" t="s">
        <v>36</v>
      </c>
      <c r="M51" s="24">
        <v>7</v>
      </c>
      <c r="N51" s="24" t="s">
        <v>37</v>
      </c>
      <c r="O51" s="24" t="s">
        <v>38</v>
      </c>
      <c r="P51" s="24">
        <v>6</v>
      </c>
      <c r="Q51" s="23">
        <v>0</v>
      </c>
      <c r="R51" s="23">
        <v>0</v>
      </c>
      <c r="S51" s="23">
        <v>5</v>
      </c>
      <c r="T51" s="23">
        <v>0</v>
      </c>
      <c r="U51" s="23">
        <v>1</v>
      </c>
      <c r="V51" s="24" t="s">
        <v>39</v>
      </c>
      <c r="W51" s="23">
        <v>1</v>
      </c>
      <c r="X51" s="23">
        <v>5</v>
      </c>
      <c r="Y51" s="24" t="s">
        <v>37</v>
      </c>
      <c r="Z51" s="23">
        <v>0</v>
      </c>
      <c r="AA51" s="23">
        <v>0</v>
      </c>
      <c r="AB51" s="23">
        <v>0</v>
      </c>
      <c r="AC51" s="24" t="s">
        <v>40</v>
      </c>
      <c r="AD51" s="24" t="s">
        <v>59</v>
      </c>
      <c r="AE51" s="6">
        <v>0</v>
      </c>
      <c r="AF51" s="6">
        <v>0</v>
      </c>
      <c r="AG51" s="6">
        <v>0</v>
      </c>
      <c r="AH51" s="6">
        <v>1</v>
      </c>
      <c r="AI51" s="6">
        <v>5</v>
      </c>
      <c r="AJ51" s="6">
        <v>0</v>
      </c>
      <c r="AK51" s="6">
        <v>0</v>
      </c>
      <c r="AL51" s="6">
        <v>0</v>
      </c>
      <c r="AM51" s="6">
        <v>0</v>
      </c>
      <c r="AN51" s="6">
        <v>0</v>
      </c>
      <c r="AO51" s="6">
        <v>0</v>
      </c>
      <c r="AP51" s="6">
        <v>0</v>
      </c>
      <c r="AR51" s="111">
        <f t="shared" si="0"/>
        <v>0</v>
      </c>
    </row>
    <row r="52" spans="1:44">
      <c r="A52" s="4">
        <v>51</v>
      </c>
      <c r="B52" s="4">
        <v>124</v>
      </c>
      <c r="C52" s="4"/>
      <c r="D52" s="4"/>
      <c r="E52" s="10">
        <v>337</v>
      </c>
      <c r="F52" s="10">
        <v>124</v>
      </c>
      <c r="G52" s="59">
        <v>41722</v>
      </c>
      <c r="H52" s="10" t="s">
        <v>706</v>
      </c>
      <c r="I52" s="10"/>
      <c r="J52" s="10" t="s">
        <v>548</v>
      </c>
      <c r="K52" s="10" t="s">
        <v>58</v>
      </c>
      <c r="L52" s="12" t="s">
        <v>36</v>
      </c>
      <c r="M52" s="10">
        <v>1</v>
      </c>
      <c r="N52" s="10" t="s">
        <v>37</v>
      </c>
      <c r="O52" s="10" t="s">
        <v>38</v>
      </c>
      <c r="P52" s="10">
        <v>1</v>
      </c>
      <c r="Q52" s="19">
        <v>0</v>
      </c>
      <c r="R52" s="20">
        <v>0</v>
      </c>
      <c r="S52" s="20">
        <v>0</v>
      </c>
      <c r="T52" s="20">
        <v>1</v>
      </c>
      <c r="U52" s="20">
        <v>0</v>
      </c>
      <c r="V52" s="10" t="s">
        <v>39</v>
      </c>
      <c r="W52" s="10">
        <v>0</v>
      </c>
      <c r="X52" s="10">
        <v>1</v>
      </c>
      <c r="Y52" s="10" t="s">
        <v>37</v>
      </c>
      <c r="Z52" s="10">
        <v>0</v>
      </c>
      <c r="AA52" s="10">
        <v>0</v>
      </c>
      <c r="AB52" s="10">
        <v>0</v>
      </c>
      <c r="AC52" s="10" t="s">
        <v>100</v>
      </c>
      <c r="AD52" s="10" t="s">
        <v>41</v>
      </c>
      <c r="AE52" s="6">
        <v>0</v>
      </c>
      <c r="AF52" s="6">
        <v>0</v>
      </c>
      <c r="AG52" s="6">
        <v>0</v>
      </c>
      <c r="AH52" s="6">
        <v>0</v>
      </c>
      <c r="AI52" s="6">
        <v>0</v>
      </c>
      <c r="AJ52" s="6">
        <v>0</v>
      </c>
      <c r="AK52" s="6">
        <v>1</v>
      </c>
      <c r="AL52" s="6">
        <v>0</v>
      </c>
      <c r="AM52" s="6">
        <v>0</v>
      </c>
      <c r="AN52" s="6">
        <v>0</v>
      </c>
      <c r="AO52" s="6">
        <v>0</v>
      </c>
      <c r="AP52" s="6">
        <v>0</v>
      </c>
      <c r="AR52" s="111">
        <f t="shared" si="0"/>
        <v>0</v>
      </c>
    </row>
    <row r="53" spans="1:44">
      <c r="A53" s="4">
        <v>52</v>
      </c>
      <c r="B53" s="4"/>
      <c r="C53" s="4"/>
      <c r="D53" s="4"/>
      <c r="E53" s="10">
        <v>338</v>
      </c>
      <c r="F53" s="10">
        <v>124</v>
      </c>
      <c r="G53" s="61">
        <v>41722</v>
      </c>
      <c r="H53" s="10" t="s">
        <v>707</v>
      </c>
      <c r="I53" s="4"/>
      <c r="J53" s="10" t="s">
        <v>549</v>
      </c>
      <c r="K53" s="10" t="s">
        <v>35</v>
      </c>
      <c r="L53" s="12" t="s">
        <v>45</v>
      </c>
      <c r="M53" s="10" t="s">
        <v>37</v>
      </c>
      <c r="N53" s="10" t="s">
        <v>39</v>
      </c>
      <c r="O53" s="10" t="s">
        <v>122</v>
      </c>
      <c r="P53" s="10">
        <v>0</v>
      </c>
      <c r="Q53" s="10">
        <v>1</v>
      </c>
      <c r="R53" s="10">
        <v>0</v>
      </c>
      <c r="S53" s="10">
        <v>0</v>
      </c>
      <c r="T53" s="10">
        <v>1</v>
      </c>
      <c r="U53" s="10">
        <v>0</v>
      </c>
      <c r="V53" s="10" t="s">
        <v>37</v>
      </c>
      <c r="W53" s="10">
        <v>0</v>
      </c>
      <c r="X53" s="10">
        <v>0</v>
      </c>
      <c r="Y53" s="10" t="s">
        <v>37</v>
      </c>
      <c r="Z53" s="10">
        <v>0</v>
      </c>
      <c r="AA53" s="10">
        <v>0</v>
      </c>
      <c r="AB53" s="10">
        <v>0</v>
      </c>
      <c r="AC53" s="10" t="s">
        <v>100</v>
      </c>
      <c r="AD53" s="10" t="s">
        <v>37</v>
      </c>
      <c r="AE53" s="6">
        <v>0</v>
      </c>
      <c r="AF53" s="6">
        <v>0</v>
      </c>
      <c r="AG53" s="6">
        <v>0</v>
      </c>
      <c r="AH53" s="6">
        <v>0</v>
      </c>
      <c r="AI53" s="6">
        <v>0</v>
      </c>
      <c r="AJ53" s="6">
        <v>0</v>
      </c>
      <c r="AK53" s="6">
        <v>0</v>
      </c>
      <c r="AL53" s="6">
        <v>0</v>
      </c>
      <c r="AM53" s="6">
        <v>0</v>
      </c>
      <c r="AN53" s="6">
        <v>0</v>
      </c>
      <c r="AO53" s="6">
        <v>1</v>
      </c>
      <c r="AP53" s="6">
        <v>0</v>
      </c>
      <c r="AR53" s="111">
        <f t="shared" si="0"/>
        <v>0</v>
      </c>
    </row>
    <row r="54" spans="1:44">
      <c r="A54" s="4">
        <v>53</v>
      </c>
      <c r="B54" s="14">
        <v>125</v>
      </c>
      <c r="C54" s="14"/>
      <c r="D54" s="14"/>
      <c r="E54" s="15">
        <v>339</v>
      </c>
      <c r="F54" s="15">
        <v>125</v>
      </c>
      <c r="G54" s="62">
        <v>42515</v>
      </c>
      <c r="H54" s="15" t="s">
        <v>708</v>
      </c>
      <c r="I54" s="15"/>
      <c r="J54" s="15" t="s">
        <v>550</v>
      </c>
      <c r="K54" s="15" t="s">
        <v>58</v>
      </c>
      <c r="L54" s="17" t="s">
        <v>36</v>
      </c>
      <c r="M54" s="15">
        <v>0</v>
      </c>
      <c r="N54" s="15" t="s">
        <v>37</v>
      </c>
      <c r="O54" s="15" t="s">
        <v>38</v>
      </c>
      <c r="P54" s="10">
        <v>2</v>
      </c>
      <c r="Q54" s="10">
        <v>0</v>
      </c>
      <c r="R54" s="10">
        <v>1</v>
      </c>
      <c r="S54" s="10">
        <v>1</v>
      </c>
      <c r="T54" s="10">
        <v>0</v>
      </c>
      <c r="U54" s="10">
        <v>0</v>
      </c>
      <c r="V54" s="15" t="s">
        <v>46</v>
      </c>
      <c r="W54" s="10">
        <v>2</v>
      </c>
      <c r="X54" s="10">
        <v>0</v>
      </c>
      <c r="Y54" s="15" t="s">
        <v>37</v>
      </c>
      <c r="Z54" s="10">
        <v>0</v>
      </c>
      <c r="AA54" s="10">
        <v>0</v>
      </c>
      <c r="AB54" s="10">
        <v>0</v>
      </c>
      <c r="AC54" s="15" t="s">
        <v>40</v>
      </c>
      <c r="AD54" s="15" t="s">
        <v>59</v>
      </c>
      <c r="AE54" s="6">
        <v>1</v>
      </c>
      <c r="AF54" s="6">
        <v>1</v>
      </c>
      <c r="AG54" s="6">
        <v>0</v>
      </c>
      <c r="AH54" s="6">
        <v>0</v>
      </c>
      <c r="AI54" s="6">
        <v>0</v>
      </c>
      <c r="AJ54" s="6">
        <v>0</v>
      </c>
      <c r="AK54" s="6">
        <v>0</v>
      </c>
      <c r="AL54" s="6">
        <v>0</v>
      </c>
      <c r="AM54" s="6">
        <v>0</v>
      </c>
      <c r="AN54" s="6">
        <v>0</v>
      </c>
      <c r="AO54" s="6">
        <v>0</v>
      </c>
      <c r="AP54" s="6">
        <v>0</v>
      </c>
      <c r="AR54" s="111">
        <f t="shared" si="0"/>
        <v>0</v>
      </c>
    </row>
    <row r="55" spans="1:44">
      <c r="A55" s="4">
        <v>54</v>
      </c>
      <c r="B55" s="4">
        <v>126</v>
      </c>
      <c r="C55" s="4"/>
      <c r="D55" s="4"/>
      <c r="E55" s="10">
        <v>340</v>
      </c>
      <c r="F55" s="10">
        <v>126</v>
      </c>
      <c r="G55" s="63">
        <v>42298</v>
      </c>
      <c r="H55" s="10" t="s">
        <v>709</v>
      </c>
      <c r="I55" s="10"/>
      <c r="J55" s="10" t="s">
        <v>551</v>
      </c>
      <c r="K55" s="10" t="s">
        <v>58</v>
      </c>
      <c r="L55" s="12" t="s">
        <v>36</v>
      </c>
      <c r="M55" s="10">
        <v>0</v>
      </c>
      <c r="N55" s="10" t="s">
        <v>37</v>
      </c>
      <c r="O55" s="10" t="s">
        <v>38</v>
      </c>
      <c r="P55" s="10">
        <v>1</v>
      </c>
      <c r="Q55" s="10">
        <v>0</v>
      </c>
      <c r="R55" s="10">
        <v>1</v>
      </c>
      <c r="S55" s="10">
        <v>0</v>
      </c>
      <c r="T55" s="10">
        <v>0</v>
      </c>
      <c r="U55" s="10">
        <v>0</v>
      </c>
      <c r="V55" s="10" t="s">
        <v>46</v>
      </c>
      <c r="W55" s="10">
        <v>1</v>
      </c>
      <c r="X55" s="10">
        <v>0</v>
      </c>
      <c r="Y55" s="10" t="s">
        <v>37</v>
      </c>
      <c r="Z55" s="10">
        <v>0</v>
      </c>
      <c r="AA55" s="10">
        <v>0</v>
      </c>
      <c r="AB55" s="10">
        <v>0</v>
      </c>
      <c r="AC55" s="10" t="s">
        <v>40</v>
      </c>
      <c r="AD55" s="10" t="s">
        <v>59</v>
      </c>
      <c r="AE55" s="6">
        <v>0</v>
      </c>
      <c r="AF55" s="6">
        <v>1</v>
      </c>
      <c r="AG55" s="6">
        <v>0</v>
      </c>
      <c r="AH55" s="6">
        <v>0</v>
      </c>
      <c r="AI55" s="6">
        <v>0</v>
      </c>
      <c r="AJ55" s="6">
        <v>0</v>
      </c>
      <c r="AK55" s="6">
        <v>0</v>
      </c>
      <c r="AL55" s="6">
        <v>0</v>
      </c>
      <c r="AM55" s="6">
        <v>0</v>
      </c>
      <c r="AN55" s="6">
        <v>0</v>
      </c>
      <c r="AO55" s="6">
        <v>0</v>
      </c>
      <c r="AP55" s="6">
        <v>0</v>
      </c>
      <c r="AR55" s="111">
        <f t="shared" si="0"/>
        <v>0</v>
      </c>
    </row>
    <row r="56" spans="1:44">
      <c r="A56" s="4">
        <v>55</v>
      </c>
      <c r="B56" s="31">
        <v>128</v>
      </c>
      <c r="C56" s="4"/>
      <c r="D56" s="4"/>
      <c r="E56" s="10">
        <v>343</v>
      </c>
      <c r="F56" s="10">
        <v>128</v>
      </c>
      <c r="G56" s="59">
        <v>41737</v>
      </c>
      <c r="H56" s="10" t="s">
        <v>710</v>
      </c>
      <c r="I56" s="4"/>
      <c r="J56" s="10" t="s">
        <v>524</v>
      </c>
      <c r="K56" s="10" t="s">
        <v>58</v>
      </c>
      <c r="L56" s="12" t="s">
        <v>36</v>
      </c>
      <c r="M56" s="10">
        <v>0</v>
      </c>
      <c r="N56" s="10" t="s">
        <v>37</v>
      </c>
      <c r="O56" s="10" t="s">
        <v>38</v>
      </c>
      <c r="P56" s="10">
        <v>1</v>
      </c>
      <c r="Q56" s="10">
        <v>0</v>
      </c>
      <c r="R56" s="10">
        <v>1</v>
      </c>
      <c r="S56" s="10">
        <v>0</v>
      </c>
      <c r="T56" s="10">
        <v>0</v>
      </c>
      <c r="U56" s="10">
        <v>0</v>
      </c>
      <c r="V56" s="10" t="s">
        <v>46</v>
      </c>
      <c r="W56" s="10">
        <v>1</v>
      </c>
      <c r="X56" s="10">
        <v>0</v>
      </c>
      <c r="Y56" s="10" t="s">
        <v>37</v>
      </c>
      <c r="Z56" s="10">
        <v>0</v>
      </c>
      <c r="AA56" s="10">
        <v>0</v>
      </c>
      <c r="AB56" s="10">
        <v>0</v>
      </c>
      <c r="AC56" s="10" t="s">
        <v>100</v>
      </c>
      <c r="AD56" s="10" t="s">
        <v>59</v>
      </c>
      <c r="AE56" s="6">
        <v>0</v>
      </c>
      <c r="AF56" s="6">
        <v>1</v>
      </c>
      <c r="AG56" s="6">
        <v>0</v>
      </c>
      <c r="AH56" s="6">
        <v>0</v>
      </c>
      <c r="AI56" s="6">
        <v>0</v>
      </c>
      <c r="AJ56" s="6">
        <v>0</v>
      </c>
      <c r="AK56" s="6">
        <v>0</v>
      </c>
      <c r="AL56" s="6">
        <v>0</v>
      </c>
      <c r="AM56" s="6">
        <v>0</v>
      </c>
      <c r="AN56" s="6">
        <v>0</v>
      </c>
      <c r="AO56" s="6">
        <v>0</v>
      </c>
      <c r="AP56" s="6">
        <v>0</v>
      </c>
      <c r="AR56" s="111">
        <f t="shared" si="0"/>
        <v>0</v>
      </c>
    </row>
    <row r="57" spans="1:44">
      <c r="A57" s="4">
        <v>56</v>
      </c>
      <c r="B57" s="23">
        <v>129</v>
      </c>
      <c r="C57" s="23"/>
      <c r="D57" s="23"/>
      <c r="E57" s="24">
        <v>344</v>
      </c>
      <c r="F57" s="24">
        <v>129</v>
      </c>
      <c r="G57" s="60">
        <v>41734</v>
      </c>
      <c r="H57" s="24" t="s">
        <v>711</v>
      </c>
      <c r="I57" s="23"/>
      <c r="J57" s="24" t="s">
        <v>552</v>
      </c>
      <c r="K57" s="24" t="s">
        <v>58</v>
      </c>
      <c r="L57" s="26" t="s">
        <v>36</v>
      </c>
      <c r="M57" s="24">
        <v>0</v>
      </c>
      <c r="N57" s="24" t="s">
        <v>37</v>
      </c>
      <c r="O57" s="24" t="s">
        <v>38</v>
      </c>
      <c r="P57" s="10">
        <v>1</v>
      </c>
      <c r="Q57" s="10">
        <v>0</v>
      </c>
      <c r="R57" s="10">
        <v>1</v>
      </c>
      <c r="S57" s="10">
        <v>0</v>
      </c>
      <c r="T57" s="10">
        <v>0</v>
      </c>
      <c r="U57" s="10">
        <v>0</v>
      </c>
      <c r="V57" s="24" t="s">
        <v>46</v>
      </c>
      <c r="W57" s="10">
        <v>1</v>
      </c>
      <c r="X57" s="10">
        <v>0</v>
      </c>
      <c r="Y57" s="24" t="s">
        <v>37</v>
      </c>
      <c r="Z57" s="10">
        <v>0</v>
      </c>
      <c r="AA57" s="10">
        <v>0</v>
      </c>
      <c r="AB57" s="10">
        <v>0</v>
      </c>
      <c r="AC57" s="24" t="s">
        <v>100</v>
      </c>
      <c r="AD57" s="24" t="s">
        <v>59</v>
      </c>
      <c r="AE57" s="6">
        <v>0</v>
      </c>
      <c r="AF57" s="6">
        <v>1</v>
      </c>
      <c r="AG57" s="6">
        <v>0</v>
      </c>
      <c r="AH57" s="6">
        <v>0</v>
      </c>
      <c r="AI57" s="6">
        <v>0</v>
      </c>
      <c r="AJ57" s="6">
        <v>0</v>
      </c>
      <c r="AK57" s="6">
        <v>0</v>
      </c>
      <c r="AL57" s="6">
        <v>0</v>
      </c>
      <c r="AM57" s="6">
        <v>0</v>
      </c>
      <c r="AN57" s="6">
        <v>0</v>
      </c>
      <c r="AO57" s="6">
        <v>0</v>
      </c>
      <c r="AP57" s="6">
        <v>0</v>
      </c>
      <c r="AR57" s="111">
        <f t="shared" si="0"/>
        <v>0</v>
      </c>
    </row>
    <row r="58" spans="1:44">
      <c r="A58" s="4">
        <v>57</v>
      </c>
      <c r="B58" s="31">
        <v>130</v>
      </c>
      <c r="C58" s="4"/>
      <c r="D58" s="4"/>
      <c r="E58" s="10">
        <v>345</v>
      </c>
      <c r="F58" s="10">
        <v>130</v>
      </c>
      <c r="G58" s="59">
        <v>40855</v>
      </c>
      <c r="H58" s="10" t="s">
        <v>712</v>
      </c>
      <c r="I58" s="4"/>
      <c r="J58" s="10" t="s">
        <v>553</v>
      </c>
      <c r="K58" s="10" t="s">
        <v>85</v>
      </c>
      <c r="L58" s="12" t="s">
        <v>36</v>
      </c>
      <c r="M58" s="10">
        <v>16</v>
      </c>
      <c r="N58" s="10" t="s">
        <v>37</v>
      </c>
      <c r="O58" s="10" t="s">
        <v>38</v>
      </c>
      <c r="P58" s="10">
        <v>2</v>
      </c>
      <c r="Q58" s="10">
        <v>0</v>
      </c>
      <c r="R58" s="10">
        <v>0</v>
      </c>
      <c r="S58" s="10">
        <v>1</v>
      </c>
      <c r="T58" s="10">
        <v>0</v>
      </c>
      <c r="U58" s="10">
        <v>1</v>
      </c>
      <c r="V58" s="10" t="s">
        <v>46</v>
      </c>
      <c r="W58" s="10">
        <v>2</v>
      </c>
      <c r="X58" s="10">
        <v>0</v>
      </c>
      <c r="Y58" s="10" t="s">
        <v>37</v>
      </c>
      <c r="Z58" s="10">
        <v>0</v>
      </c>
      <c r="AA58" s="10">
        <v>0</v>
      </c>
      <c r="AB58" s="10">
        <v>0</v>
      </c>
      <c r="AC58" s="10" t="s">
        <v>40</v>
      </c>
      <c r="AD58" s="10" t="s">
        <v>41</v>
      </c>
      <c r="AE58" s="6">
        <v>1</v>
      </c>
      <c r="AF58" s="6">
        <v>0</v>
      </c>
      <c r="AG58" s="6">
        <v>0</v>
      </c>
      <c r="AH58" s="6">
        <v>1</v>
      </c>
      <c r="AI58" s="6">
        <v>0</v>
      </c>
      <c r="AJ58" s="6">
        <v>0</v>
      </c>
      <c r="AK58" s="6">
        <v>0</v>
      </c>
      <c r="AL58" s="6">
        <v>0</v>
      </c>
      <c r="AM58" s="6">
        <v>0</v>
      </c>
      <c r="AN58" s="6">
        <v>0</v>
      </c>
      <c r="AO58" s="6">
        <v>0</v>
      </c>
      <c r="AP58" s="6">
        <v>0</v>
      </c>
      <c r="AR58" s="111">
        <f t="shared" si="0"/>
        <v>0</v>
      </c>
    </row>
    <row r="59" spans="1:44">
      <c r="A59" s="4">
        <v>58</v>
      </c>
      <c r="B59" s="4"/>
      <c r="C59" s="4"/>
      <c r="D59" s="4"/>
      <c r="E59" s="10">
        <v>346</v>
      </c>
      <c r="F59" s="10">
        <v>130</v>
      </c>
      <c r="G59" s="63">
        <v>40862</v>
      </c>
      <c r="H59" s="10" t="s">
        <v>713</v>
      </c>
      <c r="I59" s="4"/>
      <c r="J59" s="10" t="s">
        <v>554</v>
      </c>
      <c r="K59" s="10" t="s">
        <v>58</v>
      </c>
      <c r="L59" s="12" t="s">
        <v>45</v>
      </c>
      <c r="M59" s="10" t="s">
        <v>37</v>
      </c>
      <c r="N59" s="10" t="s">
        <v>46</v>
      </c>
      <c r="O59" s="10" t="s">
        <v>47</v>
      </c>
      <c r="P59" s="10">
        <v>0</v>
      </c>
      <c r="Q59" s="10">
        <v>1</v>
      </c>
      <c r="R59" s="10">
        <v>0</v>
      </c>
      <c r="S59" s="10">
        <v>1</v>
      </c>
      <c r="T59" s="10">
        <v>0</v>
      </c>
      <c r="U59" s="10">
        <v>0</v>
      </c>
      <c r="V59" s="10" t="s">
        <v>37</v>
      </c>
      <c r="W59" s="10">
        <v>0</v>
      </c>
      <c r="X59" s="10">
        <v>0</v>
      </c>
      <c r="Y59" s="10" t="s">
        <v>99</v>
      </c>
      <c r="Z59" s="10">
        <v>0</v>
      </c>
      <c r="AA59" s="10">
        <v>0</v>
      </c>
      <c r="AB59" s="10">
        <v>1</v>
      </c>
      <c r="AC59" s="10" t="s">
        <v>49</v>
      </c>
      <c r="AD59" s="10" t="s">
        <v>37</v>
      </c>
      <c r="AE59" s="6">
        <v>0</v>
      </c>
      <c r="AF59" s="6">
        <v>0</v>
      </c>
      <c r="AG59" s="6">
        <v>0</v>
      </c>
      <c r="AH59" s="6">
        <v>0</v>
      </c>
      <c r="AI59" s="6">
        <v>0</v>
      </c>
      <c r="AJ59" s="6">
        <v>0</v>
      </c>
      <c r="AK59" s="6">
        <v>0</v>
      </c>
      <c r="AL59" s="6">
        <v>0</v>
      </c>
      <c r="AM59" s="6" t="s">
        <v>760</v>
      </c>
      <c r="AN59" s="6">
        <v>0</v>
      </c>
      <c r="AO59" s="6">
        <v>0</v>
      </c>
      <c r="AP59" s="6">
        <v>0</v>
      </c>
      <c r="AR59" s="111">
        <f t="shared" si="0"/>
        <v>0</v>
      </c>
    </row>
    <row r="60" spans="1:44" s="93" customFormat="1">
      <c r="A60" s="75">
        <v>59</v>
      </c>
      <c r="B60" s="75"/>
      <c r="C60" s="75"/>
      <c r="D60" s="75"/>
      <c r="E60" s="78">
        <v>347</v>
      </c>
      <c r="F60" s="78">
        <v>130</v>
      </c>
      <c r="G60" s="105">
        <v>40863</v>
      </c>
      <c r="H60" s="78" t="s">
        <v>555</v>
      </c>
      <c r="I60" s="75"/>
      <c r="J60" s="78" t="s">
        <v>553</v>
      </c>
      <c r="K60" s="78" t="s">
        <v>85</v>
      </c>
      <c r="L60" s="1" t="s">
        <v>53</v>
      </c>
      <c r="M60" s="78" t="s">
        <v>37</v>
      </c>
      <c r="N60" s="78" t="s">
        <v>46</v>
      </c>
      <c r="O60" s="78" t="s">
        <v>69</v>
      </c>
      <c r="P60" s="78">
        <v>0</v>
      </c>
      <c r="Q60" s="78">
        <v>0</v>
      </c>
      <c r="R60" s="78">
        <v>0</v>
      </c>
      <c r="S60" s="78">
        <v>0</v>
      </c>
      <c r="T60" s="78">
        <v>0</v>
      </c>
      <c r="U60" s="78">
        <v>0</v>
      </c>
      <c r="V60" s="78" t="s">
        <v>37</v>
      </c>
      <c r="W60" s="78">
        <v>0</v>
      </c>
      <c r="X60" s="78">
        <v>0</v>
      </c>
      <c r="Y60" s="78" t="s">
        <v>37</v>
      </c>
      <c r="Z60" s="78">
        <v>0</v>
      </c>
      <c r="AA60" s="78">
        <v>0</v>
      </c>
      <c r="AB60" s="78">
        <v>0</v>
      </c>
      <c r="AC60" s="78" t="s">
        <v>49</v>
      </c>
      <c r="AD60" s="78" t="s">
        <v>37</v>
      </c>
      <c r="AE60" s="77">
        <v>0</v>
      </c>
      <c r="AF60" s="77">
        <v>0</v>
      </c>
      <c r="AG60" s="77">
        <v>0</v>
      </c>
      <c r="AH60" s="77">
        <v>0</v>
      </c>
      <c r="AI60" s="77">
        <v>0</v>
      </c>
      <c r="AJ60" s="77">
        <v>0</v>
      </c>
      <c r="AK60" s="77">
        <v>0</v>
      </c>
      <c r="AL60" s="77">
        <v>0</v>
      </c>
      <c r="AM60" s="77">
        <v>0</v>
      </c>
      <c r="AN60" s="77">
        <v>0</v>
      </c>
      <c r="AO60" s="77">
        <v>0</v>
      </c>
      <c r="AP60" s="77">
        <v>0</v>
      </c>
      <c r="AR60" s="111">
        <f t="shared" si="0"/>
        <v>0</v>
      </c>
    </row>
    <row r="61" spans="1:44">
      <c r="A61" s="4">
        <v>60</v>
      </c>
      <c r="B61" s="23">
        <v>131</v>
      </c>
      <c r="C61" s="23"/>
      <c r="D61" s="23"/>
      <c r="E61" s="24">
        <v>348</v>
      </c>
      <c r="F61" s="24">
        <v>131</v>
      </c>
      <c r="G61" s="60">
        <v>41222</v>
      </c>
      <c r="H61" s="24" t="s">
        <v>714</v>
      </c>
      <c r="I61" s="23"/>
      <c r="J61" s="24" t="s">
        <v>465</v>
      </c>
      <c r="K61" s="24" t="s">
        <v>58</v>
      </c>
      <c r="L61" s="26" t="s">
        <v>36</v>
      </c>
      <c r="M61" s="24">
        <v>8</v>
      </c>
      <c r="N61" s="24" t="s">
        <v>37</v>
      </c>
      <c r="O61" s="24" t="s">
        <v>38</v>
      </c>
      <c r="P61" s="10">
        <v>1</v>
      </c>
      <c r="Q61" s="10">
        <v>0</v>
      </c>
      <c r="R61" s="10">
        <v>1</v>
      </c>
      <c r="S61" s="10">
        <v>0</v>
      </c>
      <c r="T61" s="10">
        <v>0</v>
      </c>
      <c r="U61" s="10">
        <v>0</v>
      </c>
      <c r="V61" s="24" t="s">
        <v>39</v>
      </c>
      <c r="W61" s="10">
        <v>0</v>
      </c>
      <c r="X61" s="10">
        <v>1</v>
      </c>
      <c r="Y61" s="24" t="s">
        <v>37</v>
      </c>
      <c r="Z61" s="10">
        <v>0</v>
      </c>
      <c r="AA61" s="10">
        <v>0</v>
      </c>
      <c r="AB61" s="10">
        <v>0</v>
      </c>
      <c r="AC61" s="24" t="s">
        <v>40</v>
      </c>
      <c r="AD61" s="24" t="s">
        <v>41</v>
      </c>
      <c r="AE61" s="6">
        <v>0</v>
      </c>
      <c r="AF61" s="6">
        <v>0</v>
      </c>
      <c r="AG61" s="6">
        <v>0</v>
      </c>
      <c r="AH61" s="6">
        <v>0</v>
      </c>
      <c r="AI61" s="6">
        <v>0</v>
      </c>
      <c r="AJ61" s="6">
        <v>1</v>
      </c>
      <c r="AK61" s="6">
        <v>0</v>
      </c>
      <c r="AL61" s="6">
        <v>0</v>
      </c>
      <c r="AM61" s="6">
        <v>0</v>
      </c>
      <c r="AN61" s="6">
        <v>0</v>
      </c>
      <c r="AO61" s="6">
        <v>0</v>
      </c>
      <c r="AP61" s="6">
        <v>0</v>
      </c>
      <c r="AR61" s="111">
        <f t="shared" si="0"/>
        <v>0</v>
      </c>
    </row>
    <row r="62" spans="1:44">
      <c r="A62" s="4">
        <v>61</v>
      </c>
      <c r="B62" s="23"/>
      <c r="C62" s="23"/>
      <c r="D62" s="23"/>
      <c r="E62" s="24">
        <v>349</v>
      </c>
      <c r="F62" s="24">
        <v>131</v>
      </c>
      <c r="G62" s="60">
        <v>41222</v>
      </c>
      <c r="H62" s="24" t="s">
        <v>715</v>
      </c>
      <c r="I62" s="23"/>
      <c r="J62" s="24" t="s">
        <v>556</v>
      </c>
      <c r="K62" s="24" t="s">
        <v>85</v>
      </c>
      <c r="L62" s="26" t="s">
        <v>45</v>
      </c>
      <c r="M62" s="24" t="s">
        <v>37</v>
      </c>
      <c r="N62" s="24" t="s">
        <v>39</v>
      </c>
      <c r="O62" s="24" t="s">
        <v>47</v>
      </c>
      <c r="P62" s="10">
        <v>0</v>
      </c>
      <c r="Q62" s="10">
        <v>2</v>
      </c>
      <c r="R62" s="10">
        <v>1</v>
      </c>
      <c r="S62" s="10">
        <v>1</v>
      </c>
      <c r="T62" s="10">
        <v>0</v>
      </c>
      <c r="U62" s="10">
        <v>0</v>
      </c>
      <c r="V62" s="24" t="s">
        <v>37</v>
      </c>
      <c r="W62" s="10">
        <v>0</v>
      </c>
      <c r="X62" s="10">
        <v>0</v>
      </c>
      <c r="Y62" s="24" t="s">
        <v>76</v>
      </c>
      <c r="Z62" s="10">
        <v>0</v>
      </c>
      <c r="AA62" s="10">
        <v>1</v>
      </c>
      <c r="AB62" s="10">
        <v>0</v>
      </c>
      <c r="AC62" s="24" t="s">
        <v>100</v>
      </c>
      <c r="AD62" s="24" t="s">
        <v>37</v>
      </c>
      <c r="AE62" s="6">
        <v>0</v>
      </c>
      <c r="AF62" s="6">
        <v>0</v>
      </c>
      <c r="AG62" s="6">
        <v>0</v>
      </c>
      <c r="AH62" s="6">
        <v>0</v>
      </c>
      <c r="AI62" s="6">
        <v>0</v>
      </c>
      <c r="AJ62" s="6">
        <v>0</v>
      </c>
      <c r="AK62" s="6">
        <v>0</v>
      </c>
      <c r="AL62" s="6">
        <v>0</v>
      </c>
      <c r="AM62" s="6">
        <v>0</v>
      </c>
      <c r="AN62" s="6">
        <v>1</v>
      </c>
      <c r="AO62" s="6">
        <v>0</v>
      </c>
      <c r="AP62" s="6">
        <v>0</v>
      </c>
      <c r="AR62" s="111">
        <f t="shared" si="0"/>
        <v>0</v>
      </c>
    </row>
    <row r="63" spans="1:44" s="93" customFormat="1">
      <c r="A63" s="75">
        <v>62</v>
      </c>
      <c r="B63" s="88"/>
      <c r="C63" s="88"/>
      <c r="D63" s="88"/>
      <c r="E63" s="89">
        <v>350</v>
      </c>
      <c r="F63" s="89">
        <v>131</v>
      </c>
      <c r="G63" s="106">
        <v>41222</v>
      </c>
      <c r="H63" s="89" t="s">
        <v>557</v>
      </c>
      <c r="I63" s="88"/>
      <c r="J63" s="89" t="s">
        <v>465</v>
      </c>
      <c r="K63" s="89" t="s">
        <v>58</v>
      </c>
      <c r="L63" s="91" t="s">
        <v>53</v>
      </c>
      <c r="M63" s="89" t="s">
        <v>37</v>
      </c>
      <c r="N63" s="89" t="s">
        <v>39</v>
      </c>
      <c r="O63" s="89" t="s">
        <v>69</v>
      </c>
      <c r="P63" s="78">
        <v>0</v>
      </c>
      <c r="Q63" s="78">
        <v>0</v>
      </c>
      <c r="R63" s="78">
        <v>0</v>
      </c>
      <c r="S63" s="78">
        <v>0</v>
      </c>
      <c r="T63" s="78">
        <v>0</v>
      </c>
      <c r="U63" s="78">
        <v>0</v>
      </c>
      <c r="V63" s="89" t="s">
        <v>46</v>
      </c>
      <c r="W63" s="78">
        <v>0</v>
      </c>
      <c r="X63" s="78">
        <v>0</v>
      </c>
      <c r="Y63" s="89" t="s">
        <v>37</v>
      </c>
      <c r="Z63" s="78">
        <v>0</v>
      </c>
      <c r="AA63" s="78">
        <v>0</v>
      </c>
      <c r="AB63" s="78">
        <v>0</v>
      </c>
      <c r="AC63" s="89" t="s">
        <v>100</v>
      </c>
      <c r="AD63" s="89" t="s">
        <v>37</v>
      </c>
      <c r="AE63" s="77">
        <v>0</v>
      </c>
      <c r="AF63" s="77">
        <v>0</v>
      </c>
      <c r="AG63" s="77">
        <v>0</v>
      </c>
      <c r="AH63" s="77">
        <v>0</v>
      </c>
      <c r="AI63" s="77">
        <v>0</v>
      </c>
      <c r="AJ63" s="77">
        <v>0</v>
      </c>
      <c r="AK63" s="77">
        <v>0</v>
      </c>
      <c r="AL63" s="77">
        <v>0</v>
      </c>
      <c r="AM63" s="77">
        <v>0</v>
      </c>
      <c r="AN63" s="77">
        <v>0</v>
      </c>
      <c r="AO63" s="77">
        <v>0</v>
      </c>
      <c r="AP63" s="77">
        <v>0</v>
      </c>
      <c r="AR63" s="111">
        <f t="shared" si="0"/>
        <v>0</v>
      </c>
    </row>
    <row r="64" spans="1:44" s="93" customFormat="1">
      <c r="A64" s="75">
        <v>63</v>
      </c>
      <c r="B64" s="84">
        <v>132</v>
      </c>
      <c r="C64" s="84"/>
      <c r="D64" s="84"/>
      <c r="E64" s="85">
        <v>351</v>
      </c>
      <c r="F64" s="85">
        <v>132</v>
      </c>
      <c r="G64" s="103">
        <v>40521</v>
      </c>
      <c r="H64" s="85" t="s">
        <v>476</v>
      </c>
      <c r="I64" s="86"/>
      <c r="J64" s="85" t="s">
        <v>477</v>
      </c>
      <c r="K64" s="85" t="s">
        <v>85</v>
      </c>
      <c r="L64" s="87">
        <v>28</v>
      </c>
      <c r="M64" s="85">
        <v>0</v>
      </c>
      <c r="N64" s="85" t="s">
        <v>37</v>
      </c>
      <c r="O64" s="85" t="s">
        <v>38</v>
      </c>
      <c r="P64" s="85">
        <v>6</v>
      </c>
      <c r="Q64" s="86">
        <v>0</v>
      </c>
      <c r="R64" s="85">
        <v>3</v>
      </c>
      <c r="S64" s="85">
        <v>3</v>
      </c>
      <c r="T64" s="85">
        <v>0</v>
      </c>
      <c r="U64" s="85">
        <v>0</v>
      </c>
      <c r="V64" s="85" t="s">
        <v>55</v>
      </c>
      <c r="W64" s="85">
        <v>3</v>
      </c>
      <c r="X64" s="85">
        <v>3</v>
      </c>
      <c r="Y64" s="85" t="s">
        <v>37</v>
      </c>
      <c r="Z64" s="85">
        <v>0</v>
      </c>
      <c r="AA64" s="85">
        <v>0</v>
      </c>
      <c r="AB64" s="85">
        <v>0</v>
      </c>
      <c r="AC64" s="85" t="s">
        <v>40</v>
      </c>
      <c r="AD64" s="85" t="s">
        <v>41</v>
      </c>
      <c r="AE64" s="77">
        <v>0</v>
      </c>
      <c r="AF64" s="77">
        <v>0</v>
      </c>
      <c r="AG64" s="77">
        <v>0</v>
      </c>
      <c r="AH64" s="77">
        <v>0</v>
      </c>
      <c r="AI64" s="77">
        <v>0</v>
      </c>
      <c r="AJ64" s="77">
        <v>0</v>
      </c>
      <c r="AK64" s="77">
        <v>0</v>
      </c>
      <c r="AL64" s="77">
        <v>0</v>
      </c>
      <c r="AM64" s="77">
        <v>0</v>
      </c>
      <c r="AN64" s="77">
        <v>0</v>
      </c>
      <c r="AO64" s="77">
        <v>0</v>
      </c>
      <c r="AP64" s="77">
        <v>0</v>
      </c>
      <c r="AR64" s="111">
        <f t="shared" si="0"/>
        <v>12</v>
      </c>
    </row>
    <row r="65" spans="1:44" s="93" customFormat="1">
      <c r="A65" s="75">
        <v>64</v>
      </c>
      <c r="B65" s="92"/>
      <c r="C65" s="92"/>
      <c r="D65" s="92"/>
      <c r="E65" s="107">
        <v>352</v>
      </c>
      <c r="F65" s="107">
        <v>132</v>
      </c>
      <c r="G65" s="108">
        <v>40521</v>
      </c>
      <c r="H65" s="107" t="s">
        <v>558</v>
      </c>
      <c r="I65" s="92"/>
      <c r="J65" s="107" t="s">
        <v>559</v>
      </c>
      <c r="K65" s="107" t="s">
        <v>85</v>
      </c>
      <c r="L65" s="29" t="s">
        <v>45</v>
      </c>
      <c r="M65" s="107" t="s">
        <v>37</v>
      </c>
      <c r="N65" s="89" t="s">
        <v>55</v>
      </c>
      <c r="O65" s="89" t="s">
        <v>146</v>
      </c>
      <c r="P65" s="78">
        <v>0</v>
      </c>
      <c r="Q65" s="78">
        <v>0</v>
      </c>
      <c r="R65" s="78">
        <v>0</v>
      </c>
      <c r="S65" s="78">
        <v>0</v>
      </c>
      <c r="T65" s="78">
        <v>0</v>
      </c>
      <c r="U65" s="78">
        <v>0</v>
      </c>
      <c r="V65" s="78" t="s">
        <v>37</v>
      </c>
      <c r="W65" s="78">
        <v>0</v>
      </c>
      <c r="X65" s="78">
        <v>0</v>
      </c>
      <c r="Y65" s="78" t="s">
        <v>37</v>
      </c>
      <c r="Z65" s="78">
        <v>0</v>
      </c>
      <c r="AA65" s="78">
        <v>0</v>
      </c>
      <c r="AB65" s="78">
        <v>0</v>
      </c>
      <c r="AC65" s="89" t="s">
        <v>100</v>
      </c>
      <c r="AD65" s="89" t="s">
        <v>37</v>
      </c>
      <c r="AE65" s="77">
        <v>0</v>
      </c>
      <c r="AF65" s="77">
        <v>0</v>
      </c>
      <c r="AG65" s="77">
        <v>0</v>
      </c>
      <c r="AH65" s="77">
        <v>0</v>
      </c>
      <c r="AI65" s="77">
        <v>0</v>
      </c>
      <c r="AJ65" s="77">
        <v>0</v>
      </c>
      <c r="AK65" s="77">
        <v>0</v>
      </c>
      <c r="AL65" s="77">
        <v>0</v>
      </c>
      <c r="AM65" s="77">
        <v>0</v>
      </c>
      <c r="AN65" s="77">
        <v>0</v>
      </c>
      <c r="AO65" s="77">
        <v>0</v>
      </c>
      <c r="AP65" s="77">
        <v>0</v>
      </c>
      <c r="AR65" s="111">
        <f t="shared" si="0"/>
        <v>0</v>
      </c>
    </row>
    <row r="66" spans="1:44">
      <c r="A66" s="4">
        <v>65</v>
      </c>
      <c r="B66" s="27"/>
      <c r="C66" s="27"/>
      <c r="D66" s="27"/>
      <c r="E66" s="64">
        <v>353</v>
      </c>
      <c r="F66" s="64">
        <v>132</v>
      </c>
      <c r="G66" s="66">
        <v>40522</v>
      </c>
      <c r="H66" s="64" t="s">
        <v>716</v>
      </c>
      <c r="I66" s="27"/>
      <c r="J66" s="64" t="s">
        <v>477</v>
      </c>
      <c r="K66" s="64" t="s">
        <v>85</v>
      </c>
      <c r="L66" s="65" t="s">
        <v>53</v>
      </c>
      <c r="M66" s="64" t="s">
        <v>37</v>
      </c>
      <c r="N66" s="24" t="s">
        <v>55</v>
      </c>
      <c r="O66" s="24" t="s">
        <v>38</v>
      </c>
      <c r="P66" s="10">
        <v>1</v>
      </c>
      <c r="Q66" s="10">
        <v>0</v>
      </c>
      <c r="R66" s="10">
        <v>1</v>
      </c>
      <c r="S66" s="10">
        <v>0</v>
      </c>
      <c r="T66" s="10">
        <v>0</v>
      </c>
      <c r="U66" s="10">
        <v>0</v>
      </c>
      <c r="V66" s="10" t="s">
        <v>46</v>
      </c>
      <c r="W66" s="10">
        <v>1</v>
      </c>
      <c r="X66" s="10">
        <v>0</v>
      </c>
      <c r="Y66" s="10" t="s">
        <v>37</v>
      </c>
      <c r="Z66" s="10">
        <v>0</v>
      </c>
      <c r="AA66" s="10">
        <v>0</v>
      </c>
      <c r="AB66" s="10">
        <v>0</v>
      </c>
      <c r="AC66" s="24" t="s">
        <v>100</v>
      </c>
      <c r="AD66" s="24" t="s">
        <v>37</v>
      </c>
      <c r="AE66" s="6">
        <v>0</v>
      </c>
      <c r="AF66" s="6">
        <v>1</v>
      </c>
      <c r="AG66" s="6">
        <v>0</v>
      </c>
      <c r="AH66" s="6">
        <v>0</v>
      </c>
      <c r="AI66" s="6">
        <v>0</v>
      </c>
      <c r="AJ66" s="6">
        <v>0</v>
      </c>
      <c r="AK66" s="6">
        <v>0</v>
      </c>
      <c r="AL66" s="6">
        <v>0</v>
      </c>
      <c r="AM66" s="6">
        <v>0</v>
      </c>
      <c r="AN66" s="6">
        <v>0</v>
      </c>
      <c r="AO66" s="6">
        <v>0</v>
      </c>
      <c r="AP66" s="6">
        <v>0</v>
      </c>
      <c r="AR66" s="111">
        <f t="shared" si="0"/>
        <v>0</v>
      </c>
    </row>
    <row r="67" spans="1:44">
      <c r="A67" s="4">
        <v>66</v>
      </c>
      <c r="B67" s="4">
        <v>134</v>
      </c>
      <c r="C67" s="4"/>
      <c r="D67" s="4"/>
      <c r="E67" s="10">
        <v>356</v>
      </c>
      <c r="F67" s="10">
        <v>134</v>
      </c>
      <c r="G67" s="59">
        <v>41076</v>
      </c>
      <c r="H67" s="10" t="s">
        <v>717</v>
      </c>
      <c r="I67" s="4"/>
      <c r="J67" s="10" t="s">
        <v>560</v>
      </c>
      <c r="K67" s="10" t="s">
        <v>58</v>
      </c>
      <c r="L67" s="12" t="s">
        <v>36</v>
      </c>
      <c r="M67" s="10">
        <v>1</v>
      </c>
      <c r="N67" s="24" t="s">
        <v>37</v>
      </c>
      <c r="O67" s="24" t="s">
        <v>38</v>
      </c>
      <c r="P67" s="10">
        <v>1</v>
      </c>
      <c r="Q67" s="10">
        <v>0</v>
      </c>
      <c r="R67" s="10">
        <v>1</v>
      </c>
      <c r="S67" s="10">
        <v>0</v>
      </c>
      <c r="T67" s="10">
        <v>0</v>
      </c>
      <c r="U67" s="10">
        <v>0</v>
      </c>
      <c r="V67" s="10" t="s">
        <v>46</v>
      </c>
      <c r="W67" s="10">
        <v>1</v>
      </c>
      <c r="X67" s="10">
        <v>0</v>
      </c>
      <c r="Y67" s="10" t="s">
        <v>37</v>
      </c>
      <c r="Z67" s="10">
        <v>0</v>
      </c>
      <c r="AA67" s="10">
        <v>0</v>
      </c>
      <c r="AB67" s="10">
        <v>0</v>
      </c>
      <c r="AC67" s="24" t="s">
        <v>100</v>
      </c>
      <c r="AD67" s="24" t="s">
        <v>41</v>
      </c>
      <c r="AE67" s="6">
        <v>0</v>
      </c>
      <c r="AF67" s="6">
        <v>1</v>
      </c>
      <c r="AG67" s="6">
        <v>0</v>
      </c>
      <c r="AH67" s="6">
        <v>0</v>
      </c>
      <c r="AI67" s="6">
        <v>0</v>
      </c>
      <c r="AJ67" s="6">
        <v>0</v>
      </c>
      <c r="AK67" s="6">
        <v>0</v>
      </c>
      <c r="AL67" s="6">
        <v>0</v>
      </c>
      <c r="AM67" s="6">
        <v>0</v>
      </c>
      <c r="AN67" s="6">
        <v>0</v>
      </c>
      <c r="AO67" s="6">
        <v>0</v>
      </c>
      <c r="AP67" s="6">
        <v>0</v>
      </c>
      <c r="AR67" s="111">
        <f t="shared" ref="AR67:AR101" si="1">IF(P67&gt;0, ABS(AE67+AF67+AG67+AH67-W67) + ABS(AI67+AJ67+AK67+AL67 -X67) + ABS(AE67+AI67-S67) + ABS(AF67+AJ67 -R67) + ABS(AG67+AK67-T67) + ABS(AH67+AL67-U67), 0)</f>
        <v>0</v>
      </c>
    </row>
    <row r="68" spans="1:44">
      <c r="A68" s="4">
        <v>67</v>
      </c>
      <c r="B68" s="4"/>
      <c r="C68" s="4"/>
      <c r="D68" s="4"/>
      <c r="E68" s="10">
        <v>357</v>
      </c>
      <c r="F68" s="10">
        <v>134</v>
      </c>
      <c r="G68" s="59">
        <v>41078</v>
      </c>
      <c r="H68" s="10" t="s">
        <v>718</v>
      </c>
      <c r="I68" s="4"/>
      <c r="J68" s="10" t="s">
        <v>465</v>
      </c>
      <c r="K68" s="10" t="s">
        <v>58</v>
      </c>
      <c r="L68" s="12" t="s">
        <v>45</v>
      </c>
      <c r="M68" s="10" t="s">
        <v>37</v>
      </c>
      <c r="N68" s="24" t="s">
        <v>46</v>
      </c>
      <c r="O68" s="24" t="s">
        <v>47</v>
      </c>
      <c r="P68" s="10">
        <v>0</v>
      </c>
      <c r="Q68" s="10">
        <v>1</v>
      </c>
      <c r="R68" s="10">
        <v>1</v>
      </c>
      <c r="S68" s="10">
        <v>0</v>
      </c>
      <c r="T68" s="10">
        <v>0</v>
      </c>
      <c r="U68" s="10">
        <v>0</v>
      </c>
      <c r="V68" s="10" t="s">
        <v>37</v>
      </c>
      <c r="W68" s="10">
        <v>0</v>
      </c>
      <c r="X68" s="10">
        <v>0</v>
      </c>
      <c r="Y68" s="10" t="s">
        <v>37</v>
      </c>
      <c r="Z68" s="10">
        <v>0</v>
      </c>
      <c r="AA68" s="10">
        <v>0</v>
      </c>
      <c r="AB68" s="10">
        <v>0</v>
      </c>
      <c r="AC68" s="24" t="s">
        <v>100</v>
      </c>
      <c r="AD68" s="24" t="s">
        <v>37</v>
      </c>
      <c r="AE68" s="6">
        <v>0</v>
      </c>
      <c r="AF68" s="6">
        <v>0</v>
      </c>
      <c r="AG68" s="6">
        <v>0</v>
      </c>
      <c r="AH68" s="6">
        <v>0</v>
      </c>
      <c r="AI68" s="6">
        <v>0</v>
      </c>
      <c r="AJ68" s="6">
        <v>0</v>
      </c>
      <c r="AK68" s="6">
        <v>0</v>
      </c>
      <c r="AL68" s="6">
        <v>0</v>
      </c>
      <c r="AM68" s="6">
        <v>0</v>
      </c>
      <c r="AN68" s="6">
        <v>1</v>
      </c>
      <c r="AO68" s="6">
        <v>0</v>
      </c>
      <c r="AP68" s="6">
        <v>0</v>
      </c>
      <c r="AR68" s="111">
        <f t="shared" si="1"/>
        <v>0</v>
      </c>
    </row>
    <row r="69" spans="1:44">
      <c r="A69" s="4">
        <v>68</v>
      </c>
      <c r="B69" s="23">
        <v>135</v>
      </c>
      <c r="C69" s="23"/>
      <c r="D69" s="23"/>
      <c r="E69" s="24">
        <v>358</v>
      </c>
      <c r="F69" s="24">
        <v>135</v>
      </c>
      <c r="G69" s="60">
        <v>41044</v>
      </c>
      <c r="H69" s="24" t="s">
        <v>719</v>
      </c>
      <c r="I69" s="23"/>
      <c r="J69" s="67">
        <v>40664</v>
      </c>
      <c r="K69" s="24" t="s">
        <v>85</v>
      </c>
      <c r="L69" s="26" t="s">
        <v>36</v>
      </c>
      <c r="M69" s="24">
        <v>2</v>
      </c>
      <c r="N69" s="23" t="s">
        <v>37</v>
      </c>
      <c r="O69" s="23" t="s">
        <v>38</v>
      </c>
      <c r="P69" s="10">
        <v>1</v>
      </c>
      <c r="Q69" s="10">
        <v>0</v>
      </c>
      <c r="R69" s="10">
        <v>0</v>
      </c>
      <c r="S69" s="10">
        <v>1</v>
      </c>
      <c r="T69" s="10">
        <v>0</v>
      </c>
      <c r="U69" s="10">
        <v>0</v>
      </c>
      <c r="V69" s="10" t="s">
        <v>39</v>
      </c>
      <c r="W69" s="10">
        <v>0</v>
      </c>
      <c r="X69" s="10">
        <v>1</v>
      </c>
      <c r="Y69" s="10" t="s">
        <v>37</v>
      </c>
      <c r="Z69" s="10">
        <v>0</v>
      </c>
      <c r="AA69" s="10">
        <v>0</v>
      </c>
      <c r="AB69" s="10">
        <v>0</v>
      </c>
      <c r="AC69" s="23" t="s">
        <v>55</v>
      </c>
      <c r="AD69" s="24" t="s">
        <v>41</v>
      </c>
      <c r="AE69" s="6">
        <v>0</v>
      </c>
      <c r="AF69" s="6">
        <v>0</v>
      </c>
      <c r="AG69" s="6">
        <v>0</v>
      </c>
      <c r="AH69" s="6">
        <v>0</v>
      </c>
      <c r="AI69" s="6">
        <v>1</v>
      </c>
      <c r="AJ69" s="6">
        <v>0</v>
      </c>
      <c r="AK69" s="6">
        <v>0</v>
      </c>
      <c r="AL69" s="6">
        <v>0</v>
      </c>
      <c r="AM69" s="6">
        <v>0</v>
      </c>
      <c r="AN69" s="6">
        <v>0</v>
      </c>
      <c r="AO69" s="6">
        <v>0</v>
      </c>
      <c r="AP69" s="6">
        <v>0</v>
      </c>
      <c r="AR69" s="111">
        <f t="shared" si="1"/>
        <v>0</v>
      </c>
    </row>
    <row r="70" spans="1:44">
      <c r="A70" s="4">
        <v>69</v>
      </c>
      <c r="B70" s="23"/>
      <c r="C70" s="23"/>
      <c r="D70" s="23"/>
      <c r="E70" s="24">
        <v>359</v>
      </c>
      <c r="F70" s="24">
        <v>135</v>
      </c>
      <c r="G70" s="60">
        <v>41046</v>
      </c>
      <c r="H70" s="24" t="s">
        <v>720</v>
      </c>
      <c r="I70" s="23"/>
      <c r="J70" s="24" t="s">
        <v>465</v>
      </c>
      <c r="K70" s="24" t="s">
        <v>58</v>
      </c>
      <c r="L70" s="26" t="s">
        <v>45</v>
      </c>
      <c r="M70" s="24" t="s">
        <v>37</v>
      </c>
      <c r="N70" s="23" t="s">
        <v>39</v>
      </c>
      <c r="O70" s="23" t="s">
        <v>47</v>
      </c>
      <c r="P70" s="10">
        <v>0</v>
      </c>
      <c r="Q70" s="10">
        <v>1</v>
      </c>
      <c r="R70" s="10">
        <v>0</v>
      </c>
      <c r="S70" s="10">
        <v>1</v>
      </c>
      <c r="T70" s="10">
        <v>0</v>
      </c>
      <c r="U70" s="10">
        <v>0</v>
      </c>
      <c r="V70" s="10" t="s">
        <v>37</v>
      </c>
      <c r="W70" s="10">
        <v>0</v>
      </c>
      <c r="X70" s="10">
        <v>0</v>
      </c>
      <c r="Y70" s="10" t="s">
        <v>76</v>
      </c>
      <c r="Z70" s="10">
        <v>0</v>
      </c>
      <c r="AA70" s="10">
        <v>1</v>
      </c>
      <c r="AB70" s="10">
        <v>0</v>
      </c>
      <c r="AC70" s="23" t="s">
        <v>49</v>
      </c>
      <c r="AD70" s="24" t="s">
        <v>37</v>
      </c>
      <c r="AE70" s="6">
        <v>0</v>
      </c>
      <c r="AF70" s="6">
        <v>0</v>
      </c>
      <c r="AG70" s="6">
        <v>0</v>
      </c>
      <c r="AH70" s="6">
        <v>0</v>
      </c>
      <c r="AI70" s="6">
        <v>0</v>
      </c>
      <c r="AJ70" s="6">
        <v>0</v>
      </c>
      <c r="AK70" s="6">
        <v>0</v>
      </c>
      <c r="AL70" s="6">
        <v>0</v>
      </c>
      <c r="AM70" s="6" t="s">
        <v>759</v>
      </c>
      <c r="AN70" s="6">
        <v>0</v>
      </c>
      <c r="AO70" s="6">
        <v>0</v>
      </c>
      <c r="AP70" s="6">
        <v>0</v>
      </c>
      <c r="AR70" s="111">
        <f t="shared" si="1"/>
        <v>0</v>
      </c>
    </row>
    <row r="71" spans="1:44">
      <c r="A71" s="4">
        <v>70</v>
      </c>
      <c r="B71" s="23"/>
      <c r="C71" s="23"/>
      <c r="D71" s="23"/>
      <c r="E71" s="24">
        <v>360</v>
      </c>
      <c r="F71" s="24">
        <v>135</v>
      </c>
      <c r="G71" s="60">
        <v>41046</v>
      </c>
      <c r="H71" s="24" t="s">
        <v>721</v>
      </c>
      <c r="I71" s="23"/>
      <c r="J71" s="24" t="s">
        <v>561</v>
      </c>
      <c r="K71" s="24" t="s">
        <v>85</v>
      </c>
      <c r="L71" s="26" t="s">
        <v>45</v>
      </c>
      <c r="M71" s="24" t="s">
        <v>37</v>
      </c>
      <c r="N71" s="23" t="s">
        <v>39</v>
      </c>
      <c r="O71" s="23" t="s">
        <v>47</v>
      </c>
      <c r="P71" s="10">
        <v>0</v>
      </c>
      <c r="Q71" s="10">
        <v>1</v>
      </c>
      <c r="R71" s="10">
        <v>0</v>
      </c>
      <c r="S71" s="10">
        <v>1</v>
      </c>
      <c r="T71" s="10">
        <v>0</v>
      </c>
      <c r="U71" s="10">
        <v>0</v>
      </c>
      <c r="V71" s="10" t="s">
        <v>37</v>
      </c>
      <c r="W71" s="10">
        <v>0</v>
      </c>
      <c r="X71" s="10">
        <v>0</v>
      </c>
      <c r="Y71" s="10" t="s">
        <v>76</v>
      </c>
      <c r="Z71" s="10">
        <v>0</v>
      </c>
      <c r="AA71" s="10">
        <v>1</v>
      </c>
      <c r="AB71" s="10">
        <v>0</v>
      </c>
      <c r="AC71" s="23" t="s">
        <v>49</v>
      </c>
      <c r="AD71" s="24" t="s">
        <v>37</v>
      </c>
      <c r="AE71" s="6">
        <v>0</v>
      </c>
      <c r="AF71" s="6">
        <v>0</v>
      </c>
      <c r="AG71" s="6">
        <v>0</v>
      </c>
      <c r="AH71" s="6">
        <v>0</v>
      </c>
      <c r="AI71" s="6">
        <v>0</v>
      </c>
      <c r="AJ71" s="6">
        <v>0</v>
      </c>
      <c r="AK71" s="6">
        <v>0</v>
      </c>
      <c r="AL71" s="6">
        <v>0</v>
      </c>
      <c r="AM71" s="6" t="s">
        <v>759</v>
      </c>
      <c r="AN71" s="6">
        <v>0</v>
      </c>
      <c r="AO71" s="6">
        <v>0</v>
      </c>
      <c r="AP71" s="6">
        <v>0</v>
      </c>
      <c r="AR71" s="111">
        <f t="shared" si="1"/>
        <v>0</v>
      </c>
    </row>
    <row r="72" spans="1:44">
      <c r="A72" s="4">
        <v>71</v>
      </c>
      <c r="B72" s="4">
        <v>136</v>
      </c>
      <c r="C72" s="4"/>
      <c r="D72" s="4"/>
      <c r="E72" s="10">
        <v>361</v>
      </c>
      <c r="F72" s="10">
        <v>136</v>
      </c>
      <c r="G72" s="59">
        <v>40717</v>
      </c>
      <c r="H72" s="10" t="s">
        <v>722</v>
      </c>
      <c r="I72" s="4"/>
      <c r="J72" s="10" t="s">
        <v>562</v>
      </c>
      <c r="K72" s="10" t="s">
        <v>85</v>
      </c>
      <c r="L72" s="12" t="s">
        <v>36</v>
      </c>
      <c r="M72" s="10">
        <v>5</v>
      </c>
      <c r="N72" s="23" t="s">
        <v>37</v>
      </c>
      <c r="O72" s="23" t="s">
        <v>38</v>
      </c>
      <c r="P72" s="10">
        <v>1</v>
      </c>
      <c r="Q72" s="10">
        <v>0</v>
      </c>
      <c r="R72" s="10">
        <v>1</v>
      </c>
      <c r="S72" s="10">
        <v>0</v>
      </c>
      <c r="T72" s="10">
        <v>0</v>
      </c>
      <c r="U72" s="10">
        <v>0</v>
      </c>
      <c r="V72" s="10" t="s">
        <v>46</v>
      </c>
      <c r="W72" s="10">
        <v>1</v>
      </c>
      <c r="X72" s="10">
        <v>0</v>
      </c>
      <c r="Y72" s="10" t="s">
        <v>37</v>
      </c>
      <c r="Z72" s="10">
        <v>0</v>
      </c>
      <c r="AA72" s="10">
        <v>0</v>
      </c>
      <c r="AB72" s="10">
        <v>0</v>
      </c>
      <c r="AC72" s="23" t="s">
        <v>100</v>
      </c>
      <c r="AD72" s="24" t="s">
        <v>41</v>
      </c>
      <c r="AE72" s="6">
        <v>0</v>
      </c>
      <c r="AF72" s="6">
        <v>1</v>
      </c>
      <c r="AG72" s="6">
        <v>0</v>
      </c>
      <c r="AH72" s="6">
        <v>0</v>
      </c>
      <c r="AI72" s="6">
        <v>0</v>
      </c>
      <c r="AJ72" s="6">
        <v>0</v>
      </c>
      <c r="AK72" s="6">
        <v>0</v>
      </c>
      <c r="AL72" s="6">
        <v>0</v>
      </c>
      <c r="AM72" s="6">
        <v>0</v>
      </c>
      <c r="AN72" s="6">
        <v>0</v>
      </c>
      <c r="AO72" s="6">
        <v>0</v>
      </c>
      <c r="AP72" s="6">
        <v>0</v>
      </c>
      <c r="AR72" s="111">
        <f t="shared" si="1"/>
        <v>0</v>
      </c>
    </row>
    <row r="73" spans="1:44">
      <c r="A73" s="4">
        <v>72</v>
      </c>
      <c r="B73" s="4"/>
      <c r="C73" s="4"/>
      <c r="D73" s="4"/>
      <c r="E73" s="10">
        <v>362</v>
      </c>
      <c r="F73" s="10">
        <v>136</v>
      </c>
      <c r="G73" s="59">
        <v>40718</v>
      </c>
      <c r="H73" s="10" t="s">
        <v>723</v>
      </c>
      <c r="I73" s="4"/>
      <c r="J73" s="10" t="s">
        <v>465</v>
      </c>
      <c r="K73" s="10" t="s">
        <v>58</v>
      </c>
      <c r="L73" s="12" t="s">
        <v>45</v>
      </c>
      <c r="M73" s="10" t="s">
        <v>37</v>
      </c>
      <c r="N73" s="23" t="s">
        <v>46</v>
      </c>
      <c r="O73" s="23" t="s">
        <v>47</v>
      </c>
      <c r="P73" s="10">
        <v>0</v>
      </c>
      <c r="Q73" s="10">
        <v>1</v>
      </c>
      <c r="R73" s="10">
        <v>1</v>
      </c>
      <c r="S73" s="10">
        <v>0</v>
      </c>
      <c r="T73" s="10">
        <v>0</v>
      </c>
      <c r="U73" s="10">
        <v>0</v>
      </c>
      <c r="V73" s="10" t="s">
        <v>37</v>
      </c>
      <c r="W73" s="10">
        <v>0</v>
      </c>
      <c r="X73" s="10">
        <v>0</v>
      </c>
      <c r="Y73" s="10" t="s">
        <v>37</v>
      </c>
      <c r="Z73" s="10">
        <v>0</v>
      </c>
      <c r="AA73" s="10">
        <v>0</v>
      </c>
      <c r="AB73" s="10">
        <v>0</v>
      </c>
      <c r="AC73" s="23" t="s">
        <v>100</v>
      </c>
      <c r="AD73" s="24" t="s">
        <v>37</v>
      </c>
      <c r="AE73" s="6">
        <v>0</v>
      </c>
      <c r="AF73" s="6">
        <v>0</v>
      </c>
      <c r="AG73" s="6">
        <v>0</v>
      </c>
      <c r="AH73" s="6">
        <v>0</v>
      </c>
      <c r="AI73" s="6">
        <v>0</v>
      </c>
      <c r="AJ73" s="6">
        <v>0</v>
      </c>
      <c r="AK73" s="6">
        <v>0</v>
      </c>
      <c r="AL73" s="6">
        <v>0</v>
      </c>
      <c r="AM73" s="6">
        <v>0</v>
      </c>
      <c r="AN73" s="6">
        <v>1</v>
      </c>
      <c r="AO73" s="6">
        <v>0</v>
      </c>
      <c r="AP73" s="6">
        <v>0</v>
      </c>
      <c r="AR73" s="111">
        <f t="shared" si="1"/>
        <v>0</v>
      </c>
    </row>
    <row r="74" spans="1:44">
      <c r="A74" s="4">
        <v>73</v>
      </c>
      <c r="B74" s="4"/>
      <c r="C74" s="4"/>
      <c r="D74" s="4"/>
      <c r="E74" s="10">
        <v>363</v>
      </c>
      <c r="F74" s="10">
        <v>136</v>
      </c>
      <c r="G74" s="59">
        <v>40718</v>
      </c>
      <c r="H74" s="10" t="s">
        <v>724</v>
      </c>
      <c r="I74" s="4"/>
      <c r="J74" s="10" t="s">
        <v>562</v>
      </c>
      <c r="K74" s="10" t="s">
        <v>85</v>
      </c>
      <c r="L74" s="12" t="s">
        <v>53</v>
      </c>
      <c r="M74" s="10" t="s">
        <v>37</v>
      </c>
      <c r="N74" s="23" t="s">
        <v>46</v>
      </c>
      <c r="O74" s="23" t="s">
        <v>54</v>
      </c>
      <c r="P74" s="10">
        <v>1</v>
      </c>
      <c r="Q74" s="10">
        <v>0</v>
      </c>
      <c r="R74" s="10">
        <v>0</v>
      </c>
      <c r="S74" s="10">
        <v>1</v>
      </c>
      <c r="T74" s="10">
        <v>0</v>
      </c>
      <c r="U74" s="10">
        <v>0</v>
      </c>
      <c r="V74" s="10" t="s">
        <v>39</v>
      </c>
      <c r="W74" s="10">
        <v>0</v>
      </c>
      <c r="X74" s="10">
        <v>1</v>
      </c>
      <c r="Y74" s="10" t="s">
        <v>37</v>
      </c>
      <c r="Z74" s="10">
        <v>0</v>
      </c>
      <c r="AA74" s="10">
        <v>0</v>
      </c>
      <c r="AB74" s="10">
        <v>0</v>
      </c>
      <c r="AC74" s="23" t="s">
        <v>40</v>
      </c>
      <c r="AD74" s="24" t="s">
        <v>37</v>
      </c>
      <c r="AE74" s="6">
        <v>0</v>
      </c>
      <c r="AF74" s="6">
        <v>0</v>
      </c>
      <c r="AG74" s="6">
        <v>0</v>
      </c>
      <c r="AH74" s="6">
        <v>0</v>
      </c>
      <c r="AI74" s="6">
        <v>1</v>
      </c>
      <c r="AJ74" s="6">
        <v>0</v>
      </c>
      <c r="AK74" s="6">
        <v>0</v>
      </c>
      <c r="AL74" s="6">
        <v>0</v>
      </c>
      <c r="AM74" s="6">
        <v>0</v>
      </c>
      <c r="AN74" s="6">
        <v>0</v>
      </c>
      <c r="AO74" s="6">
        <v>0</v>
      </c>
      <c r="AP74" s="6">
        <v>0</v>
      </c>
      <c r="AR74" s="111">
        <f t="shared" si="1"/>
        <v>0</v>
      </c>
    </row>
    <row r="75" spans="1:44">
      <c r="A75" s="4">
        <v>74</v>
      </c>
      <c r="B75" s="23">
        <v>137</v>
      </c>
      <c r="C75" s="23"/>
      <c r="D75" s="23"/>
      <c r="E75" s="24">
        <v>364</v>
      </c>
      <c r="F75" s="24">
        <v>137</v>
      </c>
      <c r="G75" s="60">
        <v>41041</v>
      </c>
      <c r="H75" s="24" t="s">
        <v>725</v>
      </c>
      <c r="I75" s="23"/>
      <c r="J75" s="24" t="s">
        <v>563</v>
      </c>
      <c r="K75" s="24" t="s">
        <v>58</v>
      </c>
      <c r="L75" s="26" t="s">
        <v>36</v>
      </c>
      <c r="M75" s="24">
        <v>1</v>
      </c>
      <c r="N75" s="23" t="s">
        <v>37</v>
      </c>
      <c r="O75" s="23" t="s">
        <v>38</v>
      </c>
      <c r="P75" s="10">
        <v>1</v>
      </c>
      <c r="Q75" s="10">
        <v>0</v>
      </c>
      <c r="R75" s="10">
        <v>1</v>
      </c>
      <c r="S75" s="10">
        <v>0</v>
      </c>
      <c r="T75" s="10">
        <v>0</v>
      </c>
      <c r="U75" s="10">
        <v>0</v>
      </c>
      <c r="V75" s="10" t="s">
        <v>39</v>
      </c>
      <c r="W75" s="10">
        <v>0</v>
      </c>
      <c r="X75" s="10">
        <v>1</v>
      </c>
      <c r="Y75" s="10" t="s">
        <v>37</v>
      </c>
      <c r="Z75" s="10">
        <v>0</v>
      </c>
      <c r="AA75" s="10">
        <v>0</v>
      </c>
      <c r="AB75" s="10">
        <v>0</v>
      </c>
      <c r="AC75" s="23" t="s">
        <v>100</v>
      </c>
      <c r="AD75" s="24" t="s">
        <v>41</v>
      </c>
      <c r="AE75" s="6">
        <v>0</v>
      </c>
      <c r="AF75" s="6">
        <v>0</v>
      </c>
      <c r="AG75" s="6">
        <v>0</v>
      </c>
      <c r="AH75" s="6">
        <v>0</v>
      </c>
      <c r="AI75" s="6">
        <v>0</v>
      </c>
      <c r="AJ75" s="6">
        <v>1</v>
      </c>
      <c r="AK75" s="6">
        <v>0</v>
      </c>
      <c r="AL75" s="6">
        <v>0</v>
      </c>
      <c r="AM75" s="6">
        <v>0</v>
      </c>
      <c r="AN75" s="6">
        <v>0</v>
      </c>
      <c r="AO75" s="6">
        <v>0</v>
      </c>
      <c r="AP75" s="6">
        <v>0</v>
      </c>
      <c r="AR75" s="111">
        <f t="shared" si="1"/>
        <v>0</v>
      </c>
    </row>
    <row r="76" spans="1:44">
      <c r="A76" s="4">
        <v>75</v>
      </c>
      <c r="B76" s="23"/>
      <c r="C76" s="23"/>
      <c r="D76" s="23"/>
      <c r="E76" s="24">
        <v>365</v>
      </c>
      <c r="F76" s="24">
        <v>137</v>
      </c>
      <c r="G76" s="60">
        <v>41043</v>
      </c>
      <c r="H76" s="24" t="s">
        <v>726</v>
      </c>
      <c r="I76" s="23"/>
      <c r="J76" s="24" t="s">
        <v>465</v>
      </c>
      <c r="K76" s="24" t="s">
        <v>58</v>
      </c>
      <c r="L76" s="26" t="s">
        <v>45</v>
      </c>
      <c r="M76" s="24" t="s">
        <v>37</v>
      </c>
      <c r="N76" s="23" t="s">
        <v>39</v>
      </c>
      <c r="O76" s="23" t="s">
        <v>47</v>
      </c>
      <c r="P76" s="10">
        <v>0</v>
      </c>
      <c r="Q76" s="10">
        <v>1</v>
      </c>
      <c r="R76" s="10">
        <v>1</v>
      </c>
      <c r="S76" s="10">
        <v>0</v>
      </c>
      <c r="T76" s="10">
        <v>0</v>
      </c>
      <c r="U76" s="10">
        <v>0</v>
      </c>
      <c r="V76" s="10" t="s">
        <v>37</v>
      </c>
      <c r="W76" s="10">
        <v>0</v>
      </c>
      <c r="X76" s="10">
        <v>0</v>
      </c>
      <c r="Y76" s="10" t="s">
        <v>37</v>
      </c>
      <c r="Z76" s="10">
        <v>0</v>
      </c>
      <c r="AA76" s="10">
        <v>0</v>
      </c>
      <c r="AB76" s="10">
        <v>0</v>
      </c>
      <c r="AC76" s="23" t="s">
        <v>100</v>
      </c>
      <c r="AD76" s="24" t="s">
        <v>37</v>
      </c>
      <c r="AE76" s="6">
        <v>0</v>
      </c>
      <c r="AF76" s="6">
        <v>0</v>
      </c>
      <c r="AG76" s="6">
        <v>0</v>
      </c>
      <c r="AH76" s="6">
        <v>0</v>
      </c>
      <c r="AI76" s="6">
        <v>0</v>
      </c>
      <c r="AJ76" s="6">
        <v>0</v>
      </c>
      <c r="AK76" s="6">
        <v>0</v>
      </c>
      <c r="AL76" s="6">
        <v>0</v>
      </c>
      <c r="AM76" s="6">
        <v>0</v>
      </c>
      <c r="AN76" s="6">
        <v>1</v>
      </c>
      <c r="AO76" s="6">
        <v>0</v>
      </c>
      <c r="AP76" s="6">
        <v>0</v>
      </c>
      <c r="AR76" s="111">
        <f t="shared" si="1"/>
        <v>0</v>
      </c>
    </row>
    <row r="77" spans="1:44">
      <c r="A77" s="4">
        <v>76</v>
      </c>
      <c r="B77" s="4">
        <v>138</v>
      </c>
      <c r="C77" s="4"/>
      <c r="D77" s="4"/>
      <c r="E77" s="10">
        <v>366</v>
      </c>
      <c r="F77" s="10">
        <v>138</v>
      </c>
      <c r="G77" s="59">
        <v>40995</v>
      </c>
      <c r="H77" s="10" t="s">
        <v>727</v>
      </c>
      <c r="I77" s="4"/>
      <c r="J77" s="10" t="s">
        <v>564</v>
      </c>
      <c r="K77" s="10" t="s">
        <v>85</v>
      </c>
      <c r="L77" s="12" t="s">
        <v>36</v>
      </c>
      <c r="M77" s="10">
        <v>2</v>
      </c>
      <c r="N77" s="23" t="s">
        <v>37</v>
      </c>
      <c r="O77" s="23" t="s">
        <v>38</v>
      </c>
      <c r="P77" s="10">
        <v>2</v>
      </c>
      <c r="Q77" s="10">
        <v>0</v>
      </c>
      <c r="R77" s="10">
        <v>1</v>
      </c>
      <c r="S77" s="10">
        <v>1</v>
      </c>
      <c r="T77" s="10">
        <v>0</v>
      </c>
      <c r="U77" s="10">
        <v>0</v>
      </c>
      <c r="V77" s="10" t="s">
        <v>247</v>
      </c>
      <c r="W77" s="10">
        <v>1</v>
      </c>
      <c r="X77" s="10">
        <v>1</v>
      </c>
      <c r="Y77" s="10" t="s">
        <v>37</v>
      </c>
      <c r="Z77" s="10">
        <v>0</v>
      </c>
      <c r="AA77" s="10">
        <v>0</v>
      </c>
      <c r="AB77" s="10">
        <v>0</v>
      </c>
      <c r="AC77" s="23" t="s">
        <v>100</v>
      </c>
      <c r="AD77" s="24" t="s">
        <v>41</v>
      </c>
      <c r="AE77" s="6">
        <v>1</v>
      </c>
      <c r="AF77" s="6">
        <v>1</v>
      </c>
      <c r="AG77" s="6">
        <v>0</v>
      </c>
      <c r="AH77" s="6">
        <v>0</v>
      </c>
      <c r="AI77" s="6">
        <v>1</v>
      </c>
      <c r="AJ77" s="6">
        <v>1</v>
      </c>
      <c r="AK77" s="6">
        <v>0</v>
      </c>
      <c r="AL77" s="6">
        <v>0</v>
      </c>
      <c r="AM77" s="6">
        <v>0</v>
      </c>
      <c r="AN77" s="6">
        <v>0</v>
      </c>
      <c r="AO77" s="6">
        <v>0</v>
      </c>
      <c r="AP77" s="6">
        <v>0</v>
      </c>
      <c r="AR77" s="111">
        <f t="shared" si="1"/>
        <v>4</v>
      </c>
    </row>
    <row r="78" spans="1:44">
      <c r="A78" s="4">
        <v>77</v>
      </c>
      <c r="B78" s="4"/>
      <c r="C78" s="4"/>
      <c r="D78" s="4"/>
      <c r="E78" s="10">
        <v>367</v>
      </c>
      <c r="F78" s="10">
        <v>138</v>
      </c>
      <c r="G78" s="59">
        <v>40995</v>
      </c>
      <c r="H78" s="10" t="s">
        <v>728</v>
      </c>
      <c r="I78" s="4"/>
      <c r="J78" s="10" t="s">
        <v>465</v>
      </c>
      <c r="K78" s="10" t="s">
        <v>58</v>
      </c>
      <c r="L78" s="12" t="s">
        <v>45</v>
      </c>
      <c r="M78" s="10" t="s">
        <v>37</v>
      </c>
      <c r="N78" s="23" t="s">
        <v>55</v>
      </c>
      <c r="O78" s="23" t="s">
        <v>47</v>
      </c>
      <c r="P78" s="10">
        <v>0</v>
      </c>
      <c r="Q78" s="10">
        <v>2</v>
      </c>
      <c r="R78" s="10">
        <v>1</v>
      </c>
      <c r="S78" s="10">
        <v>1</v>
      </c>
      <c r="T78" s="10">
        <v>0</v>
      </c>
      <c r="U78" s="10">
        <v>0</v>
      </c>
      <c r="V78" s="10" t="s">
        <v>37</v>
      </c>
      <c r="W78" s="10">
        <v>0</v>
      </c>
      <c r="X78" s="10">
        <v>0</v>
      </c>
      <c r="Y78" s="10" t="s">
        <v>76</v>
      </c>
      <c r="Z78" s="10">
        <v>0</v>
      </c>
      <c r="AA78" s="10">
        <v>1</v>
      </c>
      <c r="AB78" s="10">
        <v>0</v>
      </c>
      <c r="AC78" s="23" t="s">
        <v>55</v>
      </c>
      <c r="AD78" s="24" t="s">
        <v>37</v>
      </c>
      <c r="AE78" s="6">
        <v>0</v>
      </c>
      <c r="AF78" s="6">
        <v>0</v>
      </c>
      <c r="AG78" s="6">
        <v>0</v>
      </c>
      <c r="AH78" s="6">
        <v>0</v>
      </c>
      <c r="AI78" s="6">
        <v>0</v>
      </c>
      <c r="AJ78" s="6">
        <v>0</v>
      </c>
      <c r="AK78" s="6">
        <v>0</v>
      </c>
      <c r="AL78" s="6">
        <v>0</v>
      </c>
      <c r="AM78" s="6" t="s">
        <v>759</v>
      </c>
      <c r="AN78" s="6">
        <v>1</v>
      </c>
      <c r="AO78" s="6">
        <v>0</v>
      </c>
      <c r="AP78" s="6">
        <v>0</v>
      </c>
      <c r="AR78" s="111">
        <f t="shared" si="1"/>
        <v>0</v>
      </c>
    </row>
    <row r="79" spans="1:44">
      <c r="A79" s="4">
        <v>78</v>
      </c>
      <c r="B79" s="4"/>
      <c r="C79" s="4"/>
      <c r="D79" s="4"/>
      <c r="E79" s="10">
        <v>368</v>
      </c>
      <c r="F79" s="10">
        <v>138</v>
      </c>
      <c r="G79" s="59">
        <v>41009</v>
      </c>
      <c r="H79" s="10" t="s">
        <v>729</v>
      </c>
      <c r="I79" s="4"/>
      <c r="J79" s="10" t="s">
        <v>565</v>
      </c>
      <c r="K79" s="10" t="s">
        <v>58</v>
      </c>
      <c r="L79" s="12" t="s">
        <v>45</v>
      </c>
      <c r="M79" s="10" t="s">
        <v>37</v>
      </c>
      <c r="N79" s="23" t="s">
        <v>55</v>
      </c>
      <c r="O79" s="23" t="s">
        <v>47</v>
      </c>
      <c r="P79" s="10">
        <v>0</v>
      </c>
      <c r="Q79" s="10">
        <v>1</v>
      </c>
      <c r="R79" s="10">
        <v>1</v>
      </c>
      <c r="S79" s="10">
        <v>0</v>
      </c>
      <c r="T79" s="10">
        <v>0</v>
      </c>
      <c r="U79" s="10">
        <v>0</v>
      </c>
      <c r="V79" s="10" t="s">
        <v>37</v>
      </c>
      <c r="W79" s="10">
        <v>0</v>
      </c>
      <c r="X79" s="10">
        <v>0</v>
      </c>
      <c r="Y79" s="10" t="s">
        <v>37</v>
      </c>
      <c r="Z79" s="10">
        <v>0</v>
      </c>
      <c r="AA79" s="10">
        <v>0</v>
      </c>
      <c r="AB79" s="10">
        <v>0</v>
      </c>
      <c r="AC79" s="23" t="s">
        <v>49</v>
      </c>
      <c r="AD79" s="24" t="s">
        <v>37</v>
      </c>
      <c r="AE79" s="6">
        <v>0</v>
      </c>
      <c r="AF79" s="6">
        <v>0</v>
      </c>
      <c r="AG79" s="6">
        <v>0</v>
      </c>
      <c r="AH79" s="6">
        <v>0</v>
      </c>
      <c r="AI79" s="6">
        <v>0</v>
      </c>
      <c r="AJ79" s="6">
        <v>0</v>
      </c>
      <c r="AK79" s="6">
        <v>0</v>
      </c>
      <c r="AL79" s="6">
        <v>0</v>
      </c>
      <c r="AM79" s="6">
        <v>0</v>
      </c>
      <c r="AN79" s="6">
        <v>1</v>
      </c>
      <c r="AO79" s="6">
        <v>0</v>
      </c>
      <c r="AP79" s="6">
        <v>0</v>
      </c>
      <c r="AR79" s="111">
        <f t="shared" si="1"/>
        <v>0</v>
      </c>
    </row>
    <row r="80" spans="1:44">
      <c r="A80" s="4">
        <v>79</v>
      </c>
      <c r="B80" s="4">
        <v>140</v>
      </c>
      <c r="C80" s="4"/>
      <c r="D80" s="4"/>
      <c r="E80" s="10">
        <v>371</v>
      </c>
      <c r="F80" s="10">
        <v>140</v>
      </c>
      <c r="G80" s="59">
        <v>40953</v>
      </c>
      <c r="H80" s="10" t="s">
        <v>730</v>
      </c>
      <c r="I80" s="4"/>
      <c r="J80" s="10" t="s">
        <v>566</v>
      </c>
      <c r="K80" s="10" t="s">
        <v>85</v>
      </c>
      <c r="L80" s="12" t="s">
        <v>36</v>
      </c>
      <c r="M80" s="10">
        <v>2</v>
      </c>
      <c r="N80" s="23" t="s">
        <v>37</v>
      </c>
      <c r="O80" s="23" t="s">
        <v>38</v>
      </c>
      <c r="P80" s="10">
        <v>1</v>
      </c>
      <c r="Q80" s="10">
        <v>0</v>
      </c>
      <c r="R80" s="10">
        <v>1</v>
      </c>
      <c r="S80" s="10">
        <v>0</v>
      </c>
      <c r="T80" s="10">
        <v>0</v>
      </c>
      <c r="U80" s="10">
        <v>0</v>
      </c>
      <c r="V80" s="10" t="s">
        <v>46</v>
      </c>
      <c r="W80" s="10">
        <v>1</v>
      </c>
      <c r="X80" s="10">
        <v>0</v>
      </c>
      <c r="Y80" s="10" t="s">
        <v>37</v>
      </c>
      <c r="Z80" s="10">
        <v>0</v>
      </c>
      <c r="AA80" s="10">
        <v>0</v>
      </c>
      <c r="AB80" s="10">
        <v>0</v>
      </c>
      <c r="AC80" s="23" t="s">
        <v>100</v>
      </c>
      <c r="AD80" s="24" t="s">
        <v>41</v>
      </c>
      <c r="AE80" s="6">
        <v>0</v>
      </c>
      <c r="AF80" s="6">
        <v>1</v>
      </c>
      <c r="AG80" s="6">
        <v>0</v>
      </c>
      <c r="AH80" s="6">
        <v>0</v>
      </c>
      <c r="AI80" s="6">
        <v>0</v>
      </c>
      <c r="AJ80" s="6">
        <v>0</v>
      </c>
      <c r="AK80" s="6">
        <v>0</v>
      </c>
      <c r="AL80" s="6">
        <v>0</v>
      </c>
      <c r="AM80" s="6">
        <v>0</v>
      </c>
      <c r="AN80" s="6">
        <v>0</v>
      </c>
      <c r="AO80" s="6">
        <v>0</v>
      </c>
      <c r="AP80" s="6">
        <v>0</v>
      </c>
      <c r="AR80" s="111">
        <f t="shared" si="1"/>
        <v>0</v>
      </c>
    </row>
    <row r="81" spans="1:44">
      <c r="A81" s="4">
        <v>80</v>
      </c>
      <c r="B81" s="4"/>
      <c r="C81" s="4"/>
      <c r="D81" s="4"/>
      <c r="E81" s="10">
        <v>372</v>
      </c>
      <c r="F81" s="10">
        <v>140</v>
      </c>
      <c r="G81" s="59">
        <v>40954</v>
      </c>
      <c r="H81" s="10" t="s">
        <v>731</v>
      </c>
      <c r="I81" s="4"/>
      <c r="J81" s="10" t="s">
        <v>465</v>
      </c>
      <c r="K81" s="10" t="s">
        <v>58</v>
      </c>
      <c r="L81" s="12" t="s">
        <v>45</v>
      </c>
      <c r="M81" s="10" t="s">
        <v>37</v>
      </c>
      <c r="N81" s="23" t="s">
        <v>46</v>
      </c>
      <c r="O81" s="23" t="s">
        <v>47</v>
      </c>
      <c r="P81" s="10">
        <v>0</v>
      </c>
      <c r="Q81" s="10">
        <v>2</v>
      </c>
      <c r="R81" s="10">
        <v>1</v>
      </c>
      <c r="S81" s="10">
        <v>1</v>
      </c>
      <c r="T81" s="10">
        <v>0</v>
      </c>
      <c r="U81" s="10">
        <v>0</v>
      </c>
      <c r="V81" s="10" t="s">
        <v>37</v>
      </c>
      <c r="W81" s="10">
        <v>0</v>
      </c>
      <c r="X81" s="10">
        <v>0</v>
      </c>
      <c r="Y81" s="10" t="s">
        <v>99</v>
      </c>
      <c r="Z81" s="10">
        <v>0</v>
      </c>
      <c r="AA81" s="10">
        <v>0</v>
      </c>
      <c r="AB81" s="10">
        <v>1</v>
      </c>
      <c r="AC81" s="23" t="s">
        <v>100</v>
      </c>
      <c r="AD81" s="24" t="s">
        <v>37</v>
      </c>
      <c r="AE81" s="6">
        <v>0</v>
      </c>
      <c r="AF81" s="6">
        <v>0</v>
      </c>
      <c r="AG81" s="6">
        <v>0</v>
      </c>
      <c r="AH81" s="6">
        <v>0</v>
      </c>
      <c r="AI81" s="6">
        <v>0</v>
      </c>
      <c r="AJ81" s="6">
        <v>0</v>
      </c>
      <c r="AK81" s="6">
        <v>0</v>
      </c>
      <c r="AL81" s="6">
        <v>0</v>
      </c>
      <c r="AM81" s="6" t="s">
        <v>760</v>
      </c>
      <c r="AN81" s="6" t="s">
        <v>760</v>
      </c>
      <c r="AO81" s="6">
        <v>0</v>
      </c>
      <c r="AP81" s="6">
        <v>0</v>
      </c>
      <c r="AR81" s="111">
        <f t="shared" si="1"/>
        <v>0</v>
      </c>
    </row>
    <row r="82" spans="1:44">
      <c r="A82" s="4">
        <v>81</v>
      </c>
      <c r="B82" s="4"/>
      <c r="C82" s="4"/>
      <c r="D82" s="4"/>
      <c r="E82" s="10">
        <v>373</v>
      </c>
      <c r="F82" s="10">
        <v>140</v>
      </c>
      <c r="G82" s="59">
        <v>40963</v>
      </c>
      <c r="H82" s="10" t="s">
        <v>732</v>
      </c>
      <c r="I82" s="4"/>
      <c r="J82" s="10" t="s">
        <v>566</v>
      </c>
      <c r="K82" s="10" t="s">
        <v>85</v>
      </c>
      <c r="L82" s="12" t="s">
        <v>53</v>
      </c>
      <c r="M82" s="10" t="s">
        <v>37</v>
      </c>
      <c r="N82" s="23" t="s">
        <v>46</v>
      </c>
      <c r="O82" s="23" t="s">
        <v>38</v>
      </c>
      <c r="P82" s="10">
        <v>1</v>
      </c>
      <c r="Q82" s="10">
        <v>0</v>
      </c>
      <c r="R82" s="10">
        <v>0</v>
      </c>
      <c r="S82" s="10">
        <v>1</v>
      </c>
      <c r="T82" s="10">
        <v>0</v>
      </c>
      <c r="U82" s="10">
        <v>0</v>
      </c>
      <c r="V82" s="10" t="s">
        <v>39</v>
      </c>
      <c r="W82" s="10">
        <v>0</v>
      </c>
      <c r="X82" s="10">
        <v>1</v>
      </c>
      <c r="Y82" s="10" t="s">
        <v>37</v>
      </c>
      <c r="Z82" s="10">
        <v>0</v>
      </c>
      <c r="AA82" s="10">
        <v>0</v>
      </c>
      <c r="AB82" s="10">
        <v>0</v>
      </c>
      <c r="AC82" s="23" t="s">
        <v>100</v>
      </c>
      <c r="AD82" s="24" t="s">
        <v>37</v>
      </c>
      <c r="AE82" s="6">
        <v>0</v>
      </c>
      <c r="AF82" s="6">
        <v>0</v>
      </c>
      <c r="AG82" s="6">
        <v>0</v>
      </c>
      <c r="AH82" s="6">
        <v>0</v>
      </c>
      <c r="AI82" s="6">
        <v>1</v>
      </c>
      <c r="AJ82" s="6">
        <v>0</v>
      </c>
      <c r="AK82" s="6">
        <v>0</v>
      </c>
      <c r="AL82" s="6">
        <v>0</v>
      </c>
      <c r="AM82" s="6">
        <v>0</v>
      </c>
      <c r="AN82" s="6">
        <v>0</v>
      </c>
      <c r="AO82" s="6">
        <v>0</v>
      </c>
      <c r="AP82" s="6">
        <v>0</v>
      </c>
      <c r="AR82" s="111">
        <f t="shared" si="1"/>
        <v>0</v>
      </c>
    </row>
    <row r="83" spans="1:44">
      <c r="A83" s="4">
        <v>82</v>
      </c>
      <c r="B83" s="4">
        <v>142</v>
      </c>
      <c r="C83" s="4"/>
      <c r="D83" s="4"/>
      <c r="E83" s="10">
        <v>376</v>
      </c>
      <c r="F83" s="10">
        <v>142</v>
      </c>
      <c r="G83" s="59">
        <v>40941</v>
      </c>
      <c r="H83" s="10" t="s">
        <v>733</v>
      </c>
      <c r="I83" s="4"/>
      <c r="J83" s="10" t="s">
        <v>567</v>
      </c>
      <c r="K83" s="10" t="s">
        <v>58</v>
      </c>
      <c r="L83" s="12" t="s">
        <v>36</v>
      </c>
      <c r="M83" s="10">
        <v>0</v>
      </c>
      <c r="N83" s="23" t="s">
        <v>37</v>
      </c>
      <c r="O83" s="23" t="s">
        <v>38</v>
      </c>
      <c r="P83" s="10">
        <v>1</v>
      </c>
      <c r="Q83" s="10">
        <v>0</v>
      </c>
      <c r="R83" s="10">
        <v>1</v>
      </c>
      <c r="S83" s="10">
        <v>0</v>
      </c>
      <c r="T83" s="10">
        <v>0</v>
      </c>
      <c r="U83" s="10">
        <v>0</v>
      </c>
      <c r="V83" s="10" t="s">
        <v>46</v>
      </c>
      <c r="W83" s="10">
        <v>1</v>
      </c>
      <c r="X83" s="10">
        <v>0</v>
      </c>
      <c r="Y83" s="10" t="s">
        <v>37</v>
      </c>
      <c r="Z83" s="10">
        <v>0</v>
      </c>
      <c r="AA83" s="10">
        <v>0</v>
      </c>
      <c r="AB83" s="10">
        <v>0</v>
      </c>
      <c r="AC83" s="23" t="s">
        <v>100</v>
      </c>
      <c r="AD83" s="24" t="s">
        <v>59</v>
      </c>
      <c r="AE83" s="6">
        <v>0</v>
      </c>
      <c r="AF83" s="6">
        <v>1</v>
      </c>
      <c r="AG83" s="6">
        <v>0</v>
      </c>
      <c r="AH83" s="6">
        <v>0</v>
      </c>
      <c r="AI83" s="6">
        <v>0</v>
      </c>
      <c r="AJ83" s="6">
        <v>0</v>
      </c>
      <c r="AK83" s="6">
        <v>0</v>
      </c>
      <c r="AL83" s="6">
        <v>0</v>
      </c>
      <c r="AM83" s="6">
        <v>0</v>
      </c>
      <c r="AN83" s="6">
        <v>0</v>
      </c>
      <c r="AO83" s="6">
        <v>0</v>
      </c>
      <c r="AP83" s="6">
        <v>0</v>
      </c>
      <c r="AR83" s="111">
        <f t="shared" si="1"/>
        <v>0</v>
      </c>
    </row>
    <row r="84" spans="1:44">
      <c r="A84" s="4">
        <v>83</v>
      </c>
      <c r="B84" s="23">
        <v>144</v>
      </c>
      <c r="C84" s="4"/>
      <c r="D84" s="4"/>
      <c r="E84" s="10">
        <v>379</v>
      </c>
      <c r="F84" s="10">
        <v>144</v>
      </c>
      <c r="G84" s="59">
        <v>40750</v>
      </c>
      <c r="H84" s="10" t="s">
        <v>734</v>
      </c>
      <c r="I84" s="4"/>
      <c r="J84" s="68">
        <v>40664</v>
      </c>
      <c r="K84" s="10" t="s">
        <v>85</v>
      </c>
      <c r="L84" s="12" t="s">
        <v>36</v>
      </c>
      <c r="M84" s="10">
        <v>10</v>
      </c>
      <c r="N84" s="23" t="s">
        <v>37</v>
      </c>
      <c r="O84" s="23" t="s">
        <v>38</v>
      </c>
      <c r="P84" s="10">
        <v>1</v>
      </c>
      <c r="Q84" s="10">
        <v>0</v>
      </c>
      <c r="R84" s="10">
        <v>0</v>
      </c>
      <c r="S84" s="10">
        <v>1</v>
      </c>
      <c r="T84" s="10">
        <v>0</v>
      </c>
      <c r="U84" s="10">
        <v>0</v>
      </c>
      <c r="V84" s="10" t="s">
        <v>46</v>
      </c>
      <c r="W84" s="10">
        <v>1</v>
      </c>
      <c r="X84" s="10">
        <v>0</v>
      </c>
      <c r="Y84" s="10" t="s">
        <v>37</v>
      </c>
      <c r="Z84" s="10">
        <v>0</v>
      </c>
      <c r="AA84" s="10">
        <v>0</v>
      </c>
      <c r="AB84" s="10">
        <v>0</v>
      </c>
      <c r="AC84" s="23" t="s">
        <v>40</v>
      </c>
      <c r="AD84" s="24" t="s">
        <v>41</v>
      </c>
      <c r="AE84" s="6">
        <v>1</v>
      </c>
      <c r="AF84" s="6">
        <v>0</v>
      </c>
      <c r="AG84" s="6">
        <v>0</v>
      </c>
      <c r="AH84" s="6">
        <v>0</v>
      </c>
      <c r="AI84" s="6">
        <v>0</v>
      </c>
      <c r="AJ84" s="6">
        <v>0</v>
      </c>
      <c r="AK84" s="6">
        <v>0</v>
      </c>
      <c r="AL84" s="6">
        <v>0</v>
      </c>
      <c r="AM84" s="6">
        <v>0</v>
      </c>
      <c r="AN84" s="6">
        <v>0</v>
      </c>
      <c r="AO84" s="6">
        <v>0</v>
      </c>
      <c r="AP84" s="6">
        <v>0</v>
      </c>
      <c r="AR84" s="111">
        <f t="shared" si="1"/>
        <v>0</v>
      </c>
    </row>
    <row r="85" spans="1:44">
      <c r="A85" s="4">
        <v>84</v>
      </c>
      <c r="B85" s="4"/>
      <c r="C85" s="4"/>
      <c r="D85" s="4"/>
      <c r="E85" s="10">
        <v>380</v>
      </c>
      <c r="F85" s="10">
        <v>144</v>
      </c>
      <c r="G85" s="59">
        <v>40751</v>
      </c>
      <c r="H85" s="10" t="s">
        <v>735</v>
      </c>
      <c r="I85" s="4"/>
      <c r="J85" s="10" t="s">
        <v>568</v>
      </c>
      <c r="K85" s="10" t="s">
        <v>85</v>
      </c>
      <c r="L85" s="12" t="s">
        <v>45</v>
      </c>
      <c r="M85" s="10" t="s">
        <v>37</v>
      </c>
      <c r="N85" s="23" t="s">
        <v>46</v>
      </c>
      <c r="O85" s="23" t="s">
        <v>47</v>
      </c>
      <c r="P85" s="10">
        <v>0</v>
      </c>
      <c r="Q85" s="10">
        <v>0</v>
      </c>
      <c r="R85" s="10">
        <v>0</v>
      </c>
      <c r="S85" s="10">
        <v>1</v>
      </c>
      <c r="T85" s="10">
        <v>0</v>
      </c>
      <c r="U85" s="10">
        <v>0</v>
      </c>
      <c r="V85" s="10" t="s">
        <v>37</v>
      </c>
      <c r="W85" s="10">
        <v>0</v>
      </c>
      <c r="X85" s="10">
        <v>0</v>
      </c>
      <c r="Y85" s="10" t="s">
        <v>48</v>
      </c>
      <c r="Z85" s="10">
        <v>1</v>
      </c>
      <c r="AA85" s="10">
        <v>0</v>
      </c>
      <c r="AB85" s="10">
        <v>0</v>
      </c>
      <c r="AC85" s="23" t="s">
        <v>49</v>
      </c>
      <c r="AD85" s="24" t="s">
        <v>37</v>
      </c>
      <c r="AE85" s="6">
        <v>0</v>
      </c>
      <c r="AF85" s="6">
        <v>0</v>
      </c>
      <c r="AG85" s="6">
        <v>0</v>
      </c>
      <c r="AH85" s="6">
        <v>0</v>
      </c>
      <c r="AI85" s="6">
        <v>0</v>
      </c>
      <c r="AJ85" s="6">
        <v>0</v>
      </c>
      <c r="AK85" s="6">
        <v>0</v>
      </c>
      <c r="AL85" s="6">
        <v>0</v>
      </c>
      <c r="AM85" s="6" t="s">
        <v>761</v>
      </c>
      <c r="AN85" s="6">
        <v>0</v>
      </c>
      <c r="AO85" s="6">
        <v>0</v>
      </c>
      <c r="AP85" s="6">
        <v>0</v>
      </c>
      <c r="AR85" s="111">
        <f t="shared" si="1"/>
        <v>0</v>
      </c>
    </row>
    <row r="86" spans="1:44">
      <c r="A86" s="4">
        <v>85</v>
      </c>
      <c r="B86" s="4"/>
      <c r="C86" s="4"/>
      <c r="D86" s="4"/>
      <c r="E86" s="10">
        <v>381</v>
      </c>
      <c r="F86" s="10">
        <v>144</v>
      </c>
      <c r="G86" s="59">
        <v>40751</v>
      </c>
      <c r="H86" s="10" t="s">
        <v>736</v>
      </c>
      <c r="I86" s="4"/>
      <c r="J86" s="68">
        <v>40664</v>
      </c>
      <c r="K86" s="10" t="s">
        <v>85</v>
      </c>
      <c r="L86" s="12" t="s">
        <v>53</v>
      </c>
      <c r="M86" s="10" t="s">
        <v>37</v>
      </c>
      <c r="N86" s="23" t="s">
        <v>46</v>
      </c>
      <c r="O86" s="23" t="s">
        <v>54</v>
      </c>
      <c r="P86" s="10">
        <v>1</v>
      </c>
      <c r="Q86" s="10">
        <v>0</v>
      </c>
      <c r="R86" s="10">
        <v>0</v>
      </c>
      <c r="S86" s="10">
        <v>1</v>
      </c>
      <c r="T86" s="10">
        <v>0</v>
      </c>
      <c r="U86" s="10">
        <v>0</v>
      </c>
      <c r="V86" s="10" t="s">
        <v>39</v>
      </c>
      <c r="W86" s="10">
        <v>0</v>
      </c>
      <c r="X86" s="10">
        <v>1</v>
      </c>
      <c r="Y86" s="10" t="s">
        <v>37</v>
      </c>
      <c r="Z86" s="10">
        <v>0</v>
      </c>
      <c r="AA86" s="10">
        <v>0</v>
      </c>
      <c r="AB86" s="10">
        <v>0</v>
      </c>
      <c r="AC86" s="23" t="s">
        <v>55</v>
      </c>
      <c r="AD86" s="24" t="s">
        <v>37</v>
      </c>
      <c r="AE86" s="6">
        <v>0</v>
      </c>
      <c r="AF86" s="6">
        <v>0</v>
      </c>
      <c r="AG86" s="6">
        <v>0</v>
      </c>
      <c r="AH86" s="6">
        <v>0</v>
      </c>
      <c r="AI86" s="6">
        <v>1</v>
      </c>
      <c r="AJ86" s="6">
        <v>0</v>
      </c>
      <c r="AK86" s="6">
        <v>0</v>
      </c>
      <c r="AL86" s="6">
        <v>0</v>
      </c>
      <c r="AM86" s="6">
        <v>0</v>
      </c>
      <c r="AN86" s="6">
        <v>0</v>
      </c>
      <c r="AO86" s="6">
        <v>0</v>
      </c>
      <c r="AP86" s="6">
        <v>0</v>
      </c>
      <c r="AR86" s="111">
        <f t="shared" si="1"/>
        <v>0</v>
      </c>
    </row>
    <row r="87" spans="1:44">
      <c r="A87" s="4">
        <v>86</v>
      </c>
      <c r="B87" s="23">
        <v>147</v>
      </c>
      <c r="C87" s="23"/>
      <c r="D87" s="23"/>
      <c r="E87" s="24">
        <v>387</v>
      </c>
      <c r="F87" s="24">
        <v>147</v>
      </c>
      <c r="G87" s="60">
        <v>40823</v>
      </c>
      <c r="H87" s="24" t="s">
        <v>737</v>
      </c>
      <c r="I87" s="23"/>
      <c r="J87" s="24" t="s">
        <v>569</v>
      </c>
      <c r="K87" s="24" t="s">
        <v>58</v>
      </c>
      <c r="L87" s="26" t="s">
        <v>36</v>
      </c>
      <c r="M87" s="24">
        <v>3</v>
      </c>
      <c r="N87" s="23" t="s">
        <v>37</v>
      </c>
      <c r="O87" s="23" t="s">
        <v>38</v>
      </c>
      <c r="P87" s="10">
        <v>1</v>
      </c>
      <c r="Q87" s="10">
        <v>0</v>
      </c>
      <c r="R87" s="10">
        <v>1</v>
      </c>
      <c r="S87" s="10">
        <v>0</v>
      </c>
      <c r="T87" s="10">
        <v>0</v>
      </c>
      <c r="U87" s="10">
        <v>0</v>
      </c>
      <c r="V87" s="10" t="s">
        <v>46</v>
      </c>
      <c r="W87" s="10">
        <v>1</v>
      </c>
      <c r="X87" s="10">
        <v>0</v>
      </c>
      <c r="Y87" s="10" t="s">
        <v>37</v>
      </c>
      <c r="Z87" s="10">
        <v>0</v>
      </c>
      <c r="AA87" s="10">
        <v>0</v>
      </c>
      <c r="AB87" s="10">
        <v>0</v>
      </c>
      <c r="AC87" s="23" t="s">
        <v>40</v>
      </c>
      <c r="AD87" s="24" t="s">
        <v>41</v>
      </c>
      <c r="AE87" s="6">
        <v>0</v>
      </c>
      <c r="AF87" s="6">
        <v>1</v>
      </c>
      <c r="AG87" s="6">
        <v>0</v>
      </c>
      <c r="AH87" s="6">
        <v>0</v>
      </c>
      <c r="AI87" s="6">
        <v>0</v>
      </c>
      <c r="AJ87" s="6">
        <v>0</v>
      </c>
      <c r="AK87" s="6">
        <v>0</v>
      </c>
      <c r="AL87" s="6">
        <v>0</v>
      </c>
      <c r="AM87" s="6">
        <v>0</v>
      </c>
      <c r="AN87" s="6">
        <v>0</v>
      </c>
      <c r="AO87" s="6">
        <v>0</v>
      </c>
      <c r="AP87" s="6">
        <v>0</v>
      </c>
      <c r="AR87" s="111">
        <f t="shared" si="1"/>
        <v>0</v>
      </c>
    </row>
    <row r="88" spans="1:44">
      <c r="A88" s="4">
        <v>87</v>
      </c>
      <c r="B88" s="23"/>
      <c r="C88" s="23"/>
      <c r="D88" s="23"/>
      <c r="E88" s="24">
        <v>388</v>
      </c>
      <c r="F88" s="24">
        <v>147</v>
      </c>
      <c r="G88" s="69">
        <v>40837</v>
      </c>
      <c r="H88" s="24" t="s">
        <v>738</v>
      </c>
      <c r="I88" s="23"/>
      <c r="J88" s="24" t="s">
        <v>465</v>
      </c>
      <c r="K88" s="24" t="s">
        <v>58</v>
      </c>
      <c r="L88" s="26" t="s">
        <v>45</v>
      </c>
      <c r="M88" s="24" t="s">
        <v>37</v>
      </c>
      <c r="N88" s="23" t="s">
        <v>46</v>
      </c>
      <c r="O88" s="23" t="s">
        <v>47</v>
      </c>
      <c r="P88" s="10">
        <v>0</v>
      </c>
      <c r="Q88" s="10">
        <v>1</v>
      </c>
      <c r="R88" s="10">
        <v>1</v>
      </c>
      <c r="S88" s="10">
        <v>0</v>
      </c>
      <c r="T88" s="10">
        <v>0</v>
      </c>
      <c r="U88" s="10">
        <v>0</v>
      </c>
      <c r="V88" s="10" t="s">
        <v>37</v>
      </c>
      <c r="W88" s="10">
        <v>0</v>
      </c>
      <c r="X88" s="10">
        <v>0</v>
      </c>
      <c r="Y88" s="10" t="s">
        <v>37</v>
      </c>
      <c r="Z88" s="10">
        <v>0</v>
      </c>
      <c r="AA88" s="10">
        <v>0</v>
      </c>
      <c r="AB88" s="10">
        <v>0</v>
      </c>
      <c r="AC88" s="23" t="s">
        <v>40</v>
      </c>
      <c r="AD88" s="24" t="s">
        <v>37</v>
      </c>
      <c r="AE88" s="6">
        <v>0</v>
      </c>
      <c r="AF88" s="6">
        <v>0</v>
      </c>
      <c r="AG88" s="6">
        <v>0</v>
      </c>
      <c r="AH88" s="6">
        <v>0</v>
      </c>
      <c r="AI88" s="6">
        <v>0</v>
      </c>
      <c r="AJ88" s="6">
        <v>0</v>
      </c>
      <c r="AK88" s="6">
        <v>0</v>
      </c>
      <c r="AL88" s="6">
        <v>0</v>
      </c>
      <c r="AM88" s="6">
        <v>0</v>
      </c>
      <c r="AN88" s="6">
        <v>1</v>
      </c>
      <c r="AO88" s="6">
        <v>0</v>
      </c>
      <c r="AP88" s="6">
        <v>0</v>
      </c>
      <c r="AR88" s="111">
        <f t="shared" si="1"/>
        <v>0</v>
      </c>
    </row>
    <row r="89" spans="1:44" s="93" customFormat="1">
      <c r="A89" s="75">
        <v>88</v>
      </c>
      <c r="B89" s="88"/>
      <c r="C89" s="88"/>
      <c r="D89" s="88"/>
      <c r="E89" s="89">
        <v>389</v>
      </c>
      <c r="F89" s="89">
        <v>147</v>
      </c>
      <c r="G89" s="106">
        <v>40851</v>
      </c>
      <c r="H89" s="89" t="s">
        <v>570</v>
      </c>
      <c r="I89" s="88"/>
      <c r="J89" s="89" t="s">
        <v>569</v>
      </c>
      <c r="K89" s="89" t="s">
        <v>58</v>
      </c>
      <c r="L89" s="91" t="s">
        <v>53</v>
      </c>
      <c r="M89" s="89" t="s">
        <v>37</v>
      </c>
      <c r="N89" s="88" t="s">
        <v>46</v>
      </c>
      <c r="O89" s="88" t="s">
        <v>38</v>
      </c>
      <c r="P89" s="78">
        <v>1</v>
      </c>
      <c r="Q89" s="78">
        <v>0</v>
      </c>
      <c r="R89" s="78">
        <v>1</v>
      </c>
      <c r="S89" s="78">
        <v>0</v>
      </c>
      <c r="T89" s="78">
        <v>0</v>
      </c>
      <c r="U89" s="78">
        <v>0</v>
      </c>
      <c r="V89" s="78" t="s">
        <v>46</v>
      </c>
      <c r="W89" s="78">
        <v>1</v>
      </c>
      <c r="X89" s="78">
        <v>0</v>
      </c>
      <c r="Y89" s="78" t="s">
        <v>37</v>
      </c>
      <c r="Z89" s="78">
        <v>0</v>
      </c>
      <c r="AA89" s="78">
        <v>0</v>
      </c>
      <c r="AB89" s="78">
        <v>0</v>
      </c>
      <c r="AC89" s="88" t="s">
        <v>40</v>
      </c>
      <c r="AD89" s="89" t="s">
        <v>37</v>
      </c>
      <c r="AE89" s="77">
        <v>0</v>
      </c>
      <c r="AF89" s="77">
        <v>0</v>
      </c>
      <c r="AG89" s="77">
        <v>0</v>
      </c>
      <c r="AH89" s="77">
        <v>0</v>
      </c>
      <c r="AI89" s="77">
        <v>0</v>
      </c>
      <c r="AJ89" s="77">
        <v>0</v>
      </c>
      <c r="AK89" s="77">
        <v>0</v>
      </c>
      <c r="AL89" s="77">
        <v>0</v>
      </c>
      <c r="AM89" s="77">
        <v>0</v>
      </c>
      <c r="AN89" s="77">
        <v>0</v>
      </c>
      <c r="AO89" s="77">
        <v>0</v>
      </c>
      <c r="AP89" s="77">
        <v>0</v>
      </c>
      <c r="AR89" s="111">
        <f t="shared" si="1"/>
        <v>2</v>
      </c>
    </row>
    <row r="90" spans="1:44">
      <c r="A90" s="4">
        <v>89</v>
      </c>
      <c r="B90" s="4">
        <v>148</v>
      </c>
      <c r="C90" s="4"/>
      <c r="D90" s="4"/>
      <c r="E90" s="10">
        <v>390</v>
      </c>
      <c r="F90" s="10">
        <v>148</v>
      </c>
      <c r="G90" s="63">
        <v>40846</v>
      </c>
      <c r="H90" s="10" t="s">
        <v>739</v>
      </c>
      <c r="I90" s="4"/>
      <c r="J90" s="10" t="s">
        <v>571</v>
      </c>
      <c r="K90" s="10" t="s">
        <v>58</v>
      </c>
      <c r="L90" s="12" t="s">
        <v>36</v>
      </c>
      <c r="M90" s="10">
        <v>8</v>
      </c>
      <c r="N90" s="23" t="s">
        <v>37</v>
      </c>
      <c r="O90" s="23" t="s">
        <v>38</v>
      </c>
      <c r="P90" s="10">
        <v>1</v>
      </c>
      <c r="Q90" s="10">
        <v>0</v>
      </c>
      <c r="R90" s="10">
        <v>1</v>
      </c>
      <c r="S90" s="10">
        <v>0</v>
      </c>
      <c r="T90" s="10">
        <v>0</v>
      </c>
      <c r="U90" s="10">
        <v>0</v>
      </c>
      <c r="V90" s="10" t="s">
        <v>46</v>
      </c>
      <c r="W90" s="10">
        <v>1</v>
      </c>
      <c r="X90" s="10">
        <v>0</v>
      </c>
      <c r="Y90" s="10" t="s">
        <v>37</v>
      </c>
      <c r="Z90" s="10">
        <v>0</v>
      </c>
      <c r="AA90" s="10">
        <v>0</v>
      </c>
      <c r="AB90" s="10">
        <v>0</v>
      </c>
      <c r="AC90" s="23" t="s">
        <v>100</v>
      </c>
      <c r="AD90" s="24" t="s">
        <v>41</v>
      </c>
      <c r="AE90" s="6">
        <v>0</v>
      </c>
      <c r="AF90" s="6">
        <v>1</v>
      </c>
      <c r="AG90" s="6">
        <v>0</v>
      </c>
      <c r="AH90" s="6">
        <v>0</v>
      </c>
      <c r="AI90" s="6">
        <v>0</v>
      </c>
      <c r="AJ90" s="6">
        <v>0</v>
      </c>
      <c r="AK90" s="6">
        <v>0</v>
      </c>
      <c r="AL90" s="6">
        <v>0</v>
      </c>
      <c r="AM90" s="6">
        <v>0</v>
      </c>
      <c r="AN90" s="6">
        <v>0</v>
      </c>
      <c r="AO90" s="6">
        <v>0</v>
      </c>
      <c r="AP90" s="6">
        <v>0</v>
      </c>
      <c r="AR90" s="111">
        <f t="shared" si="1"/>
        <v>0</v>
      </c>
    </row>
    <row r="91" spans="1:44">
      <c r="A91" s="4">
        <v>90</v>
      </c>
      <c r="B91" s="4"/>
      <c r="C91" s="4"/>
      <c r="D91" s="4"/>
      <c r="E91" s="10">
        <v>391</v>
      </c>
      <c r="F91" s="10">
        <v>148</v>
      </c>
      <c r="G91" s="63">
        <v>40846</v>
      </c>
      <c r="H91" s="10" t="s">
        <v>740</v>
      </c>
      <c r="I91" s="4"/>
      <c r="J91" s="10" t="s">
        <v>465</v>
      </c>
      <c r="K91" s="10" t="s">
        <v>58</v>
      </c>
      <c r="L91" s="12" t="s">
        <v>45</v>
      </c>
      <c r="M91" s="10" t="s">
        <v>37</v>
      </c>
      <c r="N91" s="23" t="s">
        <v>46</v>
      </c>
      <c r="O91" s="23" t="s">
        <v>47</v>
      </c>
      <c r="P91" s="10">
        <v>0</v>
      </c>
      <c r="Q91" s="10">
        <v>1</v>
      </c>
      <c r="R91" s="10">
        <v>1</v>
      </c>
      <c r="S91" s="10">
        <v>0</v>
      </c>
      <c r="T91" s="10">
        <v>0</v>
      </c>
      <c r="U91" s="10">
        <v>0</v>
      </c>
      <c r="V91" s="10" t="s">
        <v>37</v>
      </c>
      <c r="W91" s="10">
        <v>0</v>
      </c>
      <c r="X91" s="10">
        <v>0</v>
      </c>
      <c r="Y91" s="10" t="s">
        <v>37</v>
      </c>
      <c r="Z91" s="10">
        <v>0</v>
      </c>
      <c r="AA91" s="10">
        <v>0</v>
      </c>
      <c r="AB91" s="10">
        <v>0</v>
      </c>
      <c r="AC91" s="23" t="s">
        <v>100</v>
      </c>
      <c r="AD91" s="24" t="s">
        <v>37</v>
      </c>
      <c r="AE91" s="6">
        <v>0</v>
      </c>
      <c r="AF91" s="6">
        <v>0</v>
      </c>
      <c r="AG91" s="6">
        <v>0</v>
      </c>
      <c r="AH91" s="6">
        <v>0</v>
      </c>
      <c r="AI91" s="6">
        <v>0</v>
      </c>
      <c r="AJ91" s="6">
        <v>0</v>
      </c>
      <c r="AK91" s="6">
        <v>0</v>
      </c>
      <c r="AL91" s="6">
        <v>0</v>
      </c>
      <c r="AM91" s="6">
        <v>0</v>
      </c>
      <c r="AN91" s="6">
        <v>1</v>
      </c>
      <c r="AO91" s="6">
        <v>0</v>
      </c>
      <c r="AP91" s="6">
        <v>0</v>
      </c>
      <c r="AR91" s="111">
        <f t="shared" si="1"/>
        <v>0</v>
      </c>
    </row>
    <row r="92" spans="1:44">
      <c r="A92" s="4">
        <v>91</v>
      </c>
      <c r="B92" s="4"/>
      <c r="C92" s="4"/>
      <c r="D92" s="4"/>
      <c r="E92" s="10">
        <v>392</v>
      </c>
      <c r="F92" s="10">
        <v>148</v>
      </c>
      <c r="G92" s="63">
        <v>40846</v>
      </c>
      <c r="H92" s="10" t="s">
        <v>741</v>
      </c>
      <c r="I92" s="4"/>
      <c r="J92" s="10" t="s">
        <v>571</v>
      </c>
      <c r="K92" s="10" t="s">
        <v>58</v>
      </c>
      <c r="L92" s="12" t="s">
        <v>53</v>
      </c>
      <c r="M92" s="10" t="s">
        <v>37</v>
      </c>
      <c r="N92" s="23" t="s">
        <v>46</v>
      </c>
      <c r="O92" s="23" t="s">
        <v>38</v>
      </c>
      <c r="P92" s="10">
        <v>1</v>
      </c>
      <c r="Q92" s="10">
        <v>0</v>
      </c>
      <c r="R92" s="10">
        <v>1</v>
      </c>
      <c r="S92" s="10">
        <v>0</v>
      </c>
      <c r="T92" s="10">
        <v>0</v>
      </c>
      <c r="U92" s="10">
        <v>0</v>
      </c>
      <c r="V92" s="10" t="s">
        <v>39</v>
      </c>
      <c r="W92" s="10">
        <v>0</v>
      </c>
      <c r="X92" s="10">
        <v>1</v>
      </c>
      <c r="Y92" s="10" t="s">
        <v>37</v>
      </c>
      <c r="Z92" s="10">
        <v>0</v>
      </c>
      <c r="AA92" s="10">
        <v>0</v>
      </c>
      <c r="AB92" s="10">
        <v>0</v>
      </c>
      <c r="AC92" s="23" t="s">
        <v>40</v>
      </c>
      <c r="AD92" s="24" t="s">
        <v>37</v>
      </c>
      <c r="AE92" s="6">
        <v>0</v>
      </c>
      <c r="AF92" s="6">
        <v>0</v>
      </c>
      <c r="AG92" s="6">
        <v>0</v>
      </c>
      <c r="AH92" s="6">
        <v>0</v>
      </c>
      <c r="AI92" s="6">
        <v>0</v>
      </c>
      <c r="AJ92" s="6">
        <v>1</v>
      </c>
      <c r="AK92" s="6">
        <v>0</v>
      </c>
      <c r="AL92" s="6">
        <v>0</v>
      </c>
      <c r="AM92" s="6">
        <v>0</v>
      </c>
      <c r="AN92" s="6">
        <v>0</v>
      </c>
      <c r="AO92" s="6">
        <v>0</v>
      </c>
      <c r="AP92" s="6">
        <v>0</v>
      </c>
      <c r="AR92" s="111">
        <f t="shared" si="1"/>
        <v>0</v>
      </c>
    </row>
    <row r="93" spans="1:44">
      <c r="A93" s="4">
        <v>92</v>
      </c>
      <c r="B93" s="4">
        <v>153</v>
      </c>
      <c r="C93" s="4"/>
      <c r="D93" s="4"/>
      <c r="E93" s="10">
        <v>393</v>
      </c>
      <c r="F93" s="10">
        <v>153</v>
      </c>
      <c r="G93" s="70">
        <v>42733</v>
      </c>
      <c r="H93" s="4" t="s">
        <v>742</v>
      </c>
      <c r="I93" s="4"/>
      <c r="J93" s="4" t="s">
        <v>572</v>
      </c>
      <c r="K93" s="20" t="s">
        <v>85</v>
      </c>
      <c r="L93" s="22" t="s">
        <v>36</v>
      </c>
      <c r="M93" s="4">
        <v>0</v>
      </c>
      <c r="N93" s="23" t="s">
        <v>37</v>
      </c>
      <c r="O93" s="23" t="s">
        <v>38</v>
      </c>
      <c r="P93" s="10">
        <v>1</v>
      </c>
      <c r="Q93" s="10">
        <v>0</v>
      </c>
      <c r="R93" s="10">
        <v>1</v>
      </c>
      <c r="S93" s="10">
        <v>0</v>
      </c>
      <c r="T93" s="10">
        <v>0</v>
      </c>
      <c r="U93" s="10">
        <v>0</v>
      </c>
      <c r="V93" s="10" t="s">
        <v>46</v>
      </c>
      <c r="W93" s="10">
        <v>1</v>
      </c>
      <c r="X93" s="10">
        <v>0</v>
      </c>
      <c r="Y93" s="10" t="s">
        <v>37</v>
      </c>
      <c r="Z93" s="10">
        <v>0</v>
      </c>
      <c r="AA93" s="10">
        <v>0</v>
      </c>
      <c r="AB93" s="10">
        <v>0</v>
      </c>
      <c r="AC93" s="23" t="s">
        <v>100</v>
      </c>
      <c r="AD93" s="24" t="s">
        <v>59</v>
      </c>
      <c r="AE93" s="6">
        <v>0</v>
      </c>
      <c r="AF93" s="6">
        <v>1</v>
      </c>
      <c r="AG93" s="6">
        <v>0</v>
      </c>
      <c r="AH93" s="6">
        <v>0</v>
      </c>
      <c r="AI93" s="6">
        <v>0</v>
      </c>
      <c r="AJ93" s="6">
        <v>0</v>
      </c>
      <c r="AK93" s="6">
        <v>0</v>
      </c>
      <c r="AL93" s="6">
        <v>0</v>
      </c>
      <c r="AM93" s="6">
        <v>0</v>
      </c>
      <c r="AN93" s="6">
        <v>0</v>
      </c>
      <c r="AO93" s="6">
        <v>0</v>
      </c>
      <c r="AP93" s="6">
        <v>0</v>
      </c>
      <c r="AR93" s="111">
        <f t="shared" si="1"/>
        <v>0</v>
      </c>
    </row>
    <row r="94" spans="1:44">
      <c r="A94" s="4">
        <v>93</v>
      </c>
      <c r="B94" s="4">
        <v>154</v>
      </c>
      <c r="C94" s="4"/>
      <c r="D94" s="4"/>
      <c r="E94" s="4"/>
      <c r="F94" s="10">
        <v>154</v>
      </c>
      <c r="G94" s="70">
        <v>42515</v>
      </c>
      <c r="H94" s="4" t="s">
        <v>743</v>
      </c>
      <c r="I94" s="4">
        <v>193</v>
      </c>
      <c r="J94" s="4" t="s">
        <v>573</v>
      </c>
      <c r="K94" s="20" t="s">
        <v>58</v>
      </c>
      <c r="L94" s="71" t="s">
        <v>36</v>
      </c>
      <c r="M94" s="4">
        <v>0</v>
      </c>
      <c r="N94" s="23" t="s">
        <v>37</v>
      </c>
      <c r="O94" s="23" t="s">
        <v>38</v>
      </c>
      <c r="P94" s="10">
        <v>2</v>
      </c>
      <c r="Q94" s="10">
        <v>0</v>
      </c>
      <c r="R94" s="10">
        <v>1</v>
      </c>
      <c r="S94" s="10">
        <v>1</v>
      </c>
      <c r="T94" s="10">
        <v>0</v>
      </c>
      <c r="U94" s="10">
        <v>0</v>
      </c>
      <c r="V94" s="10" t="s">
        <v>46</v>
      </c>
      <c r="W94" s="10">
        <v>2</v>
      </c>
      <c r="X94" s="10">
        <v>0</v>
      </c>
      <c r="Y94" s="10" t="s">
        <v>37</v>
      </c>
      <c r="Z94" s="10">
        <v>0</v>
      </c>
      <c r="AA94" s="10">
        <v>0</v>
      </c>
      <c r="AB94" s="10">
        <v>0</v>
      </c>
      <c r="AC94" s="23" t="s">
        <v>40</v>
      </c>
      <c r="AD94" s="24" t="s">
        <v>59</v>
      </c>
      <c r="AE94" s="6">
        <v>1</v>
      </c>
      <c r="AF94" s="6">
        <v>1</v>
      </c>
      <c r="AG94" s="6">
        <v>0</v>
      </c>
      <c r="AH94" s="6">
        <v>0</v>
      </c>
      <c r="AI94" s="6">
        <v>0</v>
      </c>
      <c r="AJ94" s="6">
        <v>0</v>
      </c>
      <c r="AK94" s="6">
        <v>0</v>
      </c>
      <c r="AL94" s="6">
        <v>0</v>
      </c>
      <c r="AM94" s="6">
        <v>0</v>
      </c>
      <c r="AN94" s="6">
        <v>0</v>
      </c>
      <c r="AO94" s="6">
        <v>0</v>
      </c>
      <c r="AP94" s="6">
        <v>0</v>
      </c>
      <c r="AR94" s="111">
        <f t="shared" si="1"/>
        <v>0</v>
      </c>
    </row>
    <row r="95" spans="1:44">
      <c r="A95" s="4">
        <v>94</v>
      </c>
      <c r="B95" s="4">
        <v>155</v>
      </c>
      <c r="C95" s="4"/>
      <c r="D95" s="4"/>
      <c r="E95" s="4"/>
      <c r="F95" s="10">
        <v>155</v>
      </c>
      <c r="G95" s="70">
        <v>40507</v>
      </c>
      <c r="H95" s="4" t="s">
        <v>744</v>
      </c>
      <c r="I95" s="4">
        <v>57</v>
      </c>
      <c r="J95" s="4" t="s">
        <v>574</v>
      </c>
      <c r="K95" s="20" t="s">
        <v>58</v>
      </c>
      <c r="L95" s="22" t="s">
        <v>36</v>
      </c>
      <c r="M95" s="4">
        <v>4</v>
      </c>
      <c r="N95" s="23" t="s">
        <v>37</v>
      </c>
      <c r="O95" s="23" t="s">
        <v>38</v>
      </c>
      <c r="P95" s="10">
        <v>1</v>
      </c>
      <c r="Q95" s="10">
        <v>0</v>
      </c>
      <c r="R95" s="10">
        <v>1</v>
      </c>
      <c r="S95" s="10">
        <v>0</v>
      </c>
      <c r="T95" s="10">
        <v>0</v>
      </c>
      <c r="U95" s="10">
        <v>0</v>
      </c>
      <c r="V95" s="10" t="s">
        <v>46</v>
      </c>
      <c r="W95" s="10">
        <v>1</v>
      </c>
      <c r="X95" s="10">
        <v>0</v>
      </c>
      <c r="Y95" s="10" t="s">
        <v>37</v>
      </c>
      <c r="Z95" s="10">
        <v>0</v>
      </c>
      <c r="AA95" s="10">
        <v>0</v>
      </c>
      <c r="AB95" s="10">
        <v>0</v>
      </c>
      <c r="AC95" s="23" t="s">
        <v>40</v>
      </c>
      <c r="AD95" s="24" t="s">
        <v>37</v>
      </c>
      <c r="AE95" s="6">
        <v>0</v>
      </c>
      <c r="AF95" s="6">
        <v>1</v>
      </c>
      <c r="AG95" s="6">
        <v>0</v>
      </c>
      <c r="AH95" s="6">
        <v>0</v>
      </c>
      <c r="AI95" s="6">
        <v>0</v>
      </c>
      <c r="AJ95" s="6">
        <v>0</v>
      </c>
      <c r="AK95" s="6">
        <v>0</v>
      </c>
      <c r="AL95" s="6">
        <v>0</v>
      </c>
      <c r="AM95" s="6">
        <v>0</v>
      </c>
      <c r="AN95" s="6">
        <v>0</v>
      </c>
      <c r="AO95" s="6">
        <v>0</v>
      </c>
      <c r="AP95" s="6">
        <v>0</v>
      </c>
      <c r="AR95" s="111">
        <f t="shared" si="1"/>
        <v>0</v>
      </c>
    </row>
    <row r="96" spans="1:44">
      <c r="A96" s="4">
        <v>95</v>
      </c>
      <c r="B96" s="4"/>
      <c r="C96" s="4"/>
      <c r="D96" s="4"/>
      <c r="E96" s="4"/>
      <c r="F96" s="10">
        <v>155</v>
      </c>
      <c r="G96" s="70">
        <v>40512</v>
      </c>
      <c r="H96" s="4" t="s">
        <v>745</v>
      </c>
      <c r="I96" s="4">
        <v>30</v>
      </c>
      <c r="J96" s="4" t="s">
        <v>575</v>
      </c>
      <c r="K96" s="20" t="s">
        <v>85</v>
      </c>
      <c r="L96" s="4" t="s">
        <v>45</v>
      </c>
      <c r="M96" s="4" t="s">
        <v>37</v>
      </c>
      <c r="N96" s="23" t="s">
        <v>46</v>
      </c>
      <c r="O96" s="23" t="s">
        <v>47</v>
      </c>
      <c r="P96" s="10">
        <v>0</v>
      </c>
      <c r="Q96" s="10">
        <v>1</v>
      </c>
      <c r="R96" s="10">
        <v>1</v>
      </c>
      <c r="S96" s="10">
        <v>0</v>
      </c>
      <c r="T96" s="10">
        <v>0</v>
      </c>
      <c r="U96" s="10">
        <v>0</v>
      </c>
      <c r="V96" s="10" t="s">
        <v>37</v>
      </c>
      <c r="W96" s="10">
        <v>0</v>
      </c>
      <c r="X96" s="10">
        <v>0</v>
      </c>
      <c r="Y96" s="10" t="s">
        <v>37</v>
      </c>
      <c r="Z96" s="10">
        <v>0</v>
      </c>
      <c r="AA96" s="10">
        <v>0</v>
      </c>
      <c r="AB96" s="10">
        <v>0</v>
      </c>
      <c r="AC96" s="23" t="s">
        <v>100</v>
      </c>
      <c r="AD96" s="24" t="s">
        <v>37</v>
      </c>
      <c r="AE96" s="6">
        <v>0</v>
      </c>
      <c r="AF96" s="6">
        <v>0</v>
      </c>
      <c r="AG96" s="6">
        <v>0</v>
      </c>
      <c r="AH96" s="6">
        <v>0</v>
      </c>
      <c r="AI96" s="6">
        <v>0</v>
      </c>
      <c r="AJ96" s="6">
        <v>0</v>
      </c>
      <c r="AK96" s="6">
        <v>0</v>
      </c>
      <c r="AL96" s="6">
        <v>0</v>
      </c>
      <c r="AM96" s="6">
        <v>0</v>
      </c>
      <c r="AN96" s="6">
        <v>1</v>
      </c>
      <c r="AO96" s="6">
        <v>0</v>
      </c>
      <c r="AP96" s="6">
        <v>0</v>
      </c>
      <c r="AR96" s="111">
        <f t="shared" si="1"/>
        <v>0</v>
      </c>
    </row>
    <row r="97" spans="1:44" s="93" customFormat="1">
      <c r="A97" s="75">
        <v>96</v>
      </c>
      <c r="B97" s="75"/>
      <c r="C97" s="75"/>
      <c r="D97" s="75"/>
      <c r="E97" s="75"/>
      <c r="F97" s="78">
        <v>155</v>
      </c>
      <c r="G97" s="75" t="s">
        <v>576</v>
      </c>
      <c r="H97" s="75" t="s">
        <v>577</v>
      </c>
      <c r="I97" s="75">
        <v>21</v>
      </c>
      <c r="J97" s="75" t="s">
        <v>578</v>
      </c>
      <c r="K97" s="85" t="s">
        <v>85</v>
      </c>
      <c r="L97" s="75" t="s">
        <v>45</v>
      </c>
      <c r="M97" s="75" t="s">
        <v>37</v>
      </c>
      <c r="N97" s="88" t="s">
        <v>46</v>
      </c>
      <c r="O97" s="88" t="s">
        <v>146</v>
      </c>
      <c r="P97" s="78">
        <v>0</v>
      </c>
      <c r="Q97" s="78">
        <v>0</v>
      </c>
      <c r="R97" s="78">
        <v>0</v>
      </c>
      <c r="S97" s="78">
        <v>0</v>
      </c>
      <c r="T97" s="78">
        <v>0</v>
      </c>
      <c r="U97" s="78">
        <v>0</v>
      </c>
      <c r="V97" s="78" t="s">
        <v>37</v>
      </c>
      <c r="W97" s="78">
        <v>0</v>
      </c>
      <c r="X97" s="78">
        <v>0</v>
      </c>
      <c r="Y97" s="78" t="s">
        <v>37</v>
      </c>
      <c r="Z97" s="78">
        <v>0</v>
      </c>
      <c r="AA97" s="78">
        <v>0</v>
      </c>
      <c r="AB97" s="78">
        <v>0</v>
      </c>
      <c r="AC97" s="88" t="s">
        <v>100</v>
      </c>
      <c r="AD97" s="89" t="s">
        <v>37</v>
      </c>
      <c r="AE97" s="77">
        <v>0</v>
      </c>
      <c r="AF97" s="77">
        <v>0</v>
      </c>
      <c r="AG97" s="77">
        <v>0</v>
      </c>
      <c r="AH97" s="77">
        <v>0</v>
      </c>
      <c r="AI97" s="77">
        <v>0</v>
      </c>
      <c r="AJ97" s="77">
        <v>0</v>
      </c>
      <c r="AK97" s="77">
        <v>0</v>
      </c>
      <c r="AL97" s="77">
        <v>0</v>
      </c>
      <c r="AM97" s="77">
        <v>0</v>
      </c>
      <c r="AN97" s="77">
        <v>0</v>
      </c>
      <c r="AO97" s="77">
        <v>0</v>
      </c>
      <c r="AP97" s="77">
        <v>0</v>
      </c>
      <c r="AR97" s="111">
        <f t="shared" si="1"/>
        <v>0</v>
      </c>
    </row>
    <row r="98" spans="1:44">
      <c r="A98" s="4">
        <v>97</v>
      </c>
      <c r="B98" s="4"/>
      <c r="C98" s="4"/>
      <c r="D98" s="4"/>
      <c r="E98" s="4"/>
      <c r="F98" s="10">
        <v>155</v>
      </c>
      <c r="G98" s="70">
        <v>40828</v>
      </c>
      <c r="H98" s="4" t="s">
        <v>746</v>
      </c>
      <c r="I98" s="4">
        <v>32</v>
      </c>
      <c r="J98" s="4" t="s">
        <v>579</v>
      </c>
      <c r="K98" s="20" t="s">
        <v>58</v>
      </c>
      <c r="L98" s="4" t="s">
        <v>45</v>
      </c>
      <c r="M98" s="4" t="s">
        <v>37</v>
      </c>
      <c r="N98" s="23" t="s">
        <v>46</v>
      </c>
      <c r="O98" s="23" t="s">
        <v>47</v>
      </c>
      <c r="P98" s="10">
        <v>0</v>
      </c>
      <c r="Q98" s="10">
        <v>1</v>
      </c>
      <c r="R98" s="10">
        <v>0</v>
      </c>
      <c r="S98" s="10">
        <v>1</v>
      </c>
      <c r="T98" s="10">
        <v>0</v>
      </c>
      <c r="U98" s="10">
        <v>0</v>
      </c>
      <c r="V98" s="10" t="s">
        <v>37</v>
      </c>
      <c r="W98" s="10">
        <v>0</v>
      </c>
      <c r="X98" s="10">
        <v>0</v>
      </c>
      <c r="Y98" s="10" t="s">
        <v>76</v>
      </c>
      <c r="Z98" s="10">
        <v>0</v>
      </c>
      <c r="AA98" s="10">
        <v>1</v>
      </c>
      <c r="AB98" s="10">
        <v>0</v>
      </c>
      <c r="AC98" s="23" t="s">
        <v>49</v>
      </c>
      <c r="AD98" s="24" t="s">
        <v>37</v>
      </c>
      <c r="AE98" s="6">
        <v>0</v>
      </c>
      <c r="AF98" s="6">
        <v>0</v>
      </c>
      <c r="AG98" s="6">
        <v>0</v>
      </c>
      <c r="AH98" s="6">
        <v>0</v>
      </c>
      <c r="AI98" s="6">
        <v>0</v>
      </c>
      <c r="AJ98" s="6">
        <v>0</v>
      </c>
      <c r="AK98" s="6">
        <v>0</v>
      </c>
      <c r="AL98" s="6">
        <v>0</v>
      </c>
      <c r="AM98" s="6" t="s">
        <v>759</v>
      </c>
      <c r="AN98" s="6">
        <v>0</v>
      </c>
      <c r="AO98" s="6">
        <v>0</v>
      </c>
      <c r="AP98" s="6">
        <v>0</v>
      </c>
      <c r="AR98" s="111">
        <f t="shared" si="1"/>
        <v>0</v>
      </c>
    </row>
    <row r="99" spans="1:44" s="93" customFormat="1">
      <c r="A99" s="75">
        <v>98</v>
      </c>
      <c r="B99" s="75"/>
      <c r="C99" s="75"/>
      <c r="D99" s="75"/>
      <c r="E99" s="75"/>
      <c r="F99" s="78">
        <v>155</v>
      </c>
      <c r="G99" s="109">
        <v>40829</v>
      </c>
      <c r="H99" s="75" t="s">
        <v>580</v>
      </c>
      <c r="I99" s="75">
        <v>12</v>
      </c>
      <c r="J99" s="75" t="s">
        <v>581</v>
      </c>
      <c r="K99" s="85" t="s">
        <v>58</v>
      </c>
      <c r="L99" s="75" t="s">
        <v>45</v>
      </c>
      <c r="M99" s="75" t="s">
        <v>37</v>
      </c>
      <c r="N99" s="88" t="s">
        <v>46</v>
      </c>
      <c r="O99" s="88" t="s">
        <v>146</v>
      </c>
      <c r="P99" s="78">
        <v>0</v>
      </c>
      <c r="Q99" s="78">
        <v>0</v>
      </c>
      <c r="R99" s="78">
        <v>0</v>
      </c>
      <c r="S99" s="78">
        <v>0</v>
      </c>
      <c r="T99" s="78">
        <v>0</v>
      </c>
      <c r="U99" s="78">
        <v>0</v>
      </c>
      <c r="V99" s="78" t="s">
        <v>37</v>
      </c>
      <c r="W99" s="78">
        <v>0</v>
      </c>
      <c r="X99" s="78">
        <v>0</v>
      </c>
      <c r="Y99" s="78" t="s">
        <v>37</v>
      </c>
      <c r="Z99" s="78">
        <v>0</v>
      </c>
      <c r="AA99" s="78">
        <v>0</v>
      </c>
      <c r="AB99" s="78">
        <v>0</v>
      </c>
      <c r="AC99" s="75"/>
      <c r="AD99" s="89" t="s">
        <v>37</v>
      </c>
      <c r="AE99" s="77">
        <v>0</v>
      </c>
      <c r="AF99" s="77">
        <v>0</v>
      </c>
      <c r="AG99" s="77">
        <v>0</v>
      </c>
      <c r="AH99" s="77">
        <v>0</v>
      </c>
      <c r="AI99" s="77">
        <v>0</v>
      </c>
      <c r="AJ99" s="77">
        <v>0</v>
      </c>
      <c r="AK99" s="77">
        <v>0</v>
      </c>
      <c r="AL99" s="77">
        <v>0</v>
      </c>
      <c r="AM99" s="77">
        <v>0</v>
      </c>
      <c r="AN99" s="77">
        <v>0</v>
      </c>
      <c r="AO99" s="77">
        <v>0</v>
      </c>
      <c r="AP99" s="77">
        <v>0</v>
      </c>
      <c r="AR99" s="111">
        <f t="shared" si="1"/>
        <v>0</v>
      </c>
    </row>
    <row r="100" spans="1:44">
      <c r="AE100" s="6">
        <v>0</v>
      </c>
      <c r="AF100" s="6">
        <v>0</v>
      </c>
      <c r="AG100" s="6">
        <v>0</v>
      </c>
      <c r="AH100" s="6">
        <v>0</v>
      </c>
      <c r="AI100" s="6">
        <v>0</v>
      </c>
      <c r="AJ100" s="6">
        <v>0</v>
      </c>
      <c r="AK100" s="6">
        <v>0</v>
      </c>
      <c r="AL100" s="6">
        <v>0</v>
      </c>
      <c r="AM100" s="6">
        <v>0</v>
      </c>
      <c r="AN100" s="6">
        <v>0</v>
      </c>
      <c r="AO100" s="6">
        <v>0</v>
      </c>
      <c r="AP100" s="6">
        <v>0</v>
      </c>
      <c r="AR100" s="111">
        <f t="shared" si="1"/>
        <v>0</v>
      </c>
    </row>
    <row r="101" spans="1:44">
      <c r="AE101" s="6">
        <v>0</v>
      </c>
      <c r="AF101" s="6">
        <v>0</v>
      </c>
      <c r="AG101" s="6">
        <v>0</v>
      </c>
      <c r="AH101" s="6">
        <v>0</v>
      </c>
      <c r="AI101" s="6">
        <v>0</v>
      </c>
      <c r="AJ101" s="6">
        <v>0</v>
      </c>
      <c r="AK101" s="6">
        <v>0</v>
      </c>
      <c r="AL101" s="6">
        <v>0</v>
      </c>
      <c r="AM101" s="6">
        <v>0</v>
      </c>
      <c r="AN101" s="6">
        <v>0</v>
      </c>
      <c r="AO101" s="6">
        <v>0</v>
      </c>
      <c r="AP101" s="6">
        <v>0</v>
      </c>
      <c r="AR101" s="111">
        <f t="shared" si="1"/>
        <v>0</v>
      </c>
    </row>
    <row r="1048576" spans="14:14">
      <c r="N1048576" s="23"/>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HIV SUPPORT GROUP</vt:lpstr>
      <vt:lpstr>POZFORUMS</vt:lpstr>
      <vt:lpstr>MEDHELP</vt:lpstr>
      <vt:lpstr>HEALTHBOARDS</vt:lpstr>
    </vt:vector>
  </TitlesOfParts>
  <Company>Indiana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Maestre</dc:creator>
  <cp:lastModifiedBy>Ciabhan Connelly</cp:lastModifiedBy>
  <dcterms:created xsi:type="dcterms:W3CDTF">2017-05-16T19:23:18Z</dcterms:created>
  <dcterms:modified xsi:type="dcterms:W3CDTF">2017-06-21T14:34:50Z</dcterms:modified>
</cp:coreProperties>
</file>