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tello/Box/school/berkeley/2020_fall/PHW290/PHW290_dev/problem sets/problem_set_7/data/"/>
    </mc:Choice>
  </mc:AlternateContent>
  <xr:revisionPtr revIDLastSave="0" documentId="13_ncr:1_{B43AD6AE-B0B6-4B47-97AA-A5D70D268EB7}" xr6:coauthVersionLast="45" xr6:coauthVersionMax="45" xr10:uidLastSave="{00000000-0000-0000-0000-000000000000}"/>
  <bookViews>
    <workbookView xWindow="10860" yWindow="7960" windowWidth="17560" windowHeight="9540" activeTab="1" xr2:uid="{3C53CA18-5970-FF40-91DD-0C8A5D9E7B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<sst xmlns="http://schemas.openxmlformats.org/spreadsheetml/2006/main" count="112" uniqueCount="64">
  <si>
    <t>subject</t>
  </si>
  <si>
    <t>rat_101</t>
  </si>
  <si>
    <t>rat_102</t>
  </si>
  <si>
    <t>rat_103</t>
  </si>
  <si>
    <t>rat_150</t>
  </si>
  <si>
    <t>rat_149</t>
  </si>
  <si>
    <t>rat_148</t>
  </si>
  <si>
    <t>rat_147</t>
  </si>
  <si>
    <t>rat_146</t>
  </si>
  <si>
    <t>rat_145</t>
  </si>
  <si>
    <t>rat_144</t>
  </si>
  <si>
    <t>rat_143</t>
  </si>
  <si>
    <t>rat_142</t>
  </si>
  <si>
    <t>rat_141</t>
  </si>
  <si>
    <t>rat_140</t>
  </si>
  <si>
    <t>rat_139</t>
  </si>
  <si>
    <t>rat_138</t>
  </si>
  <si>
    <t>rat_137</t>
  </si>
  <si>
    <t>rat_136</t>
  </si>
  <si>
    <t>rat_135</t>
  </si>
  <si>
    <t>rat_134</t>
  </si>
  <si>
    <t>rat_133</t>
  </si>
  <si>
    <t>rat_132</t>
  </si>
  <si>
    <t>rat_131</t>
  </si>
  <si>
    <t>rat_130</t>
  </si>
  <si>
    <t>rat_129</t>
  </si>
  <si>
    <t>rat_128</t>
  </si>
  <si>
    <t>rat_127</t>
  </si>
  <si>
    <t>rat_126</t>
  </si>
  <si>
    <t>rat_125</t>
  </si>
  <si>
    <t>rat_124</t>
  </si>
  <si>
    <t>rat_123</t>
  </si>
  <si>
    <t>rat_122</t>
  </si>
  <si>
    <t>rat_121</t>
  </si>
  <si>
    <t>rat_120</t>
  </si>
  <si>
    <t>rat_119</t>
  </si>
  <si>
    <t>rat_118</t>
  </si>
  <si>
    <t>rat_117</t>
  </si>
  <si>
    <t>rat_116</t>
  </si>
  <si>
    <t>rat_115</t>
  </si>
  <si>
    <t>rat_114</t>
  </si>
  <si>
    <t>rat_113</t>
  </si>
  <si>
    <t>rat_112</t>
  </si>
  <si>
    <t>rat_111</t>
  </si>
  <si>
    <t>rat_110</t>
  </si>
  <si>
    <t>rat_109</t>
  </si>
  <si>
    <t>rat_108</t>
  </si>
  <si>
    <t>rat_107</t>
  </si>
  <si>
    <t>rat_106</t>
  </si>
  <si>
    <t>rat_105</t>
  </si>
  <si>
    <t>rat_104</t>
  </si>
  <si>
    <t>maze_1</t>
  </si>
  <si>
    <t>maze_2</t>
  </si>
  <si>
    <t>cond</t>
  </si>
  <si>
    <t>action</t>
  </si>
  <si>
    <t>count</t>
  </si>
  <si>
    <t>interview</t>
  </si>
  <si>
    <t>home visit</t>
  </si>
  <si>
    <t>questionnaire</t>
  </si>
  <si>
    <t>year</t>
  </si>
  <si>
    <t>location</t>
  </si>
  <si>
    <t>Washington DC</t>
  </si>
  <si>
    <t>St Louis</t>
  </si>
  <si>
    <t>Tucson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</si>
</sst>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8FEB-60DD-974F-B5CC-4DC358648157}">
  <dimension ref="A1:D51"/>
  <sheetViews>
    <sheetView topLeftCell="A17" workbookViewId="0">
      <selection activeCell="F43" sqref="F43"/>
    </sheetView>
  </sheetViews>
  <sheetFormatPr baseColWidth="10" defaultRowHeight="16"/>
  <sheetData>
    <row r="1" spans="1:4">
      <c r="A1" t="s">
        <v>0</v>
      </c>
      <c r="B1" t="s">
        <v>51</v>
      </c>
      <c r="C1" t="s">
        <v>52</v>
      </c>
      <c r="D1" t="s">
        <v>53</v>
      </c>
    </row>
    <row r="2" spans="1:4">
      <c r="A2" t="s">
        <v>1</v>
      </c>
      <c r="B2">
        <f ca="1">RAND()*5+10</f>
        <v>11.761478272008048</v>
      </c>
      <c r="C2">
        <f ca="1">RAND()*1+8</f>
        <v>8.7897868220255582</v>
      </c>
      <c r="D2">
        <v>1</v>
      </c>
    </row>
    <row r="3" spans="1:4">
      <c r="A3" t="s">
        <v>2</v>
      </c>
      <c r="B3">
        <f t="shared" ref="B3:B26" ca="1" si="0">RAND()*5+10</f>
        <v>10.814775503561529</v>
      </c>
      <c r="C3">
        <f t="shared" ref="C3:C26" ca="1" si="1">RAND()*1+8</f>
        <v>8.7182611090675657</v>
      </c>
      <c r="D3">
        <v>1</v>
      </c>
    </row>
    <row r="4" spans="1:4">
      <c r="A4" t="s">
        <v>3</v>
      </c>
      <c r="B4">
        <f t="shared" ca="1" si="0"/>
        <v>10.805256106132166</v>
      </c>
      <c r="C4">
        <f t="shared" ca="1" si="1"/>
        <v>8.305932505682053</v>
      </c>
      <c r="D4">
        <v>1</v>
      </c>
    </row>
    <row r="5" spans="1:4">
      <c r="A5" t="s">
        <v>50</v>
      </c>
      <c r="B5">
        <f t="shared" ca="1" si="0"/>
        <v>13.290724090535521</v>
      </c>
      <c r="C5">
        <f t="shared" ca="1" si="1"/>
        <v>8.6139873926352237</v>
      </c>
      <c r="D5">
        <v>1</v>
      </c>
    </row>
    <row r="6" spans="1:4">
      <c r="A6" t="s">
        <v>49</v>
      </c>
      <c r="B6">
        <f t="shared" ca="1" si="0"/>
        <v>10.860253614779275</v>
      </c>
      <c r="C6">
        <f t="shared" ca="1" si="1"/>
        <v>8.5441728563224029</v>
      </c>
      <c r="D6">
        <v>1</v>
      </c>
    </row>
    <row r="7" spans="1:4">
      <c r="A7" t="s">
        <v>48</v>
      </c>
      <c r="B7">
        <f t="shared" ca="1" si="0"/>
        <v>11.051502940590504</v>
      </c>
      <c r="C7">
        <f t="shared" ca="1" si="1"/>
        <v>8.5350030906770407</v>
      </c>
      <c r="D7">
        <v>1</v>
      </c>
    </row>
    <row r="8" spans="1:4">
      <c r="A8" t="s">
        <v>47</v>
      </c>
      <c r="B8">
        <f t="shared" ca="1" si="0"/>
        <v>10.680400251166942</v>
      </c>
      <c r="C8">
        <f t="shared" ca="1" si="1"/>
        <v>8.0265296816408096</v>
      </c>
      <c r="D8">
        <v>1</v>
      </c>
    </row>
    <row r="9" spans="1:4">
      <c r="A9" t="s">
        <v>46</v>
      </c>
      <c r="B9">
        <f t="shared" ca="1" si="0"/>
        <v>11.463285353674546</v>
      </c>
      <c r="C9">
        <f t="shared" ca="1" si="1"/>
        <v>8.0198235935897362</v>
      </c>
      <c r="D9">
        <v>1</v>
      </c>
    </row>
    <row r="10" spans="1:4">
      <c r="A10" t="s">
        <v>45</v>
      </c>
      <c r="B10">
        <f t="shared" ca="1" si="0"/>
        <v>10.502956382357064</v>
      </c>
      <c r="C10">
        <f t="shared" ca="1" si="1"/>
        <v>8.7917063557768476</v>
      </c>
      <c r="D10">
        <v>1</v>
      </c>
    </row>
    <row r="11" spans="1:4">
      <c r="A11" t="s">
        <v>44</v>
      </c>
      <c r="B11">
        <f t="shared" ca="1" si="0"/>
        <v>10.350195387409164</v>
      </c>
      <c r="C11">
        <f t="shared" ca="1" si="1"/>
        <v>8.2157983901477323</v>
      </c>
      <c r="D11">
        <v>1</v>
      </c>
    </row>
    <row r="12" spans="1:4">
      <c r="A12" t="s">
        <v>43</v>
      </c>
      <c r="B12">
        <f t="shared" ca="1" si="0"/>
        <v>11.142381793242414</v>
      </c>
      <c r="C12">
        <f t="shared" ca="1" si="1"/>
        <v>8.4420755917936336</v>
      </c>
      <c r="D12">
        <v>1</v>
      </c>
    </row>
    <row r="13" spans="1:4">
      <c r="A13" t="s">
        <v>42</v>
      </c>
      <c r="B13">
        <f t="shared" ca="1" si="0"/>
        <v>12.384385816555127</v>
      </c>
      <c r="C13">
        <f t="shared" ca="1" si="1"/>
        <v>8.0359611569234879</v>
      </c>
      <c r="D13">
        <v>1</v>
      </c>
    </row>
    <row r="14" spans="1:4">
      <c r="A14" t="s">
        <v>41</v>
      </c>
      <c r="B14">
        <f t="shared" ca="1" si="0"/>
        <v>10.003323397750226</v>
      </c>
      <c r="C14">
        <f t="shared" ca="1" si="1"/>
        <v>8.3085028106346925</v>
      </c>
      <c r="D14">
        <v>1</v>
      </c>
    </row>
    <row r="15" spans="1:4">
      <c r="A15" t="s">
        <v>40</v>
      </c>
      <c r="B15">
        <f t="shared" ca="1" si="0"/>
        <v>12.822326013610986</v>
      </c>
      <c r="C15">
        <f t="shared" ca="1" si="1"/>
        <v>8.9695255138690442</v>
      </c>
      <c r="D15">
        <v>1</v>
      </c>
    </row>
    <row r="16" spans="1:4">
      <c r="A16" t="s">
        <v>39</v>
      </c>
      <c r="B16">
        <f t="shared" ca="1" si="0"/>
        <v>10.466453064809382</v>
      </c>
      <c r="C16">
        <f t="shared" ca="1" si="1"/>
        <v>8.610245700529541</v>
      </c>
      <c r="D16">
        <v>1</v>
      </c>
    </row>
    <row r="17" spans="1:4">
      <c r="A17" t="s">
        <v>38</v>
      </c>
      <c r="B17">
        <f t="shared" ca="1" si="0"/>
        <v>12.711518220182455</v>
      </c>
      <c r="C17">
        <f t="shared" ca="1" si="1"/>
        <v>8.4368383237576854</v>
      </c>
      <c r="D17">
        <v>1</v>
      </c>
    </row>
    <row r="18" spans="1:4">
      <c r="A18" t="s">
        <v>37</v>
      </c>
      <c r="B18">
        <f t="shared" ca="1" si="0"/>
        <v>12.77680284358782</v>
      </c>
      <c r="C18">
        <f t="shared" ca="1" si="1"/>
        <v>8.6097768620065427</v>
      </c>
      <c r="D18">
        <v>1</v>
      </c>
    </row>
    <row r="19" spans="1:4">
      <c r="A19" t="s">
        <v>36</v>
      </c>
      <c r="B19">
        <f t="shared" ca="1" si="0"/>
        <v>14.196232521908072</v>
      </c>
      <c r="C19">
        <f t="shared" ca="1" si="1"/>
        <v>8.8241529337036653</v>
      </c>
      <c r="D19">
        <v>1</v>
      </c>
    </row>
    <row r="20" spans="1:4">
      <c r="A20" t="s">
        <v>35</v>
      </c>
      <c r="B20">
        <f t="shared" ca="1" si="0"/>
        <v>12.974856695470791</v>
      </c>
      <c r="C20">
        <f t="shared" ca="1" si="1"/>
        <v>8.9608451463450258</v>
      </c>
      <c r="D20">
        <v>1</v>
      </c>
    </row>
    <row r="21" spans="1:4">
      <c r="A21" t="s">
        <v>34</v>
      </c>
      <c r="B21">
        <f t="shared" ca="1" si="0"/>
        <v>10.138046160403574</v>
      </c>
      <c r="C21">
        <f t="shared" ca="1" si="1"/>
        <v>8.9249082967149587</v>
      </c>
      <c r="D21">
        <v>1</v>
      </c>
    </row>
    <row r="22" spans="1:4">
      <c r="A22" t="s">
        <v>33</v>
      </c>
      <c r="B22">
        <f t="shared" ca="1" si="0"/>
        <v>11.355786495487854</v>
      </c>
      <c r="C22">
        <f t="shared" ca="1" si="1"/>
        <v>8.2109817158515188</v>
      </c>
      <c r="D22">
        <v>1</v>
      </c>
    </row>
    <row r="23" spans="1:4">
      <c r="A23" t="s">
        <v>32</v>
      </c>
      <c r="B23">
        <f t="shared" ca="1" si="0"/>
        <v>14.82484835399209</v>
      </c>
      <c r="C23">
        <f t="shared" ca="1" si="1"/>
        <v>8.58137042606762</v>
      </c>
      <c r="D23">
        <v>1</v>
      </c>
    </row>
    <row r="24" spans="1:4">
      <c r="A24" t="s">
        <v>31</v>
      </c>
      <c r="B24">
        <f t="shared" ca="1" si="0"/>
        <v>11.42987350023019</v>
      </c>
      <c r="C24">
        <f t="shared" ca="1" si="1"/>
        <v>8.6858558030178834</v>
      </c>
      <c r="D24">
        <v>1</v>
      </c>
    </row>
    <row r="25" spans="1:4">
      <c r="A25" t="s">
        <v>30</v>
      </c>
      <c r="B25">
        <f t="shared" ca="1" si="0"/>
        <v>11.463664948671376</v>
      </c>
      <c r="C25">
        <f t="shared" ca="1" si="1"/>
        <v>8.4549322795129083</v>
      </c>
      <c r="D25">
        <v>1</v>
      </c>
    </row>
    <row r="26" spans="1:4">
      <c r="A26" t="s">
        <v>29</v>
      </c>
      <c r="B26">
        <f t="shared" ca="1" si="0"/>
        <v>12.05147510668451</v>
      </c>
      <c r="C26">
        <f t="shared" ca="1" si="1"/>
        <v>8.4060388384121172</v>
      </c>
      <c r="D26">
        <v>1</v>
      </c>
    </row>
    <row r="27" spans="1:4">
      <c r="A27" t="s">
        <v>28</v>
      </c>
      <c r="B27">
        <f ca="1">RAND()*2+10</f>
        <v>11.708247489106874</v>
      </c>
      <c r="C27">
        <f ca="1">RAND()*2+11</f>
        <v>11.895350773784777</v>
      </c>
      <c r="D27">
        <v>2</v>
      </c>
    </row>
    <row r="28" spans="1:4">
      <c r="A28" t="s">
        <v>27</v>
      </c>
      <c r="B28">
        <f t="shared" ref="B28:B51" ca="1" si="2">RAND()*2+10</f>
        <v>11.576013167601852</v>
      </c>
      <c r="C28">
        <f t="shared" ref="C28:C51" ca="1" si="3">RAND()*2+11</f>
        <v>11.574273879791546</v>
      </c>
      <c r="D28">
        <v>2</v>
      </c>
    </row>
    <row r="29" spans="1:4">
      <c r="A29" t="s">
        <v>26</v>
      </c>
      <c r="B29">
        <f t="shared" ca="1" si="2"/>
        <v>11.603735654876974</v>
      </c>
      <c r="C29">
        <f t="shared" ca="1" si="3"/>
        <v>11.588636079847312</v>
      </c>
      <c r="D29">
        <v>2</v>
      </c>
    </row>
    <row r="30" spans="1:4">
      <c r="A30" t="s">
        <v>25</v>
      </c>
      <c r="B30">
        <f t="shared" ca="1" si="2"/>
        <v>10.513269199286473</v>
      </c>
      <c r="C30">
        <f t="shared" ca="1" si="3"/>
        <v>11.501990848415909</v>
      </c>
      <c r="D30">
        <v>2</v>
      </c>
    </row>
    <row r="31" spans="1:4">
      <c r="A31" t="s">
        <v>24</v>
      </c>
      <c r="B31">
        <f t="shared" ca="1" si="2"/>
        <v>10.826714178905881</v>
      </c>
      <c r="C31">
        <f t="shared" ca="1" si="3"/>
        <v>11.681383352924589</v>
      </c>
      <c r="D31">
        <v>2</v>
      </c>
    </row>
    <row r="32" spans="1:4">
      <c r="A32" t="s">
        <v>23</v>
      </c>
      <c r="B32">
        <f t="shared" ca="1" si="2"/>
        <v>10.824905277970778</v>
      </c>
      <c r="C32">
        <f t="shared" ca="1" si="3"/>
        <v>11.423367393115491</v>
      </c>
      <c r="D32">
        <v>2</v>
      </c>
    </row>
    <row r="33" spans="1:4">
      <c r="A33" t="s">
        <v>22</v>
      </c>
      <c r="B33">
        <f t="shared" ca="1" si="2"/>
        <v>11.177790257065629</v>
      </c>
      <c r="C33">
        <f t="shared" ca="1" si="3"/>
        <v>11.494871852679758</v>
      </c>
      <c r="D33">
        <v>2</v>
      </c>
    </row>
    <row r="34" spans="1:4">
      <c r="A34" t="s">
        <v>21</v>
      </c>
      <c r="B34">
        <f t="shared" ca="1" si="2"/>
        <v>11.428340445228919</v>
      </c>
      <c r="C34">
        <f t="shared" ca="1" si="3"/>
        <v>12.584709090769346</v>
      </c>
      <c r="D34">
        <v>2</v>
      </c>
    </row>
    <row r="35" spans="1:4">
      <c r="A35" t="s">
        <v>20</v>
      </c>
      <c r="B35">
        <f t="shared" ca="1" si="2"/>
        <v>11.33062732543803</v>
      </c>
      <c r="C35">
        <f t="shared" ca="1" si="3"/>
        <v>12.624729457785159</v>
      </c>
      <c r="D35">
        <v>2</v>
      </c>
    </row>
    <row r="36" spans="1:4">
      <c r="A36" t="s">
        <v>19</v>
      </c>
      <c r="B36">
        <f t="shared" ca="1" si="2"/>
        <v>10.166673474266828</v>
      </c>
      <c r="C36">
        <f t="shared" ca="1" si="3"/>
        <v>12.509145682697635</v>
      </c>
      <c r="D36">
        <v>2</v>
      </c>
    </row>
    <row r="37" spans="1:4">
      <c r="A37" t="s">
        <v>18</v>
      </c>
      <c r="B37">
        <f t="shared" ca="1" si="2"/>
        <v>11.008726223490333</v>
      </c>
      <c r="C37">
        <f t="shared" ca="1" si="3"/>
        <v>11.882991400073983</v>
      </c>
      <c r="D37">
        <v>2</v>
      </c>
    </row>
    <row r="38" spans="1:4">
      <c r="A38" t="s">
        <v>17</v>
      </c>
      <c r="B38">
        <f t="shared" ca="1" si="2"/>
        <v>10.913758270915773</v>
      </c>
      <c r="C38">
        <f t="shared" ca="1" si="3"/>
        <v>12.864106888635732</v>
      </c>
      <c r="D38">
        <v>2</v>
      </c>
    </row>
    <row r="39" spans="1:4">
      <c r="A39" t="s">
        <v>16</v>
      </c>
      <c r="B39">
        <f t="shared" ca="1" si="2"/>
        <v>11.683337244450922</v>
      </c>
      <c r="C39">
        <f t="shared" ca="1" si="3"/>
        <v>12.843153638945893</v>
      </c>
      <c r="D39">
        <v>2</v>
      </c>
    </row>
    <row r="40" spans="1:4">
      <c r="A40" t="s">
        <v>15</v>
      </c>
      <c r="B40">
        <f t="shared" ca="1" si="2"/>
        <v>10.240733863078592</v>
      </c>
      <c r="C40">
        <f t="shared" ca="1" si="3"/>
        <v>11.78849872440265</v>
      </c>
      <c r="D40">
        <v>2</v>
      </c>
    </row>
    <row r="41" spans="1:4">
      <c r="A41" t="s">
        <v>14</v>
      </c>
      <c r="B41">
        <f t="shared" ca="1" si="2"/>
        <v>10.833765478366709</v>
      </c>
      <c r="C41">
        <f t="shared" ca="1" si="3"/>
        <v>11.128842295223937</v>
      </c>
      <c r="D41">
        <v>2</v>
      </c>
    </row>
    <row r="42" spans="1:4">
      <c r="A42" t="s">
        <v>13</v>
      </c>
      <c r="B42">
        <f t="shared" ca="1" si="2"/>
        <v>11.747271909085461</v>
      </c>
      <c r="C42">
        <f t="shared" ca="1" si="3"/>
        <v>11.389485177815478</v>
      </c>
      <c r="D42">
        <v>2</v>
      </c>
    </row>
    <row r="43" spans="1:4">
      <c r="A43" t="s">
        <v>12</v>
      </c>
      <c r="B43">
        <f t="shared" ca="1" si="2"/>
        <v>10.827280956782332</v>
      </c>
      <c r="C43">
        <f t="shared" ca="1" si="3"/>
        <v>12.420126382319296</v>
      </c>
      <c r="D43">
        <v>2</v>
      </c>
    </row>
    <row r="44" spans="1:4">
      <c r="A44" t="s">
        <v>11</v>
      </c>
      <c r="B44">
        <f t="shared" ca="1" si="2"/>
        <v>11.098377434704732</v>
      </c>
      <c r="C44">
        <f t="shared" ca="1" si="3"/>
        <v>12.946377842797274</v>
      </c>
      <c r="D44">
        <v>2</v>
      </c>
    </row>
    <row r="45" spans="1:4">
      <c r="A45" t="s">
        <v>10</v>
      </c>
      <c r="B45">
        <f t="shared" ca="1" si="2"/>
        <v>11.278476957015465</v>
      </c>
      <c r="C45">
        <f t="shared" ca="1" si="3"/>
        <v>11.973831231265496</v>
      </c>
      <c r="D45">
        <v>2</v>
      </c>
    </row>
    <row r="46" spans="1:4">
      <c r="A46" t="s">
        <v>9</v>
      </c>
      <c r="B46">
        <f t="shared" ca="1" si="2"/>
        <v>10.881086898093738</v>
      </c>
      <c r="C46">
        <f t="shared" ca="1" si="3"/>
        <v>12.515724651910402</v>
      </c>
      <c r="D46">
        <v>2</v>
      </c>
    </row>
    <row r="47" spans="1:4">
      <c r="A47" t="s">
        <v>8</v>
      </c>
      <c r="B47">
        <f t="shared" ca="1" si="2"/>
        <v>11.74627554703693</v>
      </c>
      <c r="C47">
        <f t="shared" ca="1" si="3"/>
        <v>12.774132989616042</v>
      </c>
      <c r="D47">
        <v>2</v>
      </c>
    </row>
    <row r="48" spans="1:4">
      <c r="A48" t="s">
        <v>7</v>
      </c>
      <c r="B48">
        <f t="shared" ca="1" si="2"/>
        <v>11.602825615044061</v>
      </c>
      <c r="C48">
        <f t="shared" ca="1" si="3"/>
        <v>11.184717130692388</v>
      </c>
      <c r="D48">
        <v>2</v>
      </c>
    </row>
    <row r="49" spans="1:4">
      <c r="A49" t="s">
        <v>6</v>
      </c>
      <c r="B49">
        <f t="shared" ca="1" si="2"/>
        <v>10.331394215425409</v>
      </c>
      <c r="C49">
        <f t="shared" ca="1" si="3"/>
        <v>11.506856886931569</v>
      </c>
      <c r="D49">
        <v>2</v>
      </c>
    </row>
    <row r="50" spans="1:4">
      <c r="A50" t="s">
        <v>5</v>
      </c>
      <c r="B50">
        <f t="shared" ca="1" si="2"/>
        <v>11.686145206179923</v>
      </c>
      <c r="C50">
        <f t="shared" ca="1" si="3"/>
        <v>11.231769031870037</v>
      </c>
      <c r="D50">
        <v>2</v>
      </c>
    </row>
    <row r="51" spans="1:4">
      <c r="A51" t="s">
        <v>4</v>
      </c>
      <c r="B51">
        <f t="shared" ca="1" si="2"/>
        <v>10.673204664423597</v>
      </c>
      <c r="C51">
        <f t="shared" ca="1" si="3"/>
        <v>11.232622320594313</v>
      </c>
      <c r="D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AEEC-39D2-F246-8011-BBB79A19F488}">
  <dimension ref="A1:D28"/>
  <sheetViews>
    <sheetView tabSelected="1" topLeftCell="A15" workbookViewId="0">
      <selection activeCell="D29" sqref="D29"/>
    </sheetView>
  </sheetViews>
  <sheetFormatPr baseColWidth="10" defaultRowHeight="16"/>
  <sheetData>
    <row r="1" spans="1:4">
      <c r="A1" t="s">
        <v>60</v>
      </c>
      <c r="B1" t="s">
        <v>59</v>
      </c>
      <c r="C1" t="s">
        <v>54</v>
      </c>
      <c r="D1" t="s">
        <v>55</v>
      </c>
    </row>
    <row r="2" spans="1:4">
      <c r="A2" t="s">
        <v>61</v>
      </c>
      <c r="B2">
        <v>2015</v>
      </c>
      <c r="C2" t="s">
        <v>56</v>
      </c>
      <c r="D2">
        <v>103</v>
      </c>
    </row>
    <row r="3" spans="1:4">
      <c r="A3" t="s">
        <v>61</v>
      </c>
      <c r="B3">
        <v>2015</v>
      </c>
      <c r="C3" t="s">
        <v>57</v>
      </c>
      <c r="D3">
        <v>76</v>
      </c>
    </row>
    <row r="4" spans="1:4">
      <c r="A4" t="s">
        <v>61</v>
      </c>
      <c r="B4">
        <v>2015</v>
      </c>
      <c r="C4" t="s">
        <v>58</v>
      </c>
      <c r="D4">
        <v>200</v>
      </c>
    </row>
    <row r="5" spans="1:4">
      <c r="A5" t="s">
        <v>61</v>
      </c>
      <c r="B5">
        <v>2016</v>
      </c>
      <c r="C5" t="s">
        <v>57</v>
      </c>
      <c r="D5">
        <v>43</v>
      </c>
    </row>
    <row r="6" spans="1:4">
      <c r="A6" t="s">
        <v>61</v>
      </c>
      <c r="B6">
        <v>2016</v>
      </c>
      <c r="C6" t="s">
        <v>58</v>
      </c>
      <c r="D6">
        <v>168</v>
      </c>
    </row>
    <row r="7" spans="1:4">
      <c r="A7" t="s">
        <v>61</v>
      </c>
      <c r="B7">
        <v>2016</v>
      </c>
      <c r="C7" t="s">
        <v>56</v>
      </c>
      <c r="D7">
        <v>71</v>
      </c>
    </row>
    <row r="8" spans="1:4">
      <c r="A8" t="s">
        <v>61</v>
      </c>
      <c r="B8">
        <v>2017</v>
      </c>
      <c r="C8" t="s">
        <v>57</v>
      </c>
      <c r="D8">
        <v>60</v>
      </c>
    </row>
    <row r="9" spans="1:4">
      <c r="A9" t="s">
        <v>61</v>
      </c>
      <c r="B9">
        <v>2017</v>
      </c>
      <c r="C9" t="s">
        <v>58</v>
      </c>
      <c r="D9">
        <v>90</v>
      </c>
    </row>
    <row r="10" spans="1:4">
      <c r="A10" t="s">
        <v>61</v>
      </c>
      <c r="B10">
        <v>2017</v>
      </c>
      <c r="C10" t="s">
        <v>56</v>
      </c>
      <c r="D10">
        <v>45</v>
      </c>
    </row>
    <row r="11" spans="1:4">
      <c r="A11" t="s">
        <v>62</v>
      </c>
      <c r="B11">
        <v>2015</v>
      </c>
      <c r="C11" t="s">
        <v>56</v>
      </c>
      <c r="D11">
        <v>90</v>
      </c>
    </row>
    <row r="12" spans="1:4">
      <c r="A12" t="s">
        <v>62</v>
      </c>
      <c r="B12">
        <v>2015</v>
      </c>
      <c r="C12" t="s">
        <v>57</v>
      </c>
      <c r="D12">
        <v>86</v>
      </c>
    </row>
    <row r="13" spans="1:4">
      <c r="A13" t="s">
        <v>62</v>
      </c>
      <c r="B13">
        <v>2015</v>
      </c>
      <c r="C13" t="s">
        <v>58</v>
      </c>
      <c r="D13">
        <v>210</v>
      </c>
    </row>
    <row r="14" spans="1:4">
      <c r="A14" t="s">
        <v>62</v>
      </c>
      <c r="B14">
        <v>2016</v>
      </c>
      <c r="C14" t="s">
        <v>57</v>
      </c>
      <c r="D14">
        <v>82</v>
      </c>
    </row>
    <row r="15" spans="1:4">
      <c r="A15" t="s">
        <v>62</v>
      </c>
      <c r="B15">
        <v>2016</v>
      </c>
      <c r="C15" t="s">
        <v>58</v>
      </c>
      <c r="D15">
        <v>175</v>
      </c>
    </row>
    <row r="16" spans="1:4">
      <c r="A16" t="s">
        <v>62</v>
      </c>
      <c r="B16">
        <v>2016</v>
      </c>
      <c r="C16" t="s">
        <v>56</v>
      </c>
      <c r="D16">
        <v>95</v>
      </c>
    </row>
    <row r="17" spans="1:4">
      <c r="A17" t="s">
        <v>62</v>
      </c>
      <c r="B17">
        <v>2017</v>
      </c>
      <c r="C17" t="s">
        <v>56</v>
      </c>
      <c r="D17">
        <v>78</v>
      </c>
    </row>
    <row r="18" spans="1:4">
      <c r="A18" t="s">
        <v>62</v>
      </c>
      <c r="B18">
        <v>2017</v>
      </c>
      <c r="C18" t="s">
        <v>57</v>
      </c>
      <c r="D18">
        <v>71</v>
      </c>
    </row>
    <row r="19" spans="1:4">
      <c r="A19" t="s">
        <v>62</v>
      </c>
      <c r="B19">
        <v>2017</v>
      </c>
      <c r="C19" t="s">
        <v>58</v>
      </c>
      <c r="D19">
        <v>106</v>
      </c>
    </row>
    <row r="20" spans="1:4">
      <c r="A20" t="s">
        <v>63</v>
      </c>
      <c r="B20">
        <v>2015</v>
      </c>
      <c r="C20" t="s">
        <v>56</v>
      </c>
      <c r="D20">
        <v>130</v>
      </c>
    </row>
    <row r="21" spans="1:4">
      <c r="A21" t="s">
        <v>63</v>
      </c>
      <c r="B21">
        <v>2015</v>
      </c>
      <c r="C21" t="s">
        <v>57</v>
      </c>
      <c r="D21">
        <v>98</v>
      </c>
    </row>
    <row r="22" spans="1:4">
      <c r="A22" t="s">
        <v>63</v>
      </c>
      <c r="B22">
        <v>2015</v>
      </c>
      <c r="C22" t="s">
        <v>58</v>
      </c>
      <c r="D22">
        <v>303</v>
      </c>
    </row>
    <row r="23" spans="1:4">
      <c r="A23" t="s">
        <v>63</v>
      </c>
      <c r="B23">
        <v>2016</v>
      </c>
      <c r="C23" t="s">
        <v>57</v>
      </c>
      <c r="D23">
        <v>88</v>
      </c>
    </row>
    <row r="24" spans="1:4">
      <c r="A24" t="s">
        <v>63</v>
      </c>
      <c r="B24">
        <v>2016</v>
      </c>
      <c r="C24" t="s">
        <v>58</v>
      </c>
      <c r="D24">
        <v>280</v>
      </c>
    </row>
    <row r="25" spans="1:4">
      <c r="A25" t="s">
        <v>63</v>
      </c>
      <c r="B25">
        <v>2016</v>
      </c>
      <c r="C25" t="s">
        <v>56</v>
      </c>
      <c r="D25">
        <v>120</v>
      </c>
    </row>
    <row r="26" spans="1:4">
      <c r="A26" t="s">
        <v>63</v>
      </c>
      <c r="B26">
        <v>2017</v>
      </c>
      <c r="C26" t="s">
        <v>57</v>
      </c>
      <c r="D26">
        <v>65</v>
      </c>
    </row>
    <row r="27" spans="1:4">
      <c r="A27" t="s">
        <v>63</v>
      </c>
      <c r="B27">
        <v>2017</v>
      </c>
      <c r="C27" t="s">
        <v>58</v>
      </c>
      <c r="D27">
        <v>230</v>
      </c>
    </row>
    <row r="28" spans="1:4">
      <c r="A28" t="s">
        <v>63</v>
      </c>
      <c r="B28">
        <v>2017</v>
      </c>
      <c r="C28" t="s">
        <v>56</v>
      </c>
      <c r="D28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2020-10-08T23:18:08Z</dcterms:created>
  <dcterms:modified xsi:type="dcterms:W3CDTF">2020-10-09T02:57:09Z</dcterms:modified>
</cp:coreProperties>
</file>