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ter\Deliverable\"/>
    </mc:Choice>
  </mc:AlternateContent>
  <bookViews>
    <workbookView xWindow="0" yWindow="0" windowWidth="28800" windowHeight="12495"/>
  </bookViews>
  <sheets>
    <sheet name="AdamTrialDBH" sheetId="1" r:id="rId1"/>
  </sheets>
  <definedNames>
    <definedName name="DBH01_" localSheetId="0">AdamTrialDBH!$A$1:$C$3</definedName>
  </definedNames>
  <calcPr calcId="162913"/>
</workbook>
</file>

<file path=xl/calcChain.xml><?xml version="1.0" encoding="utf-8"?>
<calcChain xmlns="http://schemas.openxmlformats.org/spreadsheetml/2006/main">
  <c r="H4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E4" i="1"/>
  <c r="E8" i="1"/>
  <c r="E12" i="1"/>
  <c r="E16" i="1"/>
  <c r="E20" i="1"/>
  <c r="D3" i="1"/>
  <c r="E3" i="1" s="1"/>
  <c r="D4" i="1"/>
  <c r="D5" i="1"/>
  <c r="E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G2" i="1"/>
  <c r="D2" i="1"/>
  <c r="E2" i="1" s="1"/>
</calcChain>
</file>

<file path=xl/connections.xml><?xml version="1.0" encoding="utf-8"?>
<connections xmlns="http://schemas.openxmlformats.org/spreadsheetml/2006/main">
  <connection id="1" name="DBH01" type="6" refreshedVersion="6" background="1" saveData="1">
    <textPr codePage="437" sourceFile="E:\Peter\CompuTree Saves\DBH01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<sst xmlns="http://schemas.openxmlformats.org/spreadsheetml/2006/main" count="46" uniqueCount="46">
  <si>
    <t>ID</t>
  </si>
  <si>
    <t>Name</t>
  </si>
  <si>
    <t>Rayonducercle</t>
  </si>
  <si>
    <t>Diameter at 1.30 m_3403227</t>
  </si>
  <si>
    <t>Diameter at 1.30 m_3403228</t>
  </si>
  <si>
    <t>Diameter</t>
  </si>
  <si>
    <t>Daimeter in cm</t>
  </si>
  <si>
    <t>TM Diameter</t>
  </si>
  <si>
    <t>Diameter at 1.30 m_3403229</t>
  </si>
  <si>
    <t>Diameter at 1.30 m_3403230</t>
  </si>
  <si>
    <t>Diameter at 1.30 m_3403231</t>
  </si>
  <si>
    <t>Diameter at 1.30 m_3403232</t>
  </si>
  <si>
    <t>Diameter at 1.30 m_3403233</t>
  </si>
  <si>
    <t>Diameter at 1.30 m_3403234</t>
  </si>
  <si>
    <t>Diameter at 1.30 m_3403235</t>
  </si>
  <si>
    <t>Diameter at 1.30 m_3403236</t>
  </si>
  <si>
    <t>Diameter at 1.30 m_3403237</t>
  </si>
  <si>
    <t>Diameter at 1.30 m_3403238</t>
  </si>
  <si>
    <t>Diameter at 1.30 m_3403239</t>
  </si>
  <si>
    <t>Diameter at 1.30 m_3403240</t>
  </si>
  <si>
    <t>Diameter at 1.30 m_3403241</t>
  </si>
  <si>
    <t>Diameter at 1.30 m_3403242</t>
  </si>
  <si>
    <t>Diameter at 1.30 m_3403243</t>
  </si>
  <si>
    <t>Diameter at 1.30 m_3403244</t>
  </si>
  <si>
    <t>Diameter at 1.30 m_3403245</t>
  </si>
  <si>
    <t>Diameter at 1.30 m_3403246</t>
  </si>
  <si>
    <t>Diameter at 1.30 m_3403247</t>
  </si>
  <si>
    <t>Diameter at 1.30 m_3403248</t>
  </si>
  <si>
    <t>Diameter at 1.30 m_3403249</t>
  </si>
  <si>
    <t>Diameter at 1.30 m_3403250</t>
  </si>
  <si>
    <t>Diameter at 1.30 m_3403251</t>
  </si>
  <si>
    <t>Diameter at 1.30 m_3403252</t>
  </si>
  <si>
    <t>Diameter at 1.30 m_3403253</t>
  </si>
  <si>
    <t>Diameter at 1.30 m_3403254</t>
  </si>
  <si>
    <t>Diameter at 1.30 m_3403255</t>
  </si>
  <si>
    <t>Diameter at 1.30 m_3403256</t>
  </si>
  <si>
    <t>Diameter at 1.30 m_3403257</t>
  </si>
  <si>
    <t>Diameter at 1.30 m_3403258</t>
  </si>
  <si>
    <t>Diameter at 1.30 m_3403259</t>
  </si>
  <si>
    <t>Diameter at 1.30 m_3403260</t>
  </si>
  <si>
    <t>Diameter at 1.30 m_3403261</t>
  </si>
  <si>
    <t>Diameter at 1.30 m_3403262</t>
  </si>
  <si>
    <t>Diameter at 1.30 m_3403263</t>
  </si>
  <si>
    <t>Diameter at 1.30 m_3403264</t>
  </si>
  <si>
    <t>TM Circumference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</si>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</sst>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BH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E39" sqref="E39"/>
    </sheetView>
  </sheetViews>
  <sheetFormatPr defaultRowHeight="15" x14ac:dyDescent="0.25"/>
  <cols>
    <col min="1" max="1" width="9.42578125" customWidth="1"/>
    <col min="2" max="2" width="29.5703125" customWidth="1"/>
    <col min="3" max="3" width="15.140625" style="1" customWidth="1"/>
    <col min="5" max="5" width="14.5703125" customWidth="1"/>
    <col min="6" max="6" width="17.140625" customWidth="1"/>
    <col min="7" max="7" width="12.8554687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5</v>
      </c>
      <c r="E1" t="s">
        <v>6</v>
      </c>
      <c r="F1" t="s">
        <v>44</v>
      </c>
      <c r="G1" t="s">
        <v>7</v>
      </c>
      <c r="H1" t="s">
        <v>45</v>
      </c>
    </row>
    <row r="2" spans="1:8" x14ac:dyDescent="0.25">
      <c r="A2">
        <v>3403227</v>
      </c>
      <c r="B2" t="s">
        <v>3</v>
      </c>
      <c r="C2" s="1">
        <v>0.195934563875198</v>
      </c>
      <c r="D2">
        <f>C2*2</f>
        <v>0.39186912775039601</v>
      </c>
      <c r="E2">
        <f>D2*100</f>
        <v>39.186912775039602</v>
      </c>
      <c r="F2">
        <v>130</v>
      </c>
      <c r="G2">
        <f>F2/PI()</f>
        <v>41.38028520389279</v>
      </c>
      <c r="H2">
        <f>G2-E2</f>
        <v>2.1933724288531877</v>
      </c>
    </row>
    <row r="3" spans="1:8" x14ac:dyDescent="0.25">
      <c r="A3">
        <v>3403228</v>
      </c>
      <c r="B3" t="s">
        <v>4</v>
      </c>
      <c r="C3" s="1">
        <v>0.20361007750034299</v>
      </c>
      <c r="D3">
        <f t="shared" ref="D3:D39" si="0">C3*2</f>
        <v>0.40722015500068598</v>
      </c>
      <c r="E3">
        <f t="shared" ref="E3:E39" si="1">D3*100</f>
        <v>40.722015500068601</v>
      </c>
      <c r="F3">
        <v>129</v>
      </c>
      <c r="G3">
        <f>F3/PI()</f>
        <v>41.061975317708999</v>
      </c>
      <c r="H3">
        <f t="shared" ref="H3:H39" si="2">G3-E3</f>
        <v>0.3399598176403984</v>
      </c>
    </row>
    <row r="4" spans="1:8" x14ac:dyDescent="0.25">
      <c r="A4">
        <v>3403229</v>
      </c>
      <c r="B4" t="s">
        <v>8</v>
      </c>
      <c r="C4" s="1">
        <v>0.24867501249999999</v>
      </c>
      <c r="D4">
        <f t="shared" si="0"/>
        <v>0.49735002499999997</v>
      </c>
      <c r="E4">
        <f t="shared" si="1"/>
        <v>49.7350025</v>
      </c>
      <c r="F4">
        <v>157.1</v>
      </c>
      <c r="G4">
        <f t="shared" ref="G4:G39" si="3">F4/PI()</f>
        <v>50.006483119473515</v>
      </c>
      <c r="H4">
        <f t="shared" si="2"/>
        <v>0.27148061947351465</v>
      </c>
    </row>
    <row r="5" spans="1:8" x14ac:dyDescent="0.25">
      <c r="A5">
        <v>3403230</v>
      </c>
      <c r="B5" t="s">
        <v>9</v>
      </c>
      <c r="C5" s="1">
        <v>0.1894554373</v>
      </c>
      <c r="D5">
        <f t="shared" si="0"/>
        <v>0.3789108746</v>
      </c>
      <c r="E5">
        <f t="shared" si="1"/>
        <v>37.891087460000001</v>
      </c>
      <c r="F5">
        <v>119.5</v>
      </c>
      <c r="G5">
        <f t="shared" si="3"/>
        <v>38.038031398962985</v>
      </c>
      <c r="H5">
        <f t="shared" si="2"/>
        <v>0.14694393896298408</v>
      </c>
    </row>
    <row r="6" spans="1:8" x14ac:dyDescent="0.25">
      <c r="A6">
        <v>3403231</v>
      </c>
      <c r="B6" t="s">
        <v>10</v>
      </c>
      <c r="C6" s="1">
        <v>0.26731357760000002</v>
      </c>
      <c r="D6">
        <f t="shared" si="0"/>
        <v>0.53462715520000004</v>
      </c>
      <c r="E6">
        <f t="shared" si="1"/>
        <v>53.462715520000003</v>
      </c>
      <c r="F6">
        <v>163.5</v>
      </c>
      <c r="G6">
        <f t="shared" si="3"/>
        <v>52.043666391049776</v>
      </c>
      <c r="H6">
        <f t="shared" si="2"/>
        <v>-1.4190491289502276</v>
      </c>
    </row>
    <row r="7" spans="1:8" x14ac:dyDescent="0.25">
      <c r="A7">
        <v>3403232</v>
      </c>
      <c r="B7" t="s">
        <v>11</v>
      </c>
      <c r="C7" s="1">
        <v>0.2201543517</v>
      </c>
      <c r="D7">
        <f t="shared" si="0"/>
        <v>0.4403087034</v>
      </c>
      <c r="E7">
        <f t="shared" si="1"/>
        <v>44.03087034</v>
      </c>
      <c r="F7">
        <v>140</v>
      </c>
      <c r="G7">
        <f t="shared" si="3"/>
        <v>44.563384065730695</v>
      </c>
      <c r="H7">
        <f t="shared" si="2"/>
        <v>0.53251372573069489</v>
      </c>
    </row>
    <row r="8" spans="1:8" x14ac:dyDescent="0.25">
      <c r="A8">
        <v>3403233</v>
      </c>
      <c r="B8" t="s">
        <v>12</v>
      </c>
      <c r="C8" s="1">
        <v>0.18276467299999999</v>
      </c>
      <c r="D8">
        <f t="shared" si="0"/>
        <v>0.36552934599999998</v>
      </c>
      <c r="E8">
        <f t="shared" si="1"/>
        <v>36.5529346</v>
      </c>
      <c r="F8">
        <v>115.6</v>
      </c>
      <c r="G8">
        <f t="shared" si="3"/>
        <v>36.796622842846205</v>
      </c>
      <c r="H8">
        <f t="shared" si="2"/>
        <v>0.24368824284620416</v>
      </c>
    </row>
    <row r="9" spans="1:8" x14ac:dyDescent="0.25">
      <c r="A9">
        <v>3403234</v>
      </c>
      <c r="B9" t="s">
        <v>13</v>
      </c>
      <c r="C9" s="1">
        <v>0.19925554375000001</v>
      </c>
      <c r="D9">
        <f t="shared" si="0"/>
        <v>0.39851108750000003</v>
      </c>
      <c r="E9">
        <f t="shared" si="1"/>
        <v>39.851108750000002</v>
      </c>
      <c r="F9">
        <v>125.5</v>
      </c>
      <c r="G9">
        <f t="shared" si="3"/>
        <v>39.947890716065729</v>
      </c>
      <c r="H9">
        <f t="shared" si="2"/>
        <v>9.6781966065726976E-2</v>
      </c>
    </row>
    <row r="10" spans="1:8" x14ac:dyDescent="0.25">
      <c r="A10">
        <v>3403235</v>
      </c>
      <c r="B10" t="s">
        <v>14</v>
      </c>
      <c r="C10" s="1">
        <v>0.12795654427</v>
      </c>
      <c r="D10">
        <f t="shared" si="0"/>
        <v>0.25591308854</v>
      </c>
      <c r="E10">
        <f t="shared" si="1"/>
        <v>25.591308854000001</v>
      </c>
      <c r="F10">
        <v>81</v>
      </c>
      <c r="G10">
        <f t="shared" si="3"/>
        <v>25.783100780887047</v>
      </c>
      <c r="H10">
        <f t="shared" si="2"/>
        <v>0.19179192688704561</v>
      </c>
    </row>
    <row r="11" spans="1:8" x14ac:dyDescent="0.25">
      <c r="A11">
        <v>3403236</v>
      </c>
      <c r="B11" t="s">
        <v>15</v>
      </c>
      <c r="C11" s="1">
        <v>0.1432278592</v>
      </c>
      <c r="D11">
        <f t="shared" si="0"/>
        <v>0.2864557184</v>
      </c>
      <c r="E11">
        <f t="shared" si="1"/>
        <v>28.645571839999999</v>
      </c>
      <c r="F11">
        <v>91.5</v>
      </c>
      <c r="G11">
        <f t="shared" si="3"/>
        <v>29.125354585816847</v>
      </c>
      <c r="H11">
        <f t="shared" si="2"/>
        <v>0.47978274581684843</v>
      </c>
    </row>
    <row r="12" spans="1:8" x14ac:dyDescent="0.25">
      <c r="A12">
        <v>3403237</v>
      </c>
      <c r="B12" t="s">
        <v>16</v>
      </c>
      <c r="C12" s="1">
        <v>0.186576455</v>
      </c>
      <c r="D12">
        <f t="shared" si="0"/>
        <v>0.37315291</v>
      </c>
      <c r="E12">
        <f t="shared" si="1"/>
        <v>37.315291000000002</v>
      </c>
      <c r="F12">
        <v>116.5</v>
      </c>
      <c r="G12">
        <f t="shared" si="3"/>
        <v>37.083101740411614</v>
      </c>
      <c r="H12">
        <f t="shared" si="2"/>
        <v>-0.2321892595883881</v>
      </c>
    </row>
    <row r="13" spans="1:8" x14ac:dyDescent="0.25">
      <c r="A13">
        <v>3403238</v>
      </c>
      <c r="B13" t="s">
        <v>17</v>
      </c>
      <c r="C13" s="1">
        <v>0.177518785714286</v>
      </c>
      <c r="D13">
        <f t="shared" si="0"/>
        <v>0.35503757142857201</v>
      </c>
      <c r="E13">
        <f t="shared" si="1"/>
        <v>35.503757142857204</v>
      </c>
      <c r="F13">
        <v>113</v>
      </c>
      <c r="G13">
        <f t="shared" si="3"/>
        <v>35.969017138768351</v>
      </c>
      <c r="H13">
        <f t="shared" si="2"/>
        <v>0.46525999591114697</v>
      </c>
    </row>
    <row r="14" spans="1:8" x14ac:dyDescent="0.25">
      <c r="A14">
        <v>3403239</v>
      </c>
      <c r="B14" t="s">
        <v>18</v>
      </c>
      <c r="C14" s="1">
        <v>0.16853757142857101</v>
      </c>
      <c r="D14">
        <f t="shared" si="0"/>
        <v>0.33707514285714202</v>
      </c>
      <c r="E14">
        <f t="shared" si="1"/>
        <v>33.707514285714204</v>
      </c>
      <c r="F14">
        <v>106.8</v>
      </c>
      <c r="G14">
        <f t="shared" si="3"/>
        <v>33.995495844428845</v>
      </c>
      <c r="H14">
        <f t="shared" si="2"/>
        <v>0.28798155871464104</v>
      </c>
    </row>
    <row r="15" spans="1:8" x14ac:dyDescent="0.25">
      <c r="A15">
        <v>3403240</v>
      </c>
      <c r="B15" t="s">
        <v>19</v>
      </c>
      <c r="C15" s="1">
        <v>0.15955635714285751</v>
      </c>
      <c r="D15">
        <f t="shared" si="0"/>
        <v>0.31911271428571503</v>
      </c>
      <c r="E15">
        <f t="shared" si="1"/>
        <v>31.911271428571503</v>
      </c>
      <c r="F15">
        <v>100.5</v>
      </c>
      <c r="G15">
        <f t="shared" si="3"/>
        <v>31.990143561470965</v>
      </c>
      <c r="H15">
        <f t="shared" si="2"/>
        <v>7.8872132899462599E-2</v>
      </c>
    </row>
    <row r="16" spans="1:8" x14ac:dyDescent="0.25">
      <c r="A16">
        <v>3403241</v>
      </c>
      <c r="B16" t="s">
        <v>20</v>
      </c>
      <c r="C16" s="1">
        <v>0.15057514285714249</v>
      </c>
      <c r="D16">
        <f t="shared" si="0"/>
        <v>0.30115028571428498</v>
      </c>
      <c r="E16">
        <f t="shared" si="1"/>
        <v>30.1150285714285</v>
      </c>
      <c r="F16">
        <v>94</v>
      </c>
      <c r="G16">
        <f t="shared" si="3"/>
        <v>29.921129301276324</v>
      </c>
      <c r="H16">
        <f t="shared" si="2"/>
        <v>-0.19389927015217623</v>
      </c>
    </row>
    <row r="17" spans="1:8" x14ac:dyDescent="0.25">
      <c r="A17">
        <v>3403242</v>
      </c>
      <c r="B17" t="s">
        <v>21</v>
      </c>
      <c r="C17" s="1">
        <v>0.1415939285714285</v>
      </c>
      <c r="D17">
        <f t="shared" si="0"/>
        <v>0.28318785714285699</v>
      </c>
      <c r="E17">
        <f t="shared" si="1"/>
        <v>28.318785714285699</v>
      </c>
      <c r="F17">
        <v>88</v>
      </c>
      <c r="G17">
        <f t="shared" si="3"/>
        <v>28.01126998417358</v>
      </c>
      <c r="H17">
        <f t="shared" si="2"/>
        <v>-0.30751573011211875</v>
      </c>
    </row>
    <row r="18" spans="1:8" x14ac:dyDescent="0.25">
      <c r="A18">
        <v>3403243</v>
      </c>
      <c r="B18" t="s">
        <v>22</v>
      </c>
      <c r="C18" s="1">
        <v>0.116895781</v>
      </c>
      <c r="D18">
        <f t="shared" si="0"/>
        <v>0.23379156200000001</v>
      </c>
      <c r="E18">
        <f t="shared" si="1"/>
        <v>23.379156200000001</v>
      </c>
      <c r="F18">
        <v>75.5</v>
      </c>
      <c r="G18">
        <f t="shared" si="3"/>
        <v>24.032396406876195</v>
      </c>
      <c r="H18">
        <f t="shared" si="2"/>
        <v>0.65324020687619466</v>
      </c>
    </row>
    <row r="19" spans="1:8" x14ac:dyDescent="0.25">
      <c r="A19">
        <v>3403244</v>
      </c>
      <c r="B19" t="s">
        <v>23</v>
      </c>
      <c r="C19" s="1">
        <v>0.114650285714286</v>
      </c>
      <c r="D19">
        <f t="shared" si="0"/>
        <v>0.22930057142857199</v>
      </c>
      <c r="E19">
        <f t="shared" si="1"/>
        <v>22.930057142857198</v>
      </c>
      <c r="F19">
        <v>69</v>
      </c>
      <c r="G19">
        <f t="shared" si="3"/>
        <v>21.963382146681557</v>
      </c>
      <c r="H19">
        <f t="shared" si="2"/>
        <v>-0.9666749961756409</v>
      </c>
    </row>
    <row r="20" spans="1:8" x14ac:dyDescent="0.25">
      <c r="A20">
        <v>3403245</v>
      </c>
      <c r="B20" t="s">
        <v>24</v>
      </c>
      <c r="C20" s="1">
        <v>0.1326127142857145</v>
      </c>
      <c r="D20">
        <f t="shared" si="0"/>
        <v>0.265225428571429</v>
      </c>
      <c r="E20">
        <f t="shared" si="1"/>
        <v>26.522542857142898</v>
      </c>
      <c r="F20">
        <v>85</v>
      </c>
      <c r="G20">
        <f t="shared" si="3"/>
        <v>27.056340325622209</v>
      </c>
      <c r="H20">
        <f t="shared" si="2"/>
        <v>0.53379746847931031</v>
      </c>
    </row>
    <row r="21" spans="1:8" x14ac:dyDescent="0.25">
      <c r="A21">
        <v>3403246</v>
      </c>
      <c r="B21" t="s">
        <v>25</v>
      </c>
      <c r="C21" s="1">
        <v>0.16566907142857101</v>
      </c>
      <c r="D21">
        <f t="shared" si="0"/>
        <v>0.33133814285714203</v>
      </c>
      <c r="E21">
        <f t="shared" si="1"/>
        <v>33.133814285714202</v>
      </c>
      <c r="F21">
        <v>107.8</v>
      </c>
      <c r="G21">
        <f t="shared" si="3"/>
        <v>34.313805730612636</v>
      </c>
      <c r="H21">
        <f t="shared" si="2"/>
        <v>1.1799914448984339</v>
      </c>
    </row>
    <row r="22" spans="1:8" x14ac:dyDescent="0.25">
      <c r="A22">
        <v>3403247</v>
      </c>
      <c r="B22" t="s">
        <v>26</v>
      </c>
      <c r="C22" s="1">
        <v>0.22811764300000001</v>
      </c>
      <c r="D22">
        <f t="shared" si="0"/>
        <v>0.45623528600000002</v>
      </c>
      <c r="E22">
        <f t="shared" si="1"/>
        <v>45.6235286</v>
      </c>
      <c r="F22">
        <v>141.4</v>
      </c>
      <c r="G22">
        <f t="shared" si="3"/>
        <v>45.009017906388003</v>
      </c>
      <c r="H22">
        <f t="shared" si="2"/>
        <v>-0.61451069361199728</v>
      </c>
    </row>
    <row r="23" spans="1:8" x14ac:dyDescent="0.25">
      <c r="A23">
        <v>3403248</v>
      </c>
      <c r="B23" t="s">
        <v>27</v>
      </c>
      <c r="C23" s="1">
        <v>0.15363153341999999</v>
      </c>
      <c r="D23">
        <f t="shared" si="0"/>
        <v>0.30726306683999999</v>
      </c>
      <c r="E23">
        <f t="shared" si="1"/>
        <v>30.726306683999997</v>
      </c>
      <c r="F23">
        <v>97.4</v>
      </c>
      <c r="G23">
        <f t="shared" si="3"/>
        <v>31.003382914301213</v>
      </c>
      <c r="H23">
        <f t="shared" si="2"/>
        <v>0.27707623030121553</v>
      </c>
    </row>
    <row r="24" spans="1:8" x14ac:dyDescent="0.25">
      <c r="A24">
        <v>3403249</v>
      </c>
      <c r="B24" t="s">
        <v>28</v>
      </c>
      <c r="C24" s="1">
        <v>0.226687857142857</v>
      </c>
      <c r="D24">
        <f t="shared" si="0"/>
        <v>0.45337571428571399</v>
      </c>
      <c r="E24">
        <f t="shared" si="1"/>
        <v>45.337571428571401</v>
      </c>
      <c r="F24">
        <v>144.5</v>
      </c>
      <c r="G24">
        <f t="shared" si="3"/>
        <v>45.995778553557756</v>
      </c>
      <c r="H24">
        <f t="shared" si="2"/>
        <v>0.65820712498635459</v>
      </c>
    </row>
    <row r="25" spans="1:8" x14ac:dyDescent="0.25">
      <c r="A25">
        <v>3403250</v>
      </c>
      <c r="B25" t="s">
        <v>29</v>
      </c>
      <c r="C25" s="1">
        <v>0.1945757441</v>
      </c>
      <c r="D25">
        <f t="shared" si="0"/>
        <v>0.38915148820000001</v>
      </c>
      <c r="E25">
        <f t="shared" si="1"/>
        <v>38.915148819999999</v>
      </c>
      <c r="F25">
        <v>125.6</v>
      </c>
      <c r="G25">
        <f t="shared" si="3"/>
        <v>39.97972170468411</v>
      </c>
      <c r="H25">
        <f t="shared" si="2"/>
        <v>1.0645728846841109</v>
      </c>
    </row>
    <row r="26" spans="1:8" x14ac:dyDescent="0.25">
      <c r="A26">
        <v>3403251</v>
      </c>
      <c r="B26" t="s">
        <v>30</v>
      </c>
      <c r="C26" s="1">
        <v>0.22396800410000001</v>
      </c>
      <c r="D26">
        <f t="shared" si="0"/>
        <v>0.44793600820000001</v>
      </c>
      <c r="E26">
        <f t="shared" si="1"/>
        <v>44.793600820000002</v>
      </c>
      <c r="F26">
        <v>141.5</v>
      </c>
      <c r="G26">
        <f t="shared" si="3"/>
        <v>45.040848895006384</v>
      </c>
      <c r="H26">
        <f t="shared" si="2"/>
        <v>0.24724807500638235</v>
      </c>
    </row>
    <row r="27" spans="1:8" x14ac:dyDescent="0.25">
      <c r="A27">
        <v>3403252</v>
      </c>
      <c r="B27" t="s">
        <v>31</v>
      </c>
      <c r="C27" s="1">
        <v>0.25190204300000002</v>
      </c>
      <c r="D27">
        <f t="shared" si="0"/>
        <v>0.50380408600000004</v>
      </c>
      <c r="E27">
        <f t="shared" si="1"/>
        <v>50.380408600000003</v>
      </c>
      <c r="F27">
        <v>157</v>
      </c>
      <c r="G27">
        <f t="shared" si="3"/>
        <v>49.974652130855141</v>
      </c>
      <c r="H27">
        <f t="shared" si="2"/>
        <v>-0.40575646914486185</v>
      </c>
    </row>
    <row r="28" spans="1:8" x14ac:dyDescent="0.25">
      <c r="A28">
        <v>3403253</v>
      </c>
      <c r="B28" t="s">
        <v>32</v>
      </c>
      <c r="C28" s="1">
        <v>0.150428646</v>
      </c>
      <c r="D28">
        <f t="shared" si="0"/>
        <v>0.300857292</v>
      </c>
      <c r="E28">
        <f t="shared" si="1"/>
        <v>30.085729199999999</v>
      </c>
      <c r="F28">
        <v>94</v>
      </c>
      <c r="G28">
        <f t="shared" si="3"/>
        <v>29.921129301276324</v>
      </c>
      <c r="H28">
        <f t="shared" si="2"/>
        <v>-0.16459989872367586</v>
      </c>
    </row>
    <row r="29" spans="1:8" x14ac:dyDescent="0.25">
      <c r="A29">
        <v>3403254</v>
      </c>
      <c r="B29" t="s">
        <v>33</v>
      </c>
      <c r="C29" s="1">
        <v>0.17908257698999999</v>
      </c>
      <c r="D29">
        <f t="shared" si="0"/>
        <v>0.35816515397999998</v>
      </c>
      <c r="E29">
        <f t="shared" si="1"/>
        <v>35.816515398</v>
      </c>
      <c r="F29">
        <v>113.1</v>
      </c>
      <c r="G29">
        <f t="shared" si="3"/>
        <v>36.000848127386725</v>
      </c>
      <c r="H29">
        <f t="shared" si="2"/>
        <v>0.18433272938672474</v>
      </c>
    </row>
    <row r="30" spans="1:8" x14ac:dyDescent="0.25">
      <c r="A30">
        <v>3403255</v>
      </c>
      <c r="B30" t="s">
        <v>34</v>
      </c>
      <c r="C30" s="1">
        <v>0.16863542200000001</v>
      </c>
      <c r="D30">
        <f t="shared" si="0"/>
        <v>0.33727084400000001</v>
      </c>
      <c r="E30">
        <f t="shared" si="1"/>
        <v>33.727084400000003</v>
      </c>
      <c r="F30">
        <v>106.8</v>
      </c>
      <c r="G30">
        <f t="shared" si="3"/>
        <v>33.995495844428845</v>
      </c>
      <c r="H30">
        <f t="shared" si="2"/>
        <v>0.26841144442884257</v>
      </c>
    </row>
    <row r="31" spans="1:8" x14ac:dyDescent="0.25">
      <c r="A31">
        <v>3403256</v>
      </c>
      <c r="B31" t="s">
        <v>35</v>
      </c>
      <c r="C31" s="1">
        <v>0.15817750405</v>
      </c>
      <c r="D31">
        <f t="shared" si="0"/>
        <v>0.3163550081</v>
      </c>
      <c r="E31">
        <f t="shared" si="1"/>
        <v>31.63550081</v>
      </c>
      <c r="F31">
        <v>95</v>
      </c>
      <c r="G31">
        <f t="shared" si="3"/>
        <v>30.239439187460114</v>
      </c>
      <c r="H31">
        <f t="shared" si="2"/>
        <v>-1.3960616225398859</v>
      </c>
    </row>
    <row r="32" spans="1:8" x14ac:dyDescent="0.25">
      <c r="A32">
        <v>3403257</v>
      </c>
      <c r="B32" t="s">
        <v>36</v>
      </c>
      <c r="C32" s="1">
        <v>0.247725427</v>
      </c>
      <c r="D32">
        <f t="shared" si="0"/>
        <v>0.495450854</v>
      </c>
      <c r="E32">
        <f t="shared" si="1"/>
        <v>49.545085399999998</v>
      </c>
      <c r="F32">
        <v>165</v>
      </c>
      <c r="G32">
        <f t="shared" si="3"/>
        <v>52.521131220325465</v>
      </c>
      <c r="H32">
        <f t="shared" si="2"/>
        <v>2.9760458203254672</v>
      </c>
    </row>
    <row r="33" spans="1:8" x14ac:dyDescent="0.25">
      <c r="A33">
        <v>3403258</v>
      </c>
      <c r="B33" t="s">
        <v>37</v>
      </c>
      <c r="C33" s="1">
        <v>0.299015542272</v>
      </c>
      <c r="D33">
        <f t="shared" si="0"/>
        <v>0.598031084544</v>
      </c>
      <c r="E33">
        <f t="shared" si="1"/>
        <v>59.803108454400004</v>
      </c>
      <c r="F33">
        <v>175</v>
      </c>
      <c r="G33">
        <f t="shared" si="3"/>
        <v>55.70423008216337</v>
      </c>
      <c r="H33">
        <f t="shared" si="2"/>
        <v>-4.0988783722366335</v>
      </c>
    </row>
    <row r="34" spans="1:8" x14ac:dyDescent="0.25">
      <c r="A34">
        <v>3403259</v>
      </c>
      <c r="B34" t="s">
        <v>38</v>
      </c>
      <c r="C34" s="1">
        <v>0.22416764375231499</v>
      </c>
      <c r="D34">
        <f t="shared" si="0"/>
        <v>0.44833528750462998</v>
      </c>
      <c r="E34">
        <f t="shared" si="1"/>
        <v>44.833528750462996</v>
      </c>
      <c r="F34">
        <v>149</v>
      </c>
      <c r="G34">
        <f t="shared" si="3"/>
        <v>47.428173041384809</v>
      </c>
      <c r="H34">
        <f t="shared" si="2"/>
        <v>2.5946442909218135</v>
      </c>
    </row>
    <row r="35" spans="1:8" x14ac:dyDescent="0.25">
      <c r="A35">
        <v>3403260</v>
      </c>
      <c r="B35" t="s">
        <v>39</v>
      </c>
      <c r="C35" s="1">
        <v>0.25096055460700001</v>
      </c>
      <c r="D35">
        <f t="shared" si="0"/>
        <v>0.50192110921400002</v>
      </c>
      <c r="E35">
        <f t="shared" si="1"/>
        <v>50.192110921400001</v>
      </c>
      <c r="F35">
        <v>160</v>
      </c>
      <c r="G35">
        <f t="shared" si="3"/>
        <v>50.929581789406512</v>
      </c>
      <c r="H35">
        <f t="shared" si="2"/>
        <v>0.73747086800651118</v>
      </c>
    </row>
    <row r="36" spans="1:8" x14ac:dyDescent="0.25">
      <c r="A36">
        <v>3403261</v>
      </c>
      <c r="B36" t="s">
        <v>40</v>
      </c>
      <c r="C36" s="1">
        <v>0.24501654620999999</v>
      </c>
      <c r="D36">
        <f t="shared" si="0"/>
        <v>0.49003309241999998</v>
      </c>
      <c r="E36">
        <f t="shared" si="1"/>
        <v>49.003309242</v>
      </c>
      <c r="F36">
        <v>157</v>
      </c>
      <c r="G36">
        <f t="shared" si="3"/>
        <v>49.974652130855141</v>
      </c>
      <c r="H36">
        <f t="shared" si="2"/>
        <v>0.97134288885514053</v>
      </c>
    </row>
    <row r="37" spans="1:8" x14ac:dyDescent="0.25">
      <c r="A37">
        <v>3403262</v>
      </c>
      <c r="B37" t="s">
        <v>41</v>
      </c>
      <c r="C37" s="1">
        <v>0.18320103344999999</v>
      </c>
      <c r="D37">
        <f t="shared" si="0"/>
        <v>0.36640206689999999</v>
      </c>
      <c r="E37">
        <f t="shared" si="1"/>
        <v>36.640206689999999</v>
      </c>
      <c r="F37">
        <v>113</v>
      </c>
      <c r="G37">
        <f t="shared" si="3"/>
        <v>35.969017138768351</v>
      </c>
      <c r="H37">
        <f t="shared" si="2"/>
        <v>-0.67118955123164881</v>
      </c>
    </row>
    <row r="38" spans="1:8" x14ac:dyDescent="0.25">
      <c r="A38">
        <v>3403263</v>
      </c>
      <c r="B38" t="s">
        <v>42</v>
      </c>
      <c r="C38" s="1">
        <v>0.27986598806599999</v>
      </c>
      <c r="D38">
        <f t="shared" si="0"/>
        <v>0.55973197613199999</v>
      </c>
      <c r="E38">
        <f t="shared" si="1"/>
        <v>55.9731976132</v>
      </c>
      <c r="F38">
        <v>180</v>
      </c>
      <c r="G38">
        <f t="shared" si="3"/>
        <v>57.295779513082323</v>
      </c>
      <c r="H38">
        <f t="shared" si="2"/>
        <v>1.3225818998823229</v>
      </c>
    </row>
    <row r="39" spans="1:8" x14ac:dyDescent="0.25">
      <c r="A39">
        <v>3403264</v>
      </c>
      <c r="B39" t="s">
        <v>43</v>
      </c>
      <c r="C39" s="1">
        <v>0.23511455103000001</v>
      </c>
      <c r="D39">
        <f t="shared" si="0"/>
        <v>0.47022910206000001</v>
      </c>
      <c r="E39">
        <f t="shared" si="1"/>
        <v>47.022910205999999</v>
      </c>
      <c r="F39">
        <v>135</v>
      </c>
      <c r="G39">
        <f t="shared" si="3"/>
        <v>42.971834634811742</v>
      </c>
      <c r="H39">
        <f t="shared" si="2"/>
        <v>-4.0510755711882567</v>
      </c>
    </row>
    <row r="40" spans="1:8" x14ac:dyDescent="0.25">
      <c r="H40">
        <f>AVERAGE(H2:H39)</f>
        <v>0.11778926087329392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AdamTrialDBH</vt:lpstr>
      <vt:lpstr>AdamTrialDBH!DBH01_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Haacke</dc:creator>
  <cp:lastModifiedBy>Peter Haacke</cp:lastModifiedBy>
  <dcterms:created xsi:type="dcterms:W3CDTF">2019-02-13T13:40:11Z</dcterms:created>
  <dcterms:modified xsi:type="dcterms:W3CDTF">2020-01-23T15:41:36Z</dcterms:modified>
</cp:coreProperties>
</file>