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er\Deliverable\"/>
    </mc:Choice>
  </mc:AlternateContent>
  <bookViews>
    <workbookView xWindow="0" yWindow="0" windowWidth="28800" windowHeight="12495"/>
  </bookViews>
  <sheets>
    <sheet name="AdamTrialDBH" sheetId="1" r:id="rId1"/>
  </sheets>
  <definedNames>
    <definedName name="DBH01_" localSheetId="0">AdamTrialDBH!$A$1:$C$3</definedName>
  </definedNames>
  <calcPr calcId="162913"/>
</workbook>
</file>

<file path=xl/calcChain.xml><?xml version="1.0" encoding="utf-8"?>
<calcChain xmlns="http://schemas.openxmlformats.org/spreadsheetml/2006/main">
  <c r="H3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E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E4" i="1" l="1"/>
  <c r="E8" i="1"/>
  <c r="E12" i="1"/>
  <c r="E16" i="1"/>
  <c r="E20" i="1"/>
  <c r="E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4" i="1"/>
  <c r="E25" i="1"/>
  <c r="E26" i="1"/>
  <c r="E27" i="1"/>
  <c r="E28" i="1"/>
  <c r="E30" i="1"/>
  <c r="E2" i="1"/>
</calcChain>
</file>

<file path=xl/connections.xml><?xml version="1.0" encoding="utf-8"?>
<connections xmlns="http://schemas.openxmlformats.org/spreadsheetml/2006/main">
  <connection id="1" name="DBH01" type="6" refreshedVersion="6" background="1" saveData="1">
    <textPr codePage="437" sourceFile="E:\Peter\CompuTree Saves\DBH01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<sst xmlns="http://schemas.openxmlformats.org/spreadsheetml/2006/main" count="37" uniqueCount="37">
  <si>
    <t>ID</t>
  </si>
  <si>
    <t>Name</t>
  </si>
  <si>
    <t>Rayonducercle</t>
  </si>
  <si>
    <t>Diameter</t>
  </si>
  <si>
    <t>Daimeter in cm</t>
  </si>
  <si>
    <t>TM Diameter</t>
  </si>
  <si>
    <t>Diameter at 1.30 m_3403250</t>
  </si>
  <si>
    <t>Diameter at 1.30 m_3403251</t>
  </si>
  <si>
    <t>Diameter at 1.30 m_3403252</t>
  </si>
  <si>
    <t>Diameter at 1.30 m_3403253</t>
  </si>
  <si>
    <t>Diameter at 1.30 m_3403254</t>
  </si>
  <si>
    <t>Diameter at 1.30 m_3403255</t>
  </si>
  <si>
    <t>Diameter at 1.30 m_3403256</t>
  </si>
  <si>
    <t>Diameter at 1.30 m_3403257</t>
  </si>
  <si>
    <t>Diameter at 1.30 m_3403258</t>
  </si>
  <si>
    <t>Diameter at 1.30 m_3403259</t>
  </si>
  <si>
    <t>Diameter at 1.30 m_3403260</t>
  </si>
  <si>
    <t>Diameter at 1.30 m_3403261</t>
  </si>
  <si>
    <t>TM Circumference</t>
  </si>
  <si>
    <t>Diameter at 1.30 m_3403262</t>
  </si>
  <si>
    <t>Diameter at 1.30 m_3403263</t>
  </si>
  <si>
    <t>Diameter at 1.30 m_3403264</t>
  </si>
  <si>
    <t>Diameter at 1.30 m_3403265</t>
  </si>
  <si>
    <t>Diameter at 1.30 m_3403266</t>
  </si>
  <si>
    <t>Diameter at 1.30 m_3403267</t>
  </si>
  <si>
    <t>Diameter at 1.30 m_3403268</t>
  </si>
  <si>
    <t>Diameter at 1.30 m_3403269</t>
  </si>
  <si>
    <t>Diameter at 1.30 m_3403270</t>
  </si>
  <si>
    <t>Diameter at 1.30 m_3403271</t>
  </si>
  <si>
    <t>Diameter at 1.30 m_3403272</t>
  </si>
  <si>
    <t>Diameter at 1.30 m_3403273</t>
  </si>
  <si>
    <t>Diameter at 1.30 m_3403274</t>
  </si>
  <si>
    <t>Diameter at 1.30 m_3403275</t>
  </si>
  <si>
    <t>Diameter at 1.30 m_3403276</t>
  </si>
  <si>
    <t>Diameter at 1.30 m_3403277</t>
  </si>
  <si>
    <t>Diameter at 1.30 m_3403278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</si>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</sst>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BH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18" sqref="C18"/>
    </sheetView>
  </sheetViews>
  <sheetFormatPr defaultRowHeight="15" x14ac:dyDescent="0.25"/>
  <cols>
    <col min="1" max="1" width="8.7109375" customWidth="1"/>
    <col min="2" max="2" width="27.5703125" customWidth="1"/>
    <col min="3" max="3" width="14.140625" style="1" customWidth="1"/>
    <col min="5" max="5" width="15" customWidth="1"/>
    <col min="6" max="6" width="17.85546875" customWidth="1"/>
    <col min="7" max="7" width="12.85546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18</v>
      </c>
      <c r="G1" t="s">
        <v>5</v>
      </c>
      <c r="H1" t="s">
        <v>36</v>
      </c>
    </row>
    <row r="2" spans="1:8" x14ac:dyDescent="0.25">
      <c r="A2">
        <v>3403250</v>
      </c>
      <c r="B2" t="s">
        <v>6</v>
      </c>
      <c r="C2" s="1">
        <v>0.22298999999999999</v>
      </c>
      <c r="D2">
        <v>0.3125</v>
      </c>
      <c r="E2">
        <f>D2*100</f>
        <v>31.25</v>
      </c>
      <c r="F2">
        <v>95</v>
      </c>
      <c r="G2">
        <f>F2/PI()</f>
        <v>30.239439187460114</v>
      </c>
      <c r="H2">
        <f>G2-E2</f>
        <v>-1.0105608125398859</v>
      </c>
    </row>
    <row r="3" spans="1:8" x14ac:dyDescent="0.25">
      <c r="A3">
        <v>3403251</v>
      </c>
      <c r="B3" t="s">
        <v>7</v>
      </c>
      <c r="C3" s="1">
        <v>0.16782</v>
      </c>
      <c r="D3">
        <v>0.43614999999999998</v>
      </c>
      <c r="E3">
        <f t="shared" ref="E3:E30" si="0">D3*100</f>
        <v>43.614999999999995</v>
      </c>
      <c r="F3">
        <v>130</v>
      </c>
      <c r="G3">
        <f t="shared" ref="G3:G30" si="1">F3/PI()</f>
        <v>41.38028520389279</v>
      </c>
      <c r="H3">
        <f t="shared" ref="H3:H30" si="2">G3-E3</f>
        <v>-2.2347147961072054</v>
      </c>
    </row>
    <row r="4" spans="1:8" x14ac:dyDescent="0.25">
      <c r="A4">
        <v>3403252</v>
      </c>
      <c r="B4" t="s">
        <v>8</v>
      </c>
      <c r="C4" s="1">
        <v>0.28081499999999998</v>
      </c>
      <c r="D4">
        <v>0.3884513</v>
      </c>
      <c r="E4">
        <f t="shared" si="0"/>
        <v>38.845129999999997</v>
      </c>
      <c r="F4">
        <v>120</v>
      </c>
      <c r="G4">
        <f t="shared" si="1"/>
        <v>38.197186342054884</v>
      </c>
      <c r="H4">
        <f t="shared" si="2"/>
        <v>-0.64794365794511322</v>
      </c>
    </row>
    <row r="5" spans="1:8" x14ac:dyDescent="0.25">
      <c r="A5">
        <v>3403253</v>
      </c>
      <c r="B5" t="s">
        <v>9</v>
      </c>
      <c r="C5" s="1">
        <v>0.30225600000000002</v>
      </c>
      <c r="D5">
        <v>0.29135460000000002</v>
      </c>
      <c r="E5">
        <f t="shared" si="0"/>
        <v>29.135460000000002</v>
      </c>
      <c r="F5">
        <v>85</v>
      </c>
      <c r="G5">
        <f t="shared" si="1"/>
        <v>27.056340325622209</v>
      </c>
      <c r="H5">
        <f t="shared" si="2"/>
        <v>-2.0791196743777931</v>
      </c>
    </row>
    <row r="6" spans="1:8" x14ac:dyDescent="0.25">
      <c r="A6">
        <v>3403254</v>
      </c>
      <c r="B6" t="s">
        <v>10</v>
      </c>
      <c r="C6" s="1">
        <v>0.16322500000000001</v>
      </c>
      <c r="D6">
        <v>0.30015639999999999</v>
      </c>
      <c r="E6">
        <f t="shared" si="0"/>
        <v>30.015639999999998</v>
      </c>
      <c r="F6">
        <v>90</v>
      </c>
      <c r="G6">
        <f t="shared" si="1"/>
        <v>28.647889756541161</v>
      </c>
      <c r="H6">
        <f t="shared" si="2"/>
        <v>-1.3677502434588362</v>
      </c>
    </row>
    <row r="7" spans="1:8" x14ac:dyDescent="0.25">
      <c r="A7">
        <v>3403255</v>
      </c>
      <c r="B7" t="s">
        <v>11</v>
      </c>
      <c r="C7" s="1">
        <v>0.13274449999999999</v>
      </c>
      <c r="D7">
        <v>0.31502000000000002</v>
      </c>
      <c r="E7">
        <f t="shared" si="0"/>
        <v>31.502000000000002</v>
      </c>
      <c r="F7">
        <v>95</v>
      </c>
      <c r="G7">
        <f t="shared" si="1"/>
        <v>30.239439187460114</v>
      </c>
      <c r="H7">
        <f t="shared" si="2"/>
        <v>-1.2625608125398884</v>
      </c>
    </row>
    <row r="8" spans="1:8" x14ac:dyDescent="0.25">
      <c r="A8">
        <v>3403256</v>
      </c>
      <c r="B8" t="s">
        <v>12</v>
      </c>
      <c r="C8" s="1">
        <v>0.27823999999999999</v>
      </c>
      <c r="D8">
        <v>0.22647999999999999</v>
      </c>
      <c r="E8">
        <f t="shared" si="0"/>
        <v>22.648</v>
      </c>
      <c r="F8">
        <v>70</v>
      </c>
      <c r="G8">
        <f t="shared" si="1"/>
        <v>22.281692032865347</v>
      </c>
      <c r="H8">
        <f t="shared" si="2"/>
        <v>-0.3663079671346523</v>
      </c>
    </row>
    <row r="9" spans="1:8" x14ac:dyDescent="0.25">
      <c r="A9">
        <v>3403257</v>
      </c>
      <c r="B9" t="s">
        <v>13</v>
      </c>
      <c r="C9" s="1">
        <v>0.168327</v>
      </c>
      <c r="D9">
        <v>0.416543</v>
      </c>
      <c r="E9">
        <f t="shared" si="0"/>
        <v>41.654299999999999</v>
      </c>
      <c r="F9">
        <v>120</v>
      </c>
      <c r="G9">
        <f t="shared" si="1"/>
        <v>38.197186342054884</v>
      </c>
      <c r="H9">
        <f t="shared" si="2"/>
        <v>-3.4571136579451149</v>
      </c>
    </row>
    <row r="10" spans="1:8" x14ac:dyDescent="0.25">
      <c r="A10">
        <v>3403258</v>
      </c>
      <c r="B10" t="s">
        <v>14</v>
      </c>
      <c r="C10" s="1">
        <v>0.19245000000000001</v>
      </c>
      <c r="D10">
        <v>0.52135039999999999</v>
      </c>
      <c r="E10">
        <f t="shared" si="0"/>
        <v>52.135039999999996</v>
      </c>
      <c r="F10">
        <v>160</v>
      </c>
      <c r="G10">
        <f t="shared" si="1"/>
        <v>50.929581789406512</v>
      </c>
      <c r="H10">
        <f t="shared" si="2"/>
        <v>-1.2054582105934841</v>
      </c>
    </row>
    <row r="11" spans="1:8" x14ac:dyDescent="0.25">
      <c r="A11">
        <v>3403259</v>
      </c>
      <c r="B11" t="s">
        <v>15</v>
      </c>
      <c r="C11" s="1">
        <v>0.14937829999999999</v>
      </c>
      <c r="D11">
        <v>0.45136399999999999</v>
      </c>
      <c r="E11">
        <f t="shared" si="0"/>
        <v>45.136400000000002</v>
      </c>
      <c r="F11">
        <v>130</v>
      </c>
      <c r="G11">
        <f t="shared" si="1"/>
        <v>41.38028520389279</v>
      </c>
      <c r="H11">
        <f t="shared" si="2"/>
        <v>-3.7561147961072123</v>
      </c>
    </row>
    <row r="12" spans="1:8" x14ac:dyDescent="0.25">
      <c r="A12">
        <v>3403260</v>
      </c>
      <c r="B12" t="s">
        <v>16</v>
      </c>
      <c r="C12" s="1">
        <v>0.1297305</v>
      </c>
      <c r="D12">
        <v>0.39416134000000003</v>
      </c>
      <c r="E12">
        <f t="shared" si="0"/>
        <v>39.416134</v>
      </c>
      <c r="F12">
        <v>120</v>
      </c>
      <c r="G12">
        <f t="shared" si="1"/>
        <v>38.197186342054884</v>
      </c>
      <c r="H12">
        <f t="shared" si="2"/>
        <v>-1.2189476579451153</v>
      </c>
    </row>
    <row r="13" spans="1:8" x14ac:dyDescent="0.25">
      <c r="A13">
        <v>3403261</v>
      </c>
      <c r="B13" t="s">
        <v>17</v>
      </c>
      <c r="C13" s="1">
        <v>0.11298900000000001</v>
      </c>
      <c r="D13">
        <v>0.37135400000000002</v>
      </c>
      <c r="E13">
        <f t="shared" si="0"/>
        <v>37.135400000000004</v>
      </c>
      <c r="F13">
        <v>116</v>
      </c>
      <c r="G13">
        <f t="shared" si="1"/>
        <v>36.923946797319722</v>
      </c>
      <c r="H13">
        <f t="shared" si="2"/>
        <v>-0.211453202680282</v>
      </c>
    </row>
    <row r="14" spans="1:8" x14ac:dyDescent="0.25">
      <c r="A14">
        <v>3403262</v>
      </c>
      <c r="B14" t="s">
        <v>19</v>
      </c>
      <c r="C14" s="1">
        <v>0.2258</v>
      </c>
      <c r="D14">
        <v>0.36153400000000002</v>
      </c>
      <c r="E14">
        <f t="shared" si="0"/>
        <v>36.153400000000005</v>
      </c>
      <c r="F14">
        <v>113</v>
      </c>
      <c r="G14">
        <f t="shared" si="1"/>
        <v>35.969017138768351</v>
      </c>
      <c r="H14">
        <f t="shared" si="2"/>
        <v>-0.18438286123165426</v>
      </c>
    </row>
    <row r="15" spans="1:8" x14ac:dyDescent="0.25">
      <c r="A15">
        <v>3403263</v>
      </c>
      <c r="B15" t="s">
        <v>20</v>
      </c>
      <c r="C15" s="1">
        <v>0.240675</v>
      </c>
      <c r="D15">
        <v>0.31024000000000002</v>
      </c>
      <c r="E15">
        <f t="shared" si="0"/>
        <v>31.024000000000001</v>
      </c>
      <c r="F15">
        <v>97</v>
      </c>
      <c r="G15">
        <f t="shared" si="1"/>
        <v>30.876058959827695</v>
      </c>
      <c r="H15">
        <f t="shared" si="2"/>
        <v>-0.1479410401723058</v>
      </c>
    </row>
    <row r="16" spans="1:8" x14ac:dyDescent="0.25">
      <c r="A16">
        <v>3403264</v>
      </c>
      <c r="B16" t="s">
        <v>21</v>
      </c>
      <c r="C16" s="1">
        <v>0.1827145</v>
      </c>
      <c r="D16">
        <v>0.28461350000000002</v>
      </c>
      <c r="E16">
        <f t="shared" si="0"/>
        <v>28.461350000000003</v>
      </c>
      <c r="F16">
        <v>90</v>
      </c>
      <c r="G16">
        <f t="shared" si="1"/>
        <v>28.647889756541161</v>
      </c>
      <c r="H16">
        <f t="shared" si="2"/>
        <v>0.1865397565411584</v>
      </c>
    </row>
    <row r="17" spans="1:8" x14ac:dyDescent="0.25">
      <c r="A17">
        <v>3403265</v>
      </c>
      <c r="B17" t="s">
        <v>22</v>
      </c>
      <c r="C17" s="1">
        <v>0.15782399999999999</v>
      </c>
      <c r="D17">
        <v>0.246813</v>
      </c>
      <c r="E17">
        <f t="shared" si="0"/>
        <v>24.6813</v>
      </c>
      <c r="F17">
        <v>75</v>
      </c>
      <c r="G17">
        <f t="shared" si="1"/>
        <v>23.8732414637843</v>
      </c>
      <c r="H17">
        <f t="shared" si="2"/>
        <v>-0.80805853621570023</v>
      </c>
    </row>
    <row r="18" spans="1:8" x14ac:dyDescent="0.25">
      <c r="A18">
        <v>3403266</v>
      </c>
      <c r="B18" t="s">
        <v>23</v>
      </c>
      <c r="C18" s="1">
        <v>0.18228900000000001</v>
      </c>
      <c r="D18">
        <v>0.21365339999999999</v>
      </c>
      <c r="E18">
        <f t="shared" si="0"/>
        <v>21.36534</v>
      </c>
      <c r="F18">
        <v>65</v>
      </c>
      <c r="G18">
        <f t="shared" si="1"/>
        <v>20.690142601946395</v>
      </c>
      <c r="H18">
        <f t="shared" si="2"/>
        <v>-0.67519739805360501</v>
      </c>
    </row>
    <row r="19" spans="1:8" x14ac:dyDescent="0.25">
      <c r="A19">
        <v>3403267</v>
      </c>
      <c r="B19" t="s">
        <v>24</v>
      </c>
      <c r="C19" s="1">
        <v>0.16502800000000001</v>
      </c>
      <c r="D19">
        <v>0.33364510000000003</v>
      </c>
      <c r="E19">
        <f t="shared" si="0"/>
        <v>33.364510000000003</v>
      </c>
      <c r="F19">
        <v>100</v>
      </c>
      <c r="G19">
        <f t="shared" si="1"/>
        <v>31.830988618379067</v>
      </c>
      <c r="H19">
        <f t="shared" si="2"/>
        <v>-1.5335213816209361</v>
      </c>
    </row>
    <row r="20" spans="1:8" x14ac:dyDescent="0.25">
      <c r="A20">
        <v>3403268</v>
      </c>
      <c r="B20" t="s">
        <v>25</v>
      </c>
      <c r="C20" s="1">
        <v>0.20511499999999999</v>
      </c>
      <c r="D20">
        <v>0.29135460000000002</v>
      </c>
      <c r="E20">
        <f t="shared" si="0"/>
        <v>29.135460000000002</v>
      </c>
      <c r="F20">
        <v>90</v>
      </c>
      <c r="G20">
        <f t="shared" si="1"/>
        <v>28.647889756541161</v>
      </c>
      <c r="H20">
        <f t="shared" si="2"/>
        <v>-0.48757024345884048</v>
      </c>
    </row>
    <row r="21" spans="1:8" x14ac:dyDescent="0.25">
      <c r="A21">
        <v>3403269</v>
      </c>
      <c r="B21" t="s">
        <v>26</v>
      </c>
      <c r="C21" s="1">
        <v>0.16052</v>
      </c>
      <c r="D21">
        <v>0.36135400000000001</v>
      </c>
      <c r="E21">
        <f t="shared" si="0"/>
        <v>36.135400000000004</v>
      </c>
      <c r="F21">
        <v>110</v>
      </c>
      <c r="G21">
        <f t="shared" si="1"/>
        <v>35.014087480216972</v>
      </c>
      <c r="H21">
        <f t="shared" si="2"/>
        <v>-1.1213125197830323</v>
      </c>
    </row>
    <row r="22" spans="1:8" x14ac:dyDescent="0.25">
      <c r="A22">
        <v>3403270</v>
      </c>
      <c r="B22" t="s">
        <v>27</v>
      </c>
      <c r="C22" s="1">
        <v>0.15151300000000001</v>
      </c>
      <c r="D22">
        <v>0.37614354</v>
      </c>
      <c r="E22">
        <f t="shared" si="0"/>
        <v>37.614353999999999</v>
      </c>
      <c r="F22">
        <v>115</v>
      </c>
      <c r="G22">
        <f t="shared" si="1"/>
        <v>36.605636911135932</v>
      </c>
      <c r="H22">
        <f t="shared" si="2"/>
        <v>-1.0087170888640671</v>
      </c>
    </row>
    <row r="23" spans="1:8" x14ac:dyDescent="0.25">
      <c r="A23">
        <v>3403271</v>
      </c>
      <c r="B23" t="s">
        <v>28</v>
      </c>
      <c r="C23" s="1">
        <v>0.1827</v>
      </c>
      <c r="D23">
        <v>0.48413400000000001</v>
      </c>
      <c r="E23">
        <f t="shared" si="0"/>
        <v>48.413400000000003</v>
      </c>
      <c r="F23">
        <v>150</v>
      </c>
      <c r="G23">
        <f t="shared" si="1"/>
        <v>47.7464829275686</v>
      </c>
      <c r="H23">
        <f t="shared" si="2"/>
        <v>-0.66691707243140286</v>
      </c>
    </row>
    <row r="24" spans="1:8" x14ac:dyDescent="0.25">
      <c r="A24">
        <v>3403272</v>
      </c>
      <c r="B24" t="s">
        <v>29</v>
      </c>
      <c r="C24" s="1">
        <v>0.13280500000000001</v>
      </c>
      <c r="D24">
        <v>0.43153459999999999</v>
      </c>
      <c r="E24">
        <f t="shared" si="0"/>
        <v>43.153459999999995</v>
      </c>
      <c r="F24">
        <v>134</v>
      </c>
      <c r="G24">
        <f t="shared" si="1"/>
        <v>42.653524748627952</v>
      </c>
      <c r="H24">
        <f t="shared" si="2"/>
        <v>-0.49993525137204387</v>
      </c>
    </row>
    <row r="25" spans="1:8" x14ac:dyDescent="0.25">
      <c r="A25">
        <v>3403273</v>
      </c>
      <c r="B25" t="s">
        <v>30</v>
      </c>
      <c r="C25" s="1">
        <v>0.149725</v>
      </c>
      <c r="D25">
        <v>0.42315000000000003</v>
      </c>
      <c r="E25">
        <f t="shared" si="0"/>
        <v>42.315000000000005</v>
      </c>
      <c r="F25">
        <v>132</v>
      </c>
      <c r="G25">
        <f t="shared" si="1"/>
        <v>42.016904976260371</v>
      </c>
      <c r="H25">
        <f t="shared" si="2"/>
        <v>-0.29809502373963426</v>
      </c>
    </row>
    <row r="26" spans="1:8" x14ac:dyDescent="0.25">
      <c r="A26">
        <v>3403274</v>
      </c>
      <c r="B26" t="s">
        <v>31</v>
      </c>
      <c r="C26" s="1">
        <v>0.15228</v>
      </c>
      <c r="D26">
        <v>0.38134000000000001</v>
      </c>
      <c r="E26">
        <f t="shared" si="0"/>
        <v>38.134</v>
      </c>
      <c r="F26">
        <v>120</v>
      </c>
      <c r="G26">
        <f t="shared" si="1"/>
        <v>38.197186342054884</v>
      </c>
      <c r="H26">
        <f t="shared" si="2"/>
        <v>6.3186342054883937E-2</v>
      </c>
    </row>
    <row r="27" spans="1:8" x14ac:dyDescent="0.25">
      <c r="A27">
        <v>3403275</v>
      </c>
      <c r="B27" t="s">
        <v>32</v>
      </c>
      <c r="C27" s="1">
        <v>0.243756</v>
      </c>
      <c r="D27">
        <v>0.32164359999999997</v>
      </c>
      <c r="E27">
        <f t="shared" si="0"/>
        <v>32.164359999999995</v>
      </c>
      <c r="F27">
        <v>100</v>
      </c>
      <c r="G27">
        <f t="shared" si="1"/>
        <v>31.830988618379067</v>
      </c>
      <c r="H27">
        <f t="shared" si="2"/>
        <v>-0.33337138162092828</v>
      </c>
    </row>
    <row r="28" spans="1:8" x14ac:dyDescent="0.25">
      <c r="A28">
        <v>3403276</v>
      </c>
      <c r="B28" t="s">
        <v>33</v>
      </c>
      <c r="C28" s="1">
        <v>0.24280499999999999</v>
      </c>
      <c r="D28">
        <v>0.2783215</v>
      </c>
      <c r="E28">
        <f t="shared" si="0"/>
        <v>27.832149999999999</v>
      </c>
      <c r="F28">
        <v>87</v>
      </c>
      <c r="G28">
        <f t="shared" si="1"/>
        <v>27.69296009798979</v>
      </c>
      <c r="H28">
        <f t="shared" si="2"/>
        <v>-0.13918990201020875</v>
      </c>
    </row>
    <row r="29" spans="1:8" x14ac:dyDescent="0.25">
      <c r="A29">
        <v>3403277</v>
      </c>
      <c r="B29" t="s">
        <v>34</v>
      </c>
      <c r="C29" s="1">
        <v>0.23321</v>
      </c>
      <c r="D29">
        <v>0.25643100000000002</v>
      </c>
      <c r="E29">
        <f t="shared" si="0"/>
        <v>25.6431</v>
      </c>
      <c r="F29">
        <v>75</v>
      </c>
      <c r="G29">
        <f t="shared" si="1"/>
        <v>23.8732414637843</v>
      </c>
      <c r="H29">
        <f t="shared" si="2"/>
        <v>-1.7698585362157004</v>
      </c>
    </row>
    <row r="30" spans="1:8" x14ac:dyDescent="0.25">
      <c r="A30">
        <v>3403278</v>
      </c>
      <c r="B30" t="s">
        <v>35</v>
      </c>
      <c r="C30" s="1">
        <v>0.17255499999999999</v>
      </c>
      <c r="D30">
        <v>0.29945100000000002</v>
      </c>
      <c r="E30">
        <f t="shared" si="0"/>
        <v>29.945100000000004</v>
      </c>
      <c r="F30">
        <v>90</v>
      </c>
      <c r="G30">
        <f t="shared" si="1"/>
        <v>28.647889756541161</v>
      </c>
      <c r="H30">
        <f t="shared" si="2"/>
        <v>-1.2972102434588422</v>
      </c>
    </row>
    <row r="31" spans="1:8" x14ac:dyDescent="0.25">
      <c r="H31">
        <f>AVERAGE(H2:H30)</f>
        <v>-1.0186068231388774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AdamTrialDBH</vt:lpstr>
      <vt:lpstr>AdamTrialDBH!DBH01_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Haacke</dc:creator>
  <cp:lastModifiedBy>Peter Haacke</cp:lastModifiedBy>
  <dcterms:created xsi:type="dcterms:W3CDTF">2019-02-13T13:40:11Z</dcterms:created>
  <dcterms:modified xsi:type="dcterms:W3CDTF">2020-01-23T15:40:36Z</dcterms:modified>
</cp:coreProperties>
</file>