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eter\Deliverable\"/>
    </mc:Choice>
  </mc:AlternateContent>
  <bookViews>
    <workbookView xWindow="0" yWindow="0" windowWidth="28800" windowHeight="12495"/>
  </bookViews>
  <sheets>
    <sheet name="AdamTrialDBH" sheetId="1" r:id="rId1"/>
  </sheets>
  <definedNames>
    <definedName name="DBH01_" localSheetId="0">AdamTrialDBH!$A$1:$C$3</definedName>
  </definedNames>
  <calcPr calcId="162913"/>
</workbook>
</file>

<file path=xl/calcChain.xml><?xml version="1.0" encoding="utf-8"?>
<calcChain xmlns="http://schemas.openxmlformats.org/spreadsheetml/2006/main">
  <c r="H28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" i="1"/>
  <c r="E4" i="1" l="1"/>
  <c r="E8" i="1"/>
  <c r="E12" i="1"/>
  <c r="E16" i="1"/>
  <c r="E20" i="1"/>
  <c r="E3" i="1"/>
  <c r="E5" i="1"/>
  <c r="E6" i="1"/>
  <c r="E7" i="1"/>
  <c r="E9" i="1"/>
  <c r="E10" i="1"/>
  <c r="E11" i="1"/>
  <c r="E13" i="1"/>
  <c r="E14" i="1"/>
  <c r="E15" i="1"/>
  <c r="E17" i="1"/>
  <c r="E18" i="1"/>
  <c r="E19" i="1"/>
  <c r="E21" i="1"/>
  <c r="E22" i="1"/>
  <c r="E23" i="1"/>
  <c r="E24" i="1"/>
  <c r="E25" i="1"/>
  <c r="E26" i="1"/>
  <c r="E27" i="1"/>
  <c r="E2" i="1"/>
</calcChain>
</file>

<file path=xl/connections.xml><?xml version="1.0" encoding="utf-8"?>
<connections xmlns="http://schemas.openxmlformats.org/spreadsheetml/2006/main">
  <connection id="1" name="DBH01" type="6" refreshedVersion="6" background="1" saveData="1">
    <textPr codePage="437" sourceFile="E:\Peter\CompuTree Saves\DBH01.csv" tab="0" semicolon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<sst xmlns="http://schemas.openxmlformats.org/spreadsheetml/2006/main" count="34" uniqueCount="34">
  <si>
    <t>ID</t>
  </si>
  <si>
    <t>Name</t>
  </si>
  <si>
    <t>Rayonducercle</t>
  </si>
  <si>
    <t>Diameter</t>
  </si>
  <si>
    <t>Daimeter in cm</t>
  </si>
  <si>
    <t>TM Diameter</t>
  </si>
  <si>
    <t>TM Circumference</t>
  </si>
  <si>
    <t>Diameter at 1.30 m_3403100</t>
  </si>
  <si>
    <t>Diameter at 1.30 m_3403101</t>
  </si>
  <si>
    <t>Diameter at 1.30 m_3403102</t>
  </si>
  <si>
    <t>Diameter at 1.30 m_3403103</t>
  </si>
  <si>
    <t>Diameter at 1.30 m_3403104</t>
  </si>
  <si>
    <t>Diameter at 1.30 m_3403105</t>
  </si>
  <si>
    <t>Diameter at 1.30 m_3403106</t>
  </si>
  <si>
    <t>Diameter at 1.30 m_3403107</t>
  </si>
  <si>
    <t>Diameter at 1.30 m_3403108</t>
  </si>
  <si>
    <t>Diameter at 1.30 m_3403109</t>
  </si>
  <si>
    <t>Diameter at 1.30 m_3403110</t>
  </si>
  <si>
    <t>Diameter at 1.30 m_3403111</t>
  </si>
  <si>
    <t>Diameter at 1.30 m_3403112</t>
  </si>
  <si>
    <t>Diameter at 1.30 m_3403113</t>
  </si>
  <si>
    <t>Diameter at 1.30 m_3403114</t>
  </si>
  <si>
    <t>Diameter at 1.30 m_3403115</t>
  </si>
  <si>
    <t>Diameter at 1.30 m_3403116</t>
  </si>
  <si>
    <t>Diameter at 1.30 m_3403117</t>
  </si>
  <si>
    <t>Diameter at 1.30 m_3403118</t>
  </si>
  <si>
    <t>Diameter at 1.30 m_3403119</t>
  </si>
  <si>
    <t>Diameter at 1.30 m_3403120</t>
  </si>
  <si>
    <t>Diameter at 1.30 m_3403121</t>
  </si>
  <si>
    <t>Diameter at 1.30 m_3403122</t>
  </si>
  <si>
    <t>Diameter at 1.30 m_3403123</t>
  </si>
  <si>
    <t>Diameter at 1.30 m_3403124</t>
  </si>
  <si>
    <t>Diameter at 1.30 m_3403125</t>
  </si>
  <si>
    <t>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</si>
</sst>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BH0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sqref="A1:H28"/>
    </sheetView>
  </sheetViews>
  <sheetFormatPr defaultRowHeight="15" x14ac:dyDescent="0.25"/>
  <cols>
    <col min="1" max="1" width="9.85546875" customWidth="1"/>
    <col min="2" max="2" width="27" customWidth="1"/>
    <col min="3" max="3" width="14.7109375" style="1" customWidth="1"/>
    <col min="5" max="5" width="14.5703125" customWidth="1"/>
    <col min="6" max="6" width="18.140625" customWidth="1"/>
    <col min="7" max="7" width="12.85546875" customWidth="1"/>
  </cols>
  <sheetData>
    <row r="1" spans="1:8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6</v>
      </c>
      <c r="G1" t="s">
        <v>5</v>
      </c>
      <c r="H1" t="s">
        <v>33</v>
      </c>
    </row>
    <row r="2" spans="1:8" x14ac:dyDescent="0.25">
      <c r="A2">
        <v>3403100</v>
      </c>
      <c r="B2" t="s">
        <v>7</v>
      </c>
      <c r="C2" s="1">
        <f>D2/2</f>
        <v>0.28205999999999998</v>
      </c>
      <c r="D2">
        <v>0.56411999999999995</v>
      </c>
      <c r="E2">
        <f>D2*100</f>
        <v>56.411999999999992</v>
      </c>
      <c r="F2">
        <v>165</v>
      </c>
      <c r="G2">
        <f>F2/PI()</f>
        <v>52.521131220325465</v>
      </c>
      <c r="H2">
        <f>G2-E2</f>
        <v>-3.8908687796745269</v>
      </c>
    </row>
    <row r="3" spans="1:8" x14ac:dyDescent="0.25">
      <c r="A3">
        <v>3403101</v>
      </c>
      <c r="B3" t="s">
        <v>8</v>
      </c>
      <c r="C3" s="1">
        <f t="shared" ref="C3:C27" si="0">D3/2</f>
        <v>0.106725</v>
      </c>
      <c r="D3">
        <v>0.21345</v>
      </c>
      <c r="E3">
        <f t="shared" ref="E3:E27" si="1">D3*100</f>
        <v>21.344999999999999</v>
      </c>
      <c r="F3">
        <v>68</v>
      </c>
      <c r="G3">
        <f t="shared" ref="G3:G27" si="2">F3/PI()</f>
        <v>21.645072260497766</v>
      </c>
      <c r="H3">
        <f t="shared" ref="H3:H27" si="3">G3-E3</f>
        <v>0.30007226049776747</v>
      </c>
    </row>
    <row r="4" spans="1:8" x14ac:dyDescent="0.25">
      <c r="A4">
        <v>3403102</v>
      </c>
      <c r="B4" t="s">
        <v>9</v>
      </c>
      <c r="C4" s="1">
        <f t="shared" si="0"/>
        <v>0.13225500000000001</v>
      </c>
      <c r="D4">
        <v>0.26451000000000002</v>
      </c>
      <c r="E4">
        <f t="shared" si="1"/>
        <v>26.451000000000001</v>
      </c>
      <c r="F4">
        <v>80</v>
      </c>
      <c r="G4">
        <f t="shared" si="2"/>
        <v>25.464790894703256</v>
      </c>
      <c r="H4">
        <f t="shared" si="3"/>
        <v>-0.98620910529674433</v>
      </c>
    </row>
    <row r="5" spans="1:8" x14ac:dyDescent="0.25">
      <c r="A5">
        <v>3403103</v>
      </c>
      <c r="B5" t="s">
        <v>10</v>
      </c>
      <c r="C5" s="1">
        <f t="shared" si="0"/>
        <v>0.1672805</v>
      </c>
      <c r="D5">
        <v>0.334561</v>
      </c>
      <c r="E5">
        <f t="shared" si="1"/>
        <v>33.456099999999999</v>
      </c>
      <c r="F5">
        <v>100</v>
      </c>
      <c r="G5">
        <f t="shared" si="2"/>
        <v>31.830988618379067</v>
      </c>
      <c r="H5">
        <f t="shared" si="3"/>
        <v>-1.6251113816209326</v>
      </c>
    </row>
    <row r="6" spans="1:8" x14ac:dyDescent="0.25">
      <c r="A6">
        <v>3403104</v>
      </c>
      <c r="B6" t="s">
        <v>11</v>
      </c>
      <c r="C6" s="1">
        <f t="shared" si="0"/>
        <v>0.20615749999999999</v>
      </c>
      <c r="D6">
        <v>0.41231499999999999</v>
      </c>
      <c r="E6">
        <f t="shared" si="1"/>
        <v>41.231499999999997</v>
      </c>
      <c r="F6">
        <v>120</v>
      </c>
      <c r="G6">
        <f t="shared" si="2"/>
        <v>38.197186342054884</v>
      </c>
      <c r="H6">
        <f t="shared" si="3"/>
        <v>-3.0343136579451127</v>
      </c>
    </row>
    <row r="7" spans="1:8" x14ac:dyDescent="0.25">
      <c r="A7">
        <v>3403105</v>
      </c>
      <c r="B7" t="s">
        <v>12</v>
      </c>
      <c r="C7" s="1">
        <f t="shared" si="0"/>
        <v>0.206765</v>
      </c>
      <c r="D7">
        <v>0.41353000000000001</v>
      </c>
      <c r="E7">
        <f t="shared" si="1"/>
        <v>41.353000000000002</v>
      </c>
      <c r="F7">
        <v>115</v>
      </c>
      <c r="G7">
        <f t="shared" si="2"/>
        <v>36.605636911135932</v>
      </c>
      <c r="H7">
        <f t="shared" si="3"/>
        <v>-4.7473630888640699</v>
      </c>
    </row>
    <row r="8" spans="1:8" x14ac:dyDescent="0.25">
      <c r="A8">
        <v>3403106</v>
      </c>
      <c r="B8" t="s">
        <v>13</v>
      </c>
      <c r="C8" s="1">
        <f t="shared" si="0"/>
        <v>0.22567999999999999</v>
      </c>
      <c r="D8">
        <v>0.45135999999999998</v>
      </c>
      <c r="E8">
        <f t="shared" si="1"/>
        <v>45.135999999999996</v>
      </c>
      <c r="F8">
        <v>135</v>
      </c>
      <c r="G8">
        <f t="shared" si="2"/>
        <v>42.971834634811742</v>
      </c>
      <c r="H8">
        <f t="shared" si="3"/>
        <v>-2.1641653651882535</v>
      </c>
    </row>
    <row r="9" spans="1:8" x14ac:dyDescent="0.25">
      <c r="A9">
        <v>3403107</v>
      </c>
      <c r="B9" t="s">
        <v>14</v>
      </c>
      <c r="C9" s="1">
        <f t="shared" si="0"/>
        <v>0.19708255</v>
      </c>
      <c r="D9">
        <v>0.39416509999999999</v>
      </c>
      <c r="E9">
        <f t="shared" si="1"/>
        <v>39.416510000000002</v>
      </c>
      <c r="F9">
        <v>124</v>
      </c>
      <c r="G9">
        <f t="shared" si="2"/>
        <v>39.470425886790046</v>
      </c>
      <c r="H9">
        <f t="shared" si="3"/>
        <v>5.3915886790043999E-2</v>
      </c>
    </row>
    <row r="10" spans="1:8" x14ac:dyDescent="0.25">
      <c r="A10">
        <v>3403108</v>
      </c>
      <c r="B10" t="s">
        <v>15</v>
      </c>
      <c r="C10" s="1">
        <f t="shared" si="0"/>
        <v>0.160827</v>
      </c>
      <c r="D10">
        <v>0.321654</v>
      </c>
      <c r="E10">
        <f t="shared" si="1"/>
        <v>32.165399999999998</v>
      </c>
      <c r="F10">
        <v>100</v>
      </c>
      <c r="G10">
        <f t="shared" si="2"/>
        <v>31.830988618379067</v>
      </c>
      <c r="H10">
        <f t="shared" si="3"/>
        <v>-0.33441138162093154</v>
      </c>
    </row>
    <row r="11" spans="1:8" x14ac:dyDescent="0.25">
      <c r="A11">
        <v>3403109</v>
      </c>
      <c r="B11" t="s">
        <v>16</v>
      </c>
      <c r="C11" s="1">
        <f t="shared" si="0"/>
        <v>0.1647565</v>
      </c>
      <c r="D11">
        <v>0.329513</v>
      </c>
      <c r="E11">
        <f t="shared" si="1"/>
        <v>32.951300000000003</v>
      </c>
      <c r="F11">
        <v>99</v>
      </c>
      <c r="G11">
        <f t="shared" si="2"/>
        <v>31.512678732195276</v>
      </c>
      <c r="H11">
        <f t="shared" si="3"/>
        <v>-1.4386212678047272</v>
      </c>
    </row>
    <row r="12" spans="1:8" x14ac:dyDescent="0.25">
      <c r="A12">
        <v>3403110</v>
      </c>
      <c r="B12" t="s">
        <v>17</v>
      </c>
      <c r="C12" s="1">
        <f t="shared" si="0"/>
        <v>0.14075650000000001</v>
      </c>
      <c r="D12">
        <v>0.28151300000000001</v>
      </c>
      <c r="E12">
        <f t="shared" si="1"/>
        <v>28.151300000000003</v>
      </c>
      <c r="F12">
        <v>80</v>
      </c>
      <c r="G12">
        <f t="shared" si="2"/>
        <v>25.464790894703256</v>
      </c>
      <c r="H12">
        <f t="shared" si="3"/>
        <v>-2.6865091052967465</v>
      </c>
    </row>
    <row r="13" spans="1:8" x14ac:dyDescent="0.25">
      <c r="A13">
        <v>3403111</v>
      </c>
      <c r="B13" t="s">
        <v>18</v>
      </c>
      <c r="C13" s="1">
        <f t="shared" si="0"/>
        <v>0.14567550000000001</v>
      </c>
      <c r="D13">
        <v>0.29135100000000003</v>
      </c>
      <c r="E13">
        <f t="shared" si="1"/>
        <v>29.135100000000001</v>
      </c>
      <c r="F13">
        <v>90</v>
      </c>
      <c r="G13">
        <f t="shared" si="2"/>
        <v>28.647889756541161</v>
      </c>
      <c r="H13">
        <f t="shared" si="3"/>
        <v>-0.4872102434588399</v>
      </c>
    </row>
    <row r="14" spans="1:8" x14ac:dyDescent="0.25">
      <c r="A14">
        <v>3403112</v>
      </c>
      <c r="B14" t="s">
        <v>19</v>
      </c>
      <c r="C14" s="1">
        <f t="shared" si="0"/>
        <v>0.20067499999999999</v>
      </c>
      <c r="D14">
        <v>0.40134999999999998</v>
      </c>
      <c r="E14">
        <f t="shared" si="1"/>
        <v>40.134999999999998</v>
      </c>
      <c r="F14">
        <v>125</v>
      </c>
      <c r="G14">
        <f t="shared" si="2"/>
        <v>39.788735772973837</v>
      </c>
      <c r="H14">
        <f t="shared" si="3"/>
        <v>-0.34626422702616111</v>
      </c>
    </row>
    <row r="15" spans="1:8" x14ac:dyDescent="0.25">
      <c r="A15">
        <v>3403113</v>
      </c>
      <c r="B15" t="s">
        <v>20</v>
      </c>
      <c r="C15" s="1">
        <f t="shared" si="0"/>
        <v>0.15082699999999999</v>
      </c>
      <c r="D15">
        <v>0.30165399999999998</v>
      </c>
      <c r="E15">
        <f t="shared" si="1"/>
        <v>30.165399999999998</v>
      </c>
      <c r="F15">
        <v>95</v>
      </c>
      <c r="G15">
        <f t="shared" si="2"/>
        <v>30.239439187460114</v>
      </c>
      <c r="H15">
        <f t="shared" si="3"/>
        <v>7.4039187460115841E-2</v>
      </c>
    </row>
    <row r="16" spans="1:8" x14ac:dyDescent="0.25">
      <c r="A16">
        <v>3403114</v>
      </c>
      <c r="B16" t="s">
        <v>21</v>
      </c>
      <c r="C16" s="1">
        <f t="shared" si="0"/>
        <v>0.110082</v>
      </c>
      <c r="D16">
        <v>0.220164</v>
      </c>
      <c r="E16">
        <f t="shared" si="1"/>
        <v>22.016400000000001</v>
      </c>
      <c r="F16">
        <v>70</v>
      </c>
      <c r="G16">
        <f t="shared" si="2"/>
        <v>22.281692032865347</v>
      </c>
      <c r="H16">
        <f t="shared" si="3"/>
        <v>0.26529203286534653</v>
      </c>
    </row>
    <row r="17" spans="1:8" x14ac:dyDescent="0.25">
      <c r="A17">
        <v>3403115</v>
      </c>
      <c r="B17" t="s">
        <v>22</v>
      </c>
      <c r="C17" s="1">
        <f t="shared" si="0"/>
        <v>0.160082</v>
      </c>
      <c r="D17">
        <v>0.320164</v>
      </c>
      <c r="E17">
        <f t="shared" si="1"/>
        <v>32.016399999999997</v>
      </c>
      <c r="F17">
        <v>100</v>
      </c>
      <c r="G17">
        <f t="shared" si="2"/>
        <v>31.830988618379067</v>
      </c>
      <c r="H17">
        <f t="shared" si="3"/>
        <v>-0.18541138162093063</v>
      </c>
    </row>
    <row r="18" spans="1:8" x14ac:dyDescent="0.25">
      <c r="A18">
        <v>3403116</v>
      </c>
      <c r="B18" t="s">
        <v>23</v>
      </c>
      <c r="C18" s="1">
        <f t="shared" si="0"/>
        <v>0.15032400000000001</v>
      </c>
      <c r="D18">
        <v>0.30064800000000003</v>
      </c>
      <c r="E18">
        <f t="shared" si="1"/>
        <v>30.064800000000002</v>
      </c>
      <c r="F18">
        <v>100</v>
      </c>
      <c r="G18">
        <f t="shared" si="2"/>
        <v>31.830988618379067</v>
      </c>
      <c r="H18">
        <f t="shared" si="3"/>
        <v>1.7661886183790649</v>
      </c>
    </row>
    <row r="19" spans="1:8" x14ac:dyDescent="0.25">
      <c r="A19">
        <v>3403117</v>
      </c>
      <c r="B19" t="s">
        <v>24</v>
      </c>
      <c r="C19" s="1">
        <f t="shared" si="0"/>
        <v>0.22568199999999999</v>
      </c>
      <c r="D19">
        <v>0.45136399999999999</v>
      </c>
      <c r="E19">
        <f t="shared" si="1"/>
        <v>45.136400000000002</v>
      </c>
      <c r="F19">
        <v>135</v>
      </c>
      <c r="G19">
        <f t="shared" si="2"/>
        <v>42.971834634811742</v>
      </c>
      <c r="H19">
        <f t="shared" si="3"/>
        <v>-2.1645653651882597</v>
      </c>
    </row>
    <row r="20" spans="1:8" x14ac:dyDescent="0.25">
      <c r="A20">
        <v>3403118</v>
      </c>
      <c r="B20" t="s">
        <v>25</v>
      </c>
      <c r="C20" s="1">
        <f t="shared" si="0"/>
        <v>0.23100499999999999</v>
      </c>
      <c r="D20">
        <v>0.46200999999999998</v>
      </c>
      <c r="E20">
        <f t="shared" si="1"/>
        <v>46.201000000000001</v>
      </c>
      <c r="F20">
        <v>135</v>
      </c>
      <c r="G20">
        <f t="shared" si="2"/>
        <v>42.971834634811742</v>
      </c>
      <c r="H20">
        <f t="shared" si="3"/>
        <v>-3.2291653651882584</v>
      </c>
    </row>
    <row r="21" spans="1:8" x14ac:dyDescent="0.25">
      <c r="A21">
        <v>3403119</v>
      </c>
      <c r="B21" t="s">
        <v>26</v>
      </c>
      <c r="C21" s="1">
        <f t="shared" si="0"/>
        <v>0.15821550000000001</v>
      </c>
      <c r="D21">
        <v>0.31643100000000002</v>
      </c>
      <c r="E21">
        <f t="shared" si="1"/>
        <v>31.6431</v>
      </c>
      <c r="F21">
        <v>100</v>
      </c>
      <c r="G21">
        <f t="shared" si="2"/>
        <v>31.830988618379067</v>
      </c>
      <c r="H21">
        <f t="shared" si="3"/>
        <v>0.18788861837906623</v>
      </c>
    </row>
    <row r="22" spans="1:8" x14ac:dyDescent="0.25">
      <c r="A22">
        <v>3403120</v>
      </c>
      <c r="B22" t="s">
        <v>27</v>
      </c>
      <c r="C22" s="1">
        <f t="shared" si="0"/>
        <v>0.1582105</v>
      </c>
      <c r="D22">
        <v>0.31642100000000001</v>
      </c>
      <c r="E22">
        <f t="shared" si="1"/>
        <v>31.642099999999999</v>
      </c>
      <c r="F22">
        <v>101</v>
      </c>
      <c r="G22">
        <f t="shared" si="2"/>
        <v>32.149298504562857</v>
      </c>
      <c r="H22">
        <f t="shared" si="3"/>
        <v>0.50719850456285798</v>
      </c>
    </row>
    <row r="23" spans="1:8" x14ac:dyDescent="0.25">
      <c r="A23">
        <v>3403121</v>
      </c>
      <c r="B23" t="s">
        <v>28</v>
      </c>
      <c r="C23" s="1">
        <f t="shared" si="0"/>
        <v>0.23067550000000001</v>
      </c>
      <c r="D23">
        <v>0.46135100000000001</v>
      </c>
      <c r="E23">
        <f t="shared" si="1"/>
        <v>46.135100000000001</v>
      </c>
      <c r="F23">
        <v>145</v>
      </c>
      <c r="G23">
        <f t="shared" si="2"/>
        <v>46.154933496649647</v>
      </c>
      <c r="H23">
        <f t="shared" si="3"/>
        <v>1.9833496649646065E-2</v>
      </c>
    </row>
    <row r="24" spans="1:8" x14ac:dyDescent="0.25">
      <c r="A24">
        <v>3403122</v>
      </c>
      <c r="B24" t="s">
        <v>29</v>
      </c>
      <c r="C24" s="1">
        <f t="shared" si="0"/>
        <v>0.15623000000000001</v>
      </c>
      <c r="D24">
        <v>0.31246000000000002</v>
      </c>
      <c r="E24">
        <f t="shared" si="1"/>
        <v>31.246000000000002</v>
      </c>
      <c r="F24">
        <v>95</v>
      </c>
      <c r="G24">
        <f t="shared" si="2"/>
        <v>30.239439187460114</v>
      </c>
      <c r="H24">
        <f t="shared" si="3"/>
        <v>-1.0065608125398882</v>
      </c>
    </row>
    <row r="25" spans="1:8" x14ac:dyDescent="0.25">
      <c r="A25">
        <v>3403123</v>
      </c>
      <c r="B25" t="s">
        <v>30</v>
      </c>
      <c r="C25" s="1">
        <f t="shared" si="0"/>
        <v>0.17330625</v>
      </c>
      <c r="D25">
        <v>0.34661249999999999</v>
      </c>
      <c r="E25">
        <f t="shared" si="1"/>
        <v>34.661249999999995</v>
      </c>
      <c r="F25">
        <v>90</v>
      </c>
      <c r="G25">
        <f t="shared" si="2"/>
        <v>28.647889756541161</v>
      </c>
      <c r="H25">
        <f t="shared" si="3"/>
        <v>-6.013360243458834</v>
      </c>
    </row>
    <row r="26" spans="1:8" x14ac:dyDescent="0.25">
      <c r="A26">
        <v>3403124</v>
      </c>
      <c r="B26" t="s">
        <v>31</v>
      </c>
      <c r="C26" s="1">
        <f t="shared" si="0"/>
        <v>0.140677</v>
      </c>
      <c r="D26">
        <v>0.28135399999999999</v>
      </c>
      <c r="E26">
        <f t="shared" si="1"/>
        <v>28.135400000000001</v>
      </c>
      <c r="F26">
        <v>88</v>
      </c>
      <c r="G26">
        <f t="shared" si="2"/>
        <v>28.01126998417358</v>
      </c>
      <c r="H26">
        <f t="shared" si="3"/>
        <v>-0.12413001582642025</v>
      </c>
    </row>
    <row r="27" spans="1:8" x14ac:dyDescent="0.25">
      <c r="A27">
        <v>3403125</v>
      </c>
      <c r="B27" t="s">
        <v>32</v>
      </c>
      <c r="C27" s="1">
        <f t="shared" si="0"/>
        <v>0.13558200000000001</v>
      </c>
      <c r="D27">
        <v>0.27116400000000002</v>
      </c>
      <c r="E27">
        <f t="shared" si="1"/>
        <v>27.116400000000002</v>
      </c>
      <c r="F27">
        <v>90</v>
      </c>
      <c r="G27">
        <f t="shared" si="2"/>
        <v>28.647889756541161</v>
      </c>
      <c r="H27">
        <f t="shared" si="3"/>
        <v>1.5314897565411592</v>
      </c>
    </row>
    <row r="28" spans="1:8" x14ac:dyDescent="0.25">
      <c r="H28">
        <f>AVERAGE(H2:H27)</f>
        <v>-1.1445508625190219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AdamTrialDBH</vt:lpstr>
      <vt:lpstr>AdamTrialDBH!DBH01_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Haacke</dc:creator>
  <cp:lastModifiedBy>Peter Haacke</cp:lastModifiedBy>
  <dcterms:created xsi:type="dcterms:W3CDTF">2019-02-13T13:40:11Z</dcterms:created>
  <dcterms:modified xsi:type="dcterms:W3CDTF">2020-01-23T15:42:33Z</dcterms:modified>
</cp:coreProperties>
</file>