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hamacher\OneDrive\Documentos antigo\Projetos_jl\Streamlit\Dashboard Pelada\data\"/>
    </mc:Choice>
  </mc:AlternateContent>
  <xr:revisionPtr revIDLastSave="47" documentId="113_{0AE4E784-A55A-46D6-B24A-1982B84D5895}" xr6:coauthVersionLast="36" xr6:coauthVersionMax="36" xr10:uidLastSave="{AAC6CF00-9C9A-4BAE-BA30-523DC92E5C6A}"/>
  <bookViews>
    <workbookView xWindow="0" yWindow="0" windowWidth="13800" windowHeight="3780" activeTab="2" xr2:uid="{00000000-000D-0000-FFFF-FFFF00000000}"/>
  </bookViews>
  <sheets>
    <sheet name="notas" sheetId="1" r:id="rId1"/>
    <sheet name="placares" sheetId="2" r:id="rId2"/>
    <sheet name="artilharia" sheetId="3" r:id="rId3"/>
  </sheets>
  <definedNames>
    <definedName name="_xlnm._FilterDatabase" localSheetId="2" hidden="1">artilharia!$A$1:$Z$45</definedName>
    <definedName name="_xlnm._FilterDatabase" localSheetId="0" hidden="1">notas!$A$1:$X$44</definedName>
  </definedNames>
  <calcPr calcId="191029"/>
</workbook>
</file>

<file path=xl/calcChain.xml><?xml version="1.0" encoding="utf-8"?>
<calcChain xmlns="http://schemas.openxmlformats.org/spreadsheetml/2006/main">
  <c r="AH3" i="3" l="1"/>
  <c r="AI3" i="3"/>
  <c r="AH4" i="3"/>
  <c r="AI4" i="3"/>
  <c r="AH5" i="3"/>
  <c r="AI5" i="3"/>
  <c r="AH6" i="3"/>
  <c r="AI6" i="3"/>
  <c r="AH7" i="3"/>
  <c r="AI7" i="3"/>
  <c r="AH8" i="3"/>
  <c r="AI8" i="3"/>
  <c r="AH9" i="3"/>
  <c r="AI9" i="3"/>
  <c r="AH10" i="3"/>
  <c r="AI10" i="3"/>
  <c r="AH11" i="3"/>
  <c r="AI11" i="3"/>
  <c r="AH12" i="3"/>
  <c r="AI12" i="3"/>
  <c r="AH13" i="3"/>
  <c r="AI13" i="3"/>
  <c r="AH14" i="3"/>
  <c r="AI14" i="3"/>
  <c r="AH15" i="3"/>
  <c r="AI15" i="3"/>
  <c r="AH16" i="3"/>
  <c r="AI16" i="3"/>
  <c r="AH17" i="3"/>
  <c r="AI17" i="3"/>
  <c r="AH18" i="3"/>
  <c r="AI18" i="3"/>
  <c r="AH19" i="3"/>
  <c r="AI19" i="3"/>
  <c r="AH20" i="3"/>
  <c r="AI20" i="3"/>
  <c r="AH21" i="3"/>
  <c r="AI21" i="3"/>
  <c r="AH22" i="3"/>
  <c r="AI22" i="3"/>
  <c r="AH23" i="3"/>
  <c r="AI23" i="3"/>
  <c r="AH24" i="3"/>
  <c r="AI24" i="3"/>
  <c r="AH25" i="3"/>
  <c r="AI25" i="3"/>
  <c r="AH26" i="3"/>
  <c r="AI26" i="3"/>
  <c r="AH27" i="3"/>
  <c r="AI27" i="3"/>
  <c r="AH28" i="3"/>
  <c r="AI28" i="3"/>
  <c r="AH29" i="3"/>
  <c r="AI29" i="3"/>
  <c r="AH30" i="3"/>
  <c r="AI30" i="3"/>
  <c r="AH31" i="3"/>
  <c r="AI31" i="3"/>
  <c r="AH32" i="3"/>
  <c r="AI32" i="3"/>
  <c r="AH33" i="3"/>
  <c r="AI33" i="3"/>
  <c r="AH34" i="3"/>
  <c r="AI34" i="3"/>
  <c r="AH35" i="3"/>
  <c r="AI35" i="3"/>
  <c r="AH36" i="3"/>
  <c r="AI36" i="3"/>
  <c r="AH37" i="3"/>
  <c r="AI37" i="3"/>
  <c r="AH38" i="3"/>
  <c r="AI38" i="3"/>
  <c r="AH39" i="3"/>
  <c r="AI39" i="3"/>
  <c r="AH40" i="3"/>
  <c r="AI40" i="3"/>
  <c r="AH41" i="3"/>
  <c r="AI41" i="3"/>
  <c r="AH42" i="3"/>
  <c r="AI42" i="3"/>
  <c r="AH43" i="3"/>
  <c r="AI43" i="3"/>
  <c r="AH44" i="3"/>
  <c r="AI44" i="3"/>
  <c r="AH45" i="3"/>
  <c r="AI45" i="3"/>
  <c r="AI2" i="3"/>
  <c r="AH2" i="3"/>
  <c r="AC44" i="1" l="1"/>
  <c r="AB44" i="1"/>
  <c r="AD44" i="1" s="1"/>
  <c r="AC43" i="1"/>
  <c r="AB43" i="1"/>
  <c r="AD43" i="1" s="1"/>
  <c r="AB42" i="1" l="1"/>
  <c r="AD42" i="1" s="1"/>
  <c r="AC42" i="1"/>
  <c r="AB28" i="1" l="1"/>
  <c r="AD28" i="1" s="1"/>
  <c r="AC28" i="1"/>
  <c r="AC32" i="1"/>
  <c r="AB32" i="1"/>
  <c r="AD32" i="1" s="1"/>
  <c r="AC30" i="1" l="1"/>
  <c r="AB30" i="1"/>
  <c r="AD30" i="1" s="1"/>
  <c r="AC27" i="1"/>
  <c r="AB27" i="1"/>
  <c r="AD27" i="1" s="1"/>
  <c r="AC38" i="1"/>
  <c r="AB38" i="1"/>
  <c r="AD38" i="1" s="1"/>
  <c r="AC40" i="1"/>
  <c r="AB40" i="1"/>
  <c r="AD40" i="1" s="1"/>
  <c r="AC37" i="1"/>
  <c r="AB37" i="1"/>
  <c r="AD37" i="1" s="1"/>
  <c r="AC33" i="1"/>
  <c r="AB33" i="1"/>
  <c r="AD33" i="1" s="1"/>
  <c r="AC39" i="1"/>
  <c r="AB39" i="1"/>
  <c r="AD39" i="1" s="1"/>
  <c r="AC26" i="1"/>
  <c r="AB26" i="1"/>
  <c r="AD26" i="1" s="1"/>
  <c r="AC41" i="1"/>
  <c r="AB41" i="1"/>
  <c r="AD41" i="1" s="1"/>
  <c r="AC21" i="1"/>
  <c r="AB21" i="1"/>
  <c r="AD21" i="1" s="1"/>
  <c r="AC19" i="1"/>
  <c r="AB19" i="1"/>
  <c r="AD19" i="1" s="1"/>
  <c r="AC17" i="1"/>
  <c r="AB17" i="1"/>
  <c r="AD17" i="1" s="1"/>
  <c r="AC25" i="1"/>
  <c r="AB25" i="1"/>
  <c r="AD25" i="1" s="1"/>
  <c r="AC23" i="1"/>
  <c r="AB23" i="1"/>
  <c r="AD23" i="1" s="1"/>
  <c r="AC34" i="1"/>
  <c r="AB34" i="1"/>
  <c r="AD34" i="1" s="1"/>
  <c r="AC6" i="1"/>
  <c r="AB6" i="1"/>
  <c r="AD6" i="1" s="1"/>
  <c r="AC35" i="1"/>
  <c r="AB35" i="1"/>
  <c r="AD35" i="1" s="1"/>
  <c r="AC29" i="1"/>
  <c r="AB29" i="1"/>
  <c r="AD29" i="1" s="1"/>
  <c r="AC31" i="1"/>
  <c r="AB31" i="1"/>
  <c r="AD31" i="1" s="1"/>
  <c r="AC24" i="1"/>
  <c r="AB24" i="1"/>
  <c r="AD24" i="1" s="1"/>
  <c r="AC36" i="1"/>
  <c r="AB36" i="1"/>
  <c r="AD36" i="1" s="1"/>
  <c r="AC20" i="1"/>
  <c r="AB20" i="1"/>
  <c r="AD20" i="1" s="1"/>
  <c r="AC11" i="1"/>
  <c r="AB11" i="1"/>
  <c r="AD11" i="1" s="1"/>
  <c r="AC9" i="1"/>
  <c r="AB9" i="1"/>
  <c r="AD9" i="1" s="1"/>
  <c r="AC4" i="1"/>
  <c r="AB4" i="1"/>
  <c r="AD4" i="1" s="1"/>
  <c r="AC16" i="1"/>
  <c r="AB16" i="1"/>
  <c r="AD16" i="1" s="1"/>
  <c r="AC13" i="1"/>
  <c r="AB13" i="1"/>
  <c r="AD13" i="1" s="1"/>
  <c r="AC3" i="1"/>
  <c r="AB3" i="1"/>
  <c r="AD3" i="1" s="1"/>
  <c r="AC18" i="1"/>
  <c r="AB18" i="1"/>
  <c r="AD18" i="1" s="1"/>
  <c r="AC10" i="1"/>
  <c r="AB10" i="1"/>
  <c r="AD10" i="1" s="1"/>
  <c r="AC22" i="1"/>
  <c r="AB22" i="1"/>
  <c r="AD22" i="1" s="1"/>
  <c r="AC15" i="1"/>
  <c r="AB15" i="1"/>
  <c r="AD15" i="1" s="1"/>
  <c r="AC12" i="1"/>
  <c r="AB12" i="1"/>
  <c r="AD12" i="1" s="1"/>
  <c r="AC8" i="1"/>
  <c r="AB8" i="1"/>
  <c r="AD8" i="1" s="1"/>
  <c r="AC5" i="1"/>
  <c r="AB5" i="1"/>
  <c r="AD5" i="1" s="1"/>
  <c r="AC14" i="1"/>
  <c r="AB14" i="1"/>
  <c r="AD14" i="1" s="1"/>
  <c r="AC7" i="1"/>
  <c r="AB7" i="1"/>
  <c r="AD7" i="1" s="1"/>
  <c r="AC2" i="1"/>
  <c r="AB2" i="1"/>
  <c r="AD2" i="1" s="1"/>
</calcChain>
</file>

<file path=xl/sharedStrings.xml><?xml version="1.0" encoding="utf-8"?>
<sst xmlns="http://schemas.openxmlformats.org/spreadsheetml/2006/main" count="947" uniqueCount="70">
  <si>
    <t>Jogador</t>
  </si>
  <si>
    <t>Hamacher</t>
  </si>
  <si>
    <t>Almeida</t>
  </si>
  <si>
    <t>Murilo</t>
  </si>
  <si>
    <t>Gugão</t>
  </si>
  <si>
    <t>TT</t>
  </si>
  <si>
    <t>Felipe</t>
  </si>
  <si>
    <t>Bob</t>
  </si>
  <si>
    <t>Sommer</t>
  </si>
  <si>
    <t>Joe</t>
  </si>
  <si>
    <t>Mello</t>
  </si>
  <si>
    <t>Pereira</t>
  </si>
  <si>
    <t>Georges</t>
  </si>
  <si>
    <t>Joebo</t>
  </si>
  <si>
    <t>Cout</t>
  </si>
  <si>
    <t>Elabras</t>
  </si>
  <si>
    <t>Yuri</t>
  </si>
  <si>
    <t>Vinisk</t>
  </si>
  <si>
    <t>Cingo</t>
  </si>
  <si>
    <t>Lucca</t>
  </si>
  <si>
    <t>Kas</t>
  </si>
  <si>
    <t>Poio</t>
  </si>
  <si>
    <t>Ricardo</t>
  </si>
  <si>
    <t>Tulio</t>
  </si>
  <si>
    <t>Amorim</t>
  </si>
  <si>
    <t>Coelho</t>
  </si>
  <si>
    <t/>
  </si>
  <si>
    <t>Data</t>
  </si>
  <si>
    <t>A1</t>
  </si>
  <si>
    <t>A2</t>
  </si>
  <si>
    <t>A3</t>
  </si>
  <si>
    <t>A4</t>
  </si>
  <si>
    <t>A5</t>
  </si>
  <si>
    <t>A6</t>
  </si>
  <si>
    <t>A</t>
  </si>
  <si>
    <t>B1</t>
  </si>
  <si>
    <t>B2</t>
  </si>
  <si>
    <t>B3</t>
  </si>
  <si>
    <t>B4</t>
  </si>
  <si>
    <t>B5</t>
  </si>
  <si>
    <t>B6</t>
  </si>
  <si>
    <t>B</t>
  </si>
  <si>
    <t>Jogos</t>
  </si>
  <si>
    <t>Lucca 2</t>
  </si>
  <si>
    <t>Samps</t>
  </si>
  <si>
    <t>Tuca</t>
  </si>
  <si>
    <t>Mig</t>
  </si>
  <si>
    <t>Yuri 2</t>
  </si>
  <si>
    <t>Caio</t>
  </si>
  <si>
    <t>Theo</t>
  </si>
  <si>
    <t>Goleiro</t>
  </si>
  <si>
    <t>Mateus</t>
  </si>
  <si>
    <t>Fonseca</t>
  </si>
  <si>
    <t>Maia</t>
  </si>
  <si>
    <t>Diego</t>
  </si>
  <si>
    <t>Pig</t>
  </si>
  <si>
    <t>Octavio</t>
  </si>
  <si>
    <t>Total</t>
  </si>
  <si>
    <t>Média</t>
  </si>
  <si>
    <t>Std</t>
  </si>
  <si>
    <t>Paulista</t>
  </si>
  <si>
    <t>Lucas</t>
  </si>
  <si>
    <t>Mensal</t>
  </si>
  <si>
    <t>Queiroga</t>
  </si>
  <si>
    <t>Gols oficiais</t>
  </si>
  <si>
    <t>Gols (total)</t>
  </si>
  <si>
    <t>Dino</t>
  </si>
  <si>
    <t>Sem data</t>
  </si>
  <si>
    <t>Lulinha</t>
  </si>
  <si>
    <t>Leo Motta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</si>
</sst>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"/>
  <sheetViews>
    <sheetView zoomScale="85" zoomScaleNormal="85" workbookViewId="0">
      <pane xSplit="1" topLeftCell="B1" activePane="topRight" state="frozen"/>
      <selection pane="topRight" activeCell="Y21" sqref="Y21"/>
    </sheetView>
  </sheetViews>
  <sheetFormatPr defaultRowHeight="14.4" x14ac:dyDescent="0.3"/>
  <cols>
    <col min="2" max="2" width="9.44140625" bestFit="1" customWidth="1"/>
    <col min="3" max="5" width="10.6640625" bestFit="1" customWidth="1"/>
    <col min="6" max="6" width="9.44140625" bestFit="1" customWidth="1"/>
    <col min="7" max="10" width="10.6640625" bestFit="1" customWidth="1"/>
    <col min="11" max="11" width="9.44140625" bestFit="1" customWidth="1"/>
    <col min="12" max="14" width="10.6640625" bestFit="1" customWidth="1"/>
    <col min="15" max="15" width="9.44140625" bestFit="1" customWidth="1"/>
    <col min="16" max="18" width="10.6640625" bestFit="1" customWidth="1"/>
    <col min="19" max="19" width="9.5546875" bestFit="1" customWidth="1"/>
    <col min="20" max="20" width="9.77734375" bestFit="1" customWidth="1"/>
    <col min="21" max="21" width="10.5546875" bestFit="1" customWidth="1"/>
    <col min="23" max="23" width="10.5546875" bestFit="1" customWidth="1"/>
    <col min="24" max="24" width="9.5546875" bestFit="1" customWidth="1"/>
  </cols>
  <sheetData>
    <row r="1" spans="1:31" x14ac:dyDescent="0.3">
      <c r="A1" t="s">
        <v>0</v>
      </c>
      <c r="B1" s="1">
        <v>45448</v>
      </c>
      <c r="C1" s="1">
        <v>45455</v>
      </c>
      <c r="D1" s="1">
        <v>45462</v>
      </c>
      <c r="E1" s="1">
        <v>45469</v>
      </c>
      <c r="F1" s="1">
        <v>45476</v>
      </c>
      <c r="G1" s="1">
        <v>45483</v>
      </c>
      <c r="H1" s="1">
        <v>45490</v>
      </c>
      <c r="I1" s="1">
        <v>45498</v>
      </c>
      <c r="J1" s="1">
        <v>45504</v>
      </c>
      <c r="K1" s="1">
        <v>45511</v>
      </c>
      <c r="L1" s="1">
        <v>45518</v>
      </c>
      <c r="M1" s="1">
        <v>45525</v>
      </c>
      <c r="N1" s="1">
        <v>45532</v>
      </c>
      <c r="O1" s="1">
        <v>45539</v>
      </c>
      <c r="P1" s="1">
        <v>45546</v>
      </c>
      <c r="Q1" s="1">
        <v>45553</v>
      </c>
      <c r="R1" s="1">
        <v>45560</v>
      </c>
      <c r="S1" s="1">
        <v>45568</v>
      </c>
      <c r="T1" s="1">
        <v>45574</v>
      </c>
      <c r="U1" s="1">
        <v>45581</v>
      </c>
      <c r="V1" s="1">
        <v>45588</v>
      </c>
      <c r="W1" s="1">
        <v>45595</v>
      </c>
      <c r="X1" s="1">
        <v>45602</v>
      </c>
      <c r="Y1" s="1">
        <v>45609</v>
      </c>
      <c r="AB1" t="s">
        <v>57</v>
      </c>
      <c r="AC1" t="s">
        <v>58</v>
      </c>
      <c r="AD1" t="s">
        <v>59</v>
      </c>
      <c r="AE1" t="s">
        <v>62</v>
      </c>
    </row>
    <row r="2" spans="1:31" x14ac:dyDescent="0.3">
      <c r="A2" t="s">
        <v>2</v>
      </c>
      <c r="B2">
        <v>6.5</v>
      </c>
      <c r="D2">
        <v>5</v>
      </c>
      <c r="E2">
        <v>5</v>
      </c>
      <c r="F2">
        <v>5.5</v>
      </c>
      <c r="G2">
        <v>5.5</v>
      </c>
      <c r="H2">
        <v>6.5</v>
      </c>
      <c r="J2">
        <v>6</v>
      </c>
      <c r="K2">
        <v>6</v>
      </c>
      <c r="L2">
        <v>5.5</v>
      </c>
      <c r="M2">
        <v>6</v>
      </c>
      <c r="O2">
        <v>5.5</v>
      </c>
      <c r="P2">
        <v>6</v>
      </c>
      <c r="Q2">
        <v>5</v>
      </c>
      <c r="R2">
        <v>6</v>
      </c>
      <c r="S2">
        <v>6.5</v>
      </c>
      <c r="T2">
        <v>5.5</v>
      </c>
      <c r="U2">
        <v>5.5</v>
      </c>
      <c r="V2">
        <v>5.5</v>
      </c>
      <c r="W2">
        <v>5.5</v>
      </c>
      <c r="X2">
        <v>6</v>
      </c>
      <c r="Y2">
        <v>5.5</v>
      </c>
      <c r="AB2">
        <f t="shared" ref="AB2:AB42" si="0">COUNT(B2:AA2)</f>
        <v>21</v>
      </c>
      <c r="AC2" s="18">
        <f t="shared" ref="AC2:AC42" si="1">AVERAGE(B2:AA2)</f>
        <v>5.7142857142857144</v>
      </c>
      <c r="AD2">
        <f t="shared" ref="AD2:AD42" si="2">IF(AB2&gt;1,_xlfn.STDEV.S(B2:AA2),"")</f>
        <v>0.46291004988627588</v>
      </c>
      <c r="AE2">
        <v>1</v>
      </c>
    </row>
    <row r="3" spans="1:31" x14ac:dyDescent="0.3">
      <c r="A3" t="s">
        <v>24</v>
      </c>
      <c r="E3">
        <v>7</v>
      </c>
      <c r="J3">
        <v>7.5</v>
      </c>
      <c r="L3">
        <v>7</v>
      </c>
      <c r="N3">
        <v>6.5</v>
      </c>
      <c r="AB3">
        <f t="shared" si="0"/>
        <v>4</v>
      </c>
      <c r="AC3" s="18">
        <f t="shared" si="1"/>
        <v>7</v>
      </c>
      <c r="AD3">
        <f t="shared" si="2"/>
        <v>0.40824829046386302</v>
      </c>
      <c r="AE3">
        <v>1</v>
      </c>
    </row>
    <row r="4" spans="1:31" x14ac:dyDescent="0.3">
      <c r="A4" t="s">
        <v>7</v>
      </c>
      <c r="B4">
        <v>6</v>
      </c>
      <c r="C4">
        <v>3</v>
      </c>
      <c r="D4">
        <v>5</v>
      </c>
      <c r="E4">
        <v>4.5</v>
      </c>
      <c r="F4">
        <v>7</v>
      </c>
      <c r="G4">
        <v>5.5</v>
      </c>
      <c r="H4">
        <v>6</v>
      </c>
      <c r="I4">
        <v>5</v>
      </c>
      <c r="J4">
        <v>4</v>
      </c>
      <c r="K4">
        <v>5.5</v>
      </c>
      <c r="L4">
        <v>3.5</v>
      </c>
      <c r="M4">
        <v>3</v>
      </c>
      <c r="AB4">
        <f t="shared" si="0"/>
        <v>12</v>
      </c>
      <c r="AC4" s="18">
        <f t="shared" si="1"/>
        <v>4.833333333333333</v>
      </c>
      <c r="AD4">
        <f t="shared" si="2"/>
        <v>1.2673044646258482</v>
      </c>
      <c r="AE4">
        <v>1</v>
      </c>
    </row>
    <row r="5" spans="1:31" x14ac:dyDescent="0.3">
      <c r="A5" t="s">
        <v>48</v>
      </c>
      <c r="I5">
        <v>6.5</v>
      </c>
      <c r="K5">
        <v>6.5</v>
      </c>
      <c r="L5">
        <v>7</v>
      </c>
      <c r="R5">
        <v>6.5</v>
      </c>
      <c r="U5">
        <v>6.5</v>
      </c>
      <c r="AB5">
        <f t="shared" si="0"/>
        <v>5</v>
      </c>
      <c r="AC5" s="18">
        <f t="shared" si="1"/>
        <v>6.6</v>
      </c>
      <c r="AD5">
        <f t="shared" si="2"/>
        <v>0.22360679774997896</v>
      </c>
      <c r="AE5">
        <v>1</v>
      </c>
    </row>
    <row r="6" spans="1:31" x14ac:dyDescent="0.3">
      <c r="A6" t="s">
        <v>18</v>
      </c>
      <c r="C6">
        <v>4.5</v>
      </c>
      <c r="Q6">
        <v>6</v>
      </c>
      <c r="R6">
        <v>6</v>
      </c>
      <c r="AB6">
        <f t="shared" si="0"/>
        <v>3</v>
      </c>
      <c r="AC6" s="18">
        <f t="shared" si="1"/>
        <v>5.5</v>
      </c>
      <c r="AD6">
        <f t="shared" si="2"/>
        <v>0.8660254037844386</v>
      </c>
      <c r="AE6">
        <v>1</v>
      </c>
    </row>
    <row r="7" spans="1:31" x14ac:dyDescent="0.3">
      <c r="A7" t="s">
        <v>25</v>
      </c>
      <c r="E7">
        <v>5</v>
      </c>
      <c r="F7">
        <v>6</v>
      </c>
      <c r="G7">
        <v>4.5</v>
      </c>
      <c r="J7">
        <v>5</v>
      </c>
      <c r="L7">
        <v>3.5</v>
      </c>
      <c r="M7">
        <v>5</v>
      </c>
      <c r="N7">
        <v>5.5</v>
      </c>
      <c r="O7">
        <v>6</v>
      </c>
      <c r="P7">
        <v>5</v>
      </c>
      <c r="S7">
        <v>4.5</v>
      </c>
      <c r="T7">
        <v>6</v>
      </c>
      <c r="U7">
        <v>3.5</v>
      </c>
      <c r="V7">
        <v>5.5</v>
      </c>
      <c r="W7">
        <v>6</v>
      </c>
      <c r="X7">
        <v>6</v>
      </c>
      <c r="AB7">
        <f t="shared" si="0"/>
        <v>15</v>
      </c>
      <c r="AC7" s="18">
        <f t="shared" si="1"/>
        <v>5.1333333333333337</v>
      </c>
      <c r="AD7">
        <f t="shared" si="2"/>
        <v>0.8549575316659781</v>
      </c>
      <c r="AE7">
        <v>1</v>
      </c>
    </row>
    <row r="8" spans="1:31" x14ac:dyDescent="0.3">
      <c r="A8" t="s">
        <v>14</v>
      </c>
      <c r="B8">
        <v>6.5</v>
      </c>
      <c r="D8">
        <v>7</v>
      </c>
      <c r="F8">
        <v>6</v>
      </c>
      <c r="G8">
        <v>6.5</v>
      </c>
      <c r="H8">
        <v>5</v>
      </c>
      <c r="I8">
        <v>5.5</v>
      </c>
      <c r="K8">
        <v>6</v>
      </c>
      <c r="L8">
        <v>6</v>
      </c>
      <c r="M8">
        <v>6</v>
      </c>
      <c r="O8">
        <v>6</v>
      </c>
      <c r="P8">
        <v>5.5</v>
      </c>
      <c r="Q8">
        <v>5.5</v>
      </c>
      <c r="R8">
        <v>6</v>
      </c>
      <c r="S8">
        <v>5</v>
      </c>
      <c r="T8">
        <v>6.5</v>
      </c>
      <c r="V8">
        <v>6</v>
      </c>
      <c r="X8">
        <v>6.5</v>
      </c>
      <c r="Y8">
        <v>6</v>
      </c>
      <c r="AB8">
        <f t="shared" si="0"/>
        <v>18</v>
      </c>
      <c r="AC8" s="18">
        <f t="shared" si="1"/>
        <v>5.9722222222222223</v>
      </c>
      <c r="AD8">
        <f t="shared" si="2"/>
        <v>0.52782077568226704</v>
      </c>
      <c r="AE8">
        <v>1</v>
      </c>
    </row>
    <row r="9" spans="1:31" x14ac:dyDescent="0.3">
      <c r="A9" t="s">
        <v>54</v>
      </c>
      <c r="M9">
        <v>6</v>
      </c>
      <c r="V9">
        <v>6.5</v>
      </c>
      <c r="W9">
        <v>7</v>
      </c>
      <c r="AB9">
        <f t="shared" si="0"/>
        <v>3</v>
      </c>
      <c r="AC9" s="18">
        <f t="shared" si="1"/>
        <v>6.5</v>
      </c>
      <c r="AD9">
        <f t="shared" si="2"/>
        <v>0.5</v>
      </c>
      <c r="AE9">
        <v>1</v>
      </c>
    </row>
    <row r="10" spans="1:31" x14ac:dyDescent="0.3">
      <c r="A10" t="s">
        <v>66</v>
      </c>
      <c r="V10">
        <v>6</v>
      </c>
      <c r="W10">
        <v>6</v>
      </c>
      <c r="Y10">
        <v>6</v>
      </c>
      <c r="AB10">
        <f t="shared" si="0"/>
        <v>3</v>
      </c>
      <c r="AC10" s="18">
        <f t="shared" si="1"/>
        <v>6</v>
      </c>
      <c r="AD10">
        <f t="shared" si="2"/>
        <v>0</v>
      </c>
      <c r="AE10">
        <v>1</v>
      </c>
    </row>
    <row r="11" spans="1:31" x14ac:dyDescent="0.3">
      <c r="A11" t="s">
        <v>15</v>
      </c>
      <c r="B11">
        <v>6.5</v>
      </c>
      <c r="C11">
        <v>5.5</v>
      </c>
      <c r="G11">
        <v>6</v>
      </c>
      <c r="H11">
        <v>5</v>
      </c>
      <c r="P11">
        <v>6</v>
      </c>
      <c r="Q11">
        <v>5.5</v>
      </c>
      <c r="R11">
        <v>6.5</v>
      </c>
      <c r="S11">
        <v>6</v>
      </c>
      <c r="T11">
        <v>6</v>
      </c>
      <c r="U11">
        <v>6.5</v>
      </c>
      <c r="V11">
        <v>5.5</v>
      </c>
      <c r="W11">
        <v>6</v>
      </c>
      <c r="X11">
        <v>5.5</v>
      </c>
      <c r="Y11">
        <v>6.5</v>
      </c>
      <c r="AB11">
        <f t="shared" si="0"/>
        <v>14</v>
      </c>
      <c r="AC11" s="18">
        <f t="shared" si="1"/>
        <v>5.9285714285714288</v>
      </c>
      <c r="AD11">
        <f t="shared" si="2"/>
        <v>0.47463114654932342</v>
      </c>
      <c r="AE11">
        <v>1</v>
      </c>
    </row>
    <row r="12" spans="1:31" x14ac:dyDescent="0.3">
      <c r="A12" t="s">
        <v>6</v>
      </c>
      <c r="B12">
        <v>7</v>
      </c>
      <c r="C12">
        <v>6.5</v>
      </c>
      <c r="D12">
        <v>6.5</v>
      </c>
      <c r="E12">
        <v>7</v>
      </c>
      <c r="F12">
        <v>6</v>
      </c>
      <c r="G12">
        <v>6</v>
      </c>
      <c r="I12">
        <v>7</v>
      </c>
      <c r="K12">
        <v>7</v>
      </c>
      <c r="N12">
        <v>6</v>
      </c>
      <c r="O12">
        <v>6.5</v>
      </c>
      <c r="P12">
        <v>6</v>
      </c>
      <c r="S12">
        <v>6</v>
      </c>
      <c r="T12">
        <v>6.5</v>
      </c>
      <c r="U12">
        <v>6.5</v>
      </c>
      <c r="W12">
        <v>6</v>
      </c>
      <c r="X12">
        <v>6</v>
      </c>
      <c r="AB12">
        <f t="shared" si="0"/>
        <v>16</v>
      </c>
      <c r="AC12" s="18">
        <f t="shared" si="1"/>
        <v>6.40625</v>
      </c>
      <c r="AD12">
        <f t="shared" si="2"/>
        <v>0.41708312520807328</v>
      </c>
      <c r="AE12">
        <v>1</v>
      </c>
    </row>
    <row r="13" spans="1:31" x14ac:dyDescent="0.3">
      <c r="A13" t="s">
        <v>52</v>
      </c>
      <c r="J13">
        <v>6</v>
      </c>
      <c r="AB13">
        <f t="shared" si="0"/>
        <v>1</v>
      </c>
      <c r="AC13" s="18">
        <f t="shared" si="1"/>
        <v>6</v>
      </c>
      <c r="AD13" t="str">
        <f t="shared" si="2"/>
        <v/>
      </c>
      <c r="AE13">
        <v>1</v>
      </c>
    </row>
    <row r="14" spans="1:31" x14ac:dyDescent="0.3">
      <c r="A14" t="s">
        <v>12</v>
      </c>
      <c r="B14">
        <v>7.5</v>
      </c>
      <c r="D14">
        <v>7</v>
      </c>
      <c r="E14">
        <v>7</v>
      </c>
      <c r="H14">
        <v>6</v>
      </c>
      <c r="I14">
        <v>7</v>
      </c>
      <c r="K14">
        <v>6</v>
      </c>
      <c r="L14">
        <v>7</v>
      </c>
      <c r="M14">
        <v>6.5</v>
      </c>
      <c r="N14">
        <v>6</v>
      </c>
      <c r="R14">
        <v>8</v>
      </c>
      <c r="AB14">
        <f t="shared" si="0"/>
        <v>10</v>
      </c>
      <c r="AC14" s="18">
        <f t="shared" si="1"/>
        <v>6.8</v>
      </c>
      <c r="AD14">
        <f t="shared" si="2"/>
        <v>0.67494855771055284</v>
      </c>
      <c r="AE14">
        <v>0</v>
      </c>
    </row>
    <row r="15" spans="1:31" x14ac:dyDescent="0.3">
      <c r="A15" t="s">
        <v>4</v>
      </c>
      <c r="B15">
        <v>5</v>
      </c>
      <c r="D15">
        <v>6</v>
      </c>
      <c r="E15">
        <v>5.5</v>
      </c>
      <c r="F15">
        <v>6</v>
      </c>
      <c r="H15">
        <v>6.5</v>
      </c>
      <c r="I15">
        <v>5.5</v>
      </c>
      <c r="J15">
        <v>6</v>
      </c>
      <c r="K15">
        <v>5.5</v>
      </c>
      <c r="L15">
        <v>6.5</v>
      </c>
      <c r="M15">
        <v>6</v>
      </c>
      <c r="N15">
        <v>6.5</v>
      </c>
      <c r="O15">
        <v>5.5</v>
      </c>
      <c r="P15">
        <v>5.5</v>
      </c>
      <c r="Q15">
        <v>6.5</v>
      </c>
      <c r="R15">
        <v>6</v>
      </c>
      <c r="S15">
        <v>6</v>
      </c>
      <c r="T15">
        <v>6.5</v>
      </c>
      <c r="U15">
        <v>6</v>
      </c>
      <c r="V15">
        <v>5.5</v>
      </c>
      <c r="W15">
        <v>5.5</v>
      </c>
      <c r="X15">
        <v>6</v>
      </c>
      <c r="Y15">
        <v>5.5</v>
      </c>
      <c r="AB15">
        <f t="shared" si="0"/>
        <v>22</v>
      </c>
      <c r="AC15" s="18">
        <f t="shared" si="1"/>
        <v>5.8863636363636367</v>
      </c>
      <c r="AD15">
        <f t="shared" si="2"/>
        <v>0.43457198926393509</v>
      </c>
      <c r="AE15">
        <v>0</v>
      </c>
    </row>
    <row r="16" spans="1:31" x14ac:dyDescent="0.3">
      <c r="A16" t="s">
        <v>1</v>
      </c>
      <c r="B16">
        <v>7.5</v>
      </c>
      <c r="C16">
        <v>4</v>
      </c>
      <c r="D16">
        <v>7</v>
      </c>
      <c r="E16">
        <v>6</v>
      </c>
      <c r="F16">
        <v>6.5</v>
      </c>
      <c r="G16">
        <v>6.5</v>
      </c>
      <c r="H16">
        <v>5.5</v>
      </c>
      <c r="I16">
        <v>7</v>
      </c>
      <c r="J16">
        <v>5.5</v>
      </c>
      <c r="K16">
        <v>6.5</v>
      </c>
      <c r="L16">
        <v>7</v>
      </c>
      <c r="M16">
        <v>5.5</v>
      </c>
      <c r="N16">
        <v>6</v>
      </c>
      <c r="O16">
        <v>5.5</v>
      </c>
      <c r="P16">
        <v>6.5</v>
      </c>
      <c r="Q16">
        <v>6.5</v>
      </c>
      <c r="R16">
        <v>6.5</v>
      </c>
      <c r="S16">
        <v>7</v>
      </c>
      <c r="T16">
        <v>6</v>
      </c>
      <c r="U16">
        <v>5.5</v>
      </c>
      <c r="V16">
        <v>6</v>
      </c>
      <c r="W16">
        <v>6</v>
      </c>
      <c r="X16">
        <v>6</v>
      </c>
      <c r="Y16">
        <v>6.5</v>
      </c>
      <c r="AB16">
        <f t="shared" si="0"/>
        <v>24</v>
      </c>
      <c r="AC16" s="18">
        <f t="shared" si="1"/>
        <v>6.1875</v>
      </c>
      <c r="AD16">
        <f t="shared" si="2"/>
        <v>0.73444004106056437</v>
      </c>
      <c r="AE16">
        <v>1</v>
      </c>
    </row>
    <row r="17" spans="1:31" x14ac:dyDescent="0.3">
      <c r="A17" t="s">
        <v>9</v>
      </c>
      <c r="B17">
        <v>6.5</v>
      </c>
      <c r="D17">
        <v>6.5</v>
      </c>
      <c r="E17">
        <v>6</v>
      </c>
      <c r="F17">
        <v>7</v>
      </c>
      <c r="G17">
        <v>6.5</v>
      </c>
      <c r="H17">
        <v>6.5</v>
      </c>
      <c r="J17">
        <v>6</v>
      </c>
      <c r="L17">
        <v>6.5</v>
      </c>
      <c r="M17">
        <v>6.5</v>
      </c>
      <c r="N17">
        <v>7</v>
      </c>
      <c r="O17">
        <v>6</v>
      </c>
      <c r="P17">
        <v>6</v>
      </c>
      <c r="Q17">
        <v>6.5</v>
      </c>
      <c r="S17">
        <v>6</v>
      </c>
      <c r="T17">
        <v>7</v>
      </c>
      <c r="V17">
        <v>6</v>
      </c>
      <c r="W17">
        <v>6.5</v>
      </c>
      <c r="X17">
        <v>6.5</v>
      </c>
      <c r="AB17">
        <f t="shared" si="0"/>
        <v>18</v>
      </c>
      <c r="AC17" s="18">
        <f t="shared" si="1"/>
        <v>6.416666666666667</v>
      </c>
      <c r="AD17">
        <f t="shared" si="2"/>
        <v>0.35355339059327379</v>
      </c>
      <c r="AE17">
        <v>0</v>
      </c>
    </row>
    <row r="18" spans="1:31" x14ac:dyDescent="0.3">
      <c r="A18" t="s">
        <v>13</v>
      </c>
      <c r="B18">
        <v>8</v>
      </c>
      <c r="D18">
        <v>7</v>
      </c>
      <c r="E18">
        <v>6.5</v>
      </c>
      <c r="F18">
        <v>6</v>
      </c>
      <c r="G18">
        <v>6.5</v>
      </c>
      <c r="H18">
        <v>6</v>
      </c>
      <c r="I18">
        <v>6.5</v>
      </c>
      <c r="J18">
        <v>6.5</v>
      </c>
      <c r="K18">
        <v>6.5</v>
      </c>
      <c r="L18">
        <v>6</v>
      </c>
      <c r="M18">
        <v>6</v>
      </c>
      <c r="N18">
        <v>6.5</v>
      </c>
      <c r="O18">
        <v>6.5</v>
      </c>
      <c r="P18">
        <v>6.5</v>
      </c>
      <c r="Q18">
        <v>6.5</v>
      </c>
      <c r="R18">
        <v>7</v>
      </c>
      <c r="S18">
        <v>6.5</v>
      </c>
      <c r="T18">
        <v>7</v>
      </c>
      <c r="U18">
        <v>6.5</v>
      </c>
      <c r="V18">
        <v>6.5</v>
      </c>
      <c r="W18">
        <v>6.5</v>
      </c>
      <c r="X18">
        <v>6</v>
      </c>
      <c r="Y18">
        <v>6</v>
      </c>
      <c r="AB18">
        <f t="shared" si="0"/>
        <v>23</v>
      </c>
      <c r="AC18" s="18">
        <f t="shared" si="1"/>
        <v>6.5</v>
      </c>
      <c r="AD18">
        <f t="shared" si="2"/>
        <v>0.45226701686664544</v>
      </c>
      <c r="AE18">
        <v>1</v>
      </c>
    </row>
    <row r="19" spans="1:31" x14ac:dyDescent="0.3">
      <c r="A19" t="s">
        <v>20</v>
      </c>
      <c r="D19">
        <v>6.5</v>
      </c>
      <c r="E19">
        <v>6.5</v>
      </c>
      <c r="F19">
        <v>6.5</v>
      </c>
      <c r="G19">
        <v>6.5</v>
      </c>
      <c r="H19">
        <v>7</v>
      </c>
      <c r="I19">
        <v>6.5</v>
      </c>
      <c r="J19">
        <v>7</v>
      </c>
      <c r="K19">
        <v>6.5</v>
      </c>
      <c r="L19">
        <v>6</v>
      </c>
      <c r="M19">
        <v>5.5</v>
      </c>
      <c r="N19">
        <v>5.5</v>
      </c>
      <c r="P19">
        <v>6.5</v>
      </c>
      <c r="Q19">
        <v>5</v>
      </c>
      <c r="R19">
        <v>6</v>
      </c>
      <c r="S19">
        <v>6.5</v>
      </c>
      <c r="T19">
        <v>6</v>
      </c>
      <c r="U19">
        <v>6.5</v>
      </c>
      <c r="V19">
        <v>6</v>
      </c>
      <c r="W19">
        <v>6</v>
      </c>
      <c r="X19">
        <v>5.5</v>
      </c>
      <c r="Y19">
        <v>6</v>
      </c>
      <c r="AB19">
        <f t="shared" si="0"/>
        <v>21</v>
      </c>
      <c r="AC19" s="18">
        <f t="shared" si="1"/>
        <v>6.1904761904761907</v>
      </c>
      <c r="AD19">
        <f t="shared" si="2"/>
        <v>0.51176631571915887</v>
      </c>
      <c r="AE19">
        <v>0</v>
      </c>
    </row>
    <row r="20" spans="1:31" x14ac:dyDescent="0.3">
      <c r="A20" t="s">
        <v>69</v>
      </c>
      <c r="Y20">
        <v>6.5</v>
      </c>
      <c r="AB20">
        <f t="shared" si="0"/>
        <v>1</v>
      </c>
      <c r="AC20" s="18">
        <f t="shared" si="1"/>
        <v>6.5</v>
      </c>
      <c r="AD20" t="str">
        <f t="shared" si="2"/>
        <v/>
      </c>
      <c r="AE20">
        <v>1</v>
      </c>
    </row>
    <row r="21" spans="1:31" x14ac:dyDescent="0.3">
      <c r="A21" t="s">
        <v>61</v>
      </c>
      <c r="R21">
        <v>6.5</v>
      </c>
      <c r="S21">
        <v>5.5</v>
      </c>
      <c r="T21">
        <v>5.5</v>
      </c>
      <c r="W21">
        <v>6</v>
      </c>
      <c r="AB21">
        <f t="shared" si="0"/>
        <v>4</v>
      </c>
      <c r="AC21" s="18">
        <f t="shared" si="1"/>
        <v>5.875</v>
      </c>
      <c r="AD21">
        <f t="shared" si="2"/>
        <v>0.47871355387816905</v>
      </c>
      <c r="AE21">
        <v>0</v>
      </c>
    </row>
    <row r="22" spans="1:31" x14ac:dyDescent="0.3">
      <c r="A22" t="s">
        <v>19</v>
      </c>
      <c r="B22">
        <v>8.5</v>
      </c>
      <c r="D22">
        <v>6.5</v>
      </c>
      <c r="E22">
        <v>6.5</v>
      </c>
      <c r="F22">
        <v>6</v>
      </c>
      <c r="M22">
        <v>6</v>
      </c>
      <c r="N22">
        <v>6</v>
      </c>
      <c r="O22">
        <v>6</v>
      </c>
      <c r="P22">
        <v>6</v>
      </c>
      <c r="Q22">
        <v>6.5</v>
      </c>
      <c r="T22">
        <v>6</v>
      </c>
      <c r="U22">
        <v>6</v>
      </c>
      <c r="V22">
        <v>6.5</v>
      </c>
      <c r="W22">
        <v>6</v>
      </c>
      <c r="Y22">
        <v>7.5</v>
      </c>
      <c r="AB22">
        <f t="shared" si="0"/>
        <v>14</v>
      </c>
      <c r="AC22" s="18">
        <f t="shared" si="1"/>
        <v>6.4285714285714288</v>
      </c>
      <c r="AD22">
        <f t="shared" si="2"/>
        <v>0.73004591154737264</v>
      </c>
      <c r="AE22">
        <v>1</v>
      </c>
    </row>
    <row r="23" spans="1:31" x14ac:dyDescent="0.3">
      <c r="A23" t="s">
        <v>43</v>
      </c>
      <c r="C23">
        <v>3</v>
      </c>
      <c r="R23">
        <v>3.5</v>
      </c>
      <c r="AB23">
        <f t="shared" si="0"/>
        <v>2</v>
      </c>
      <c r="AC23" s="18">
        <f t="shared" si="1"/>
        <v>3.25</v>
      </c>
      <c r="AD23">
        <f t="shared" si="2"/>
        <v>0.35355339059327379</v>
      </c>
      <c r="AE23">
        <v>0</v>
      </c>
    </row>
    <row r="24" spans="1:31" x14ac:dyDescent="0.3">
      <c r="A24" t="s">
        <v>68</v>
      </c>
      <c r="X24">
        <v>6</v>
      </c>
      <c r="AB24">
        <f t="shared" si="0"/>
        <v>1</v>
      </c>
      <c r="AC24" s="18">
        <f t="shared" si="1"/>
        <v>6</v>
      </c>
      <c r="AD24" t="str">
        <f t="shared" si="2"/>
        <v/>
      </c>
      <c r="AE24">
        <v>1</v>
      </c>
    </row>
    <row r="25" spans="1:31" x14ac:dyDescent="0.3">
      <c r="A25" t="s">
        <v>53</v>
      </c>
      <c r="L25">
        <v>5.5</v>
      </c>
      <c r="AB25">
        <f t="shared" si="0"/>
        <v>1</v>
      </c>
      <c r="AC25" s="18">
        <f t="shared" si="1"/>
        <v>5.5</v>
      </c>
      <c r="AD25" t="str">
        <f t="shared" si="2"/>
        <v/>
      </c>
      <c r="AE25">
        <v>0</v>
      </c>
    </row>
    <row r="26" spans="1:31" x14ac:dyDescent="0.3">
      <c r="A26" t="s">
        <v>51</v>
      </c>
      <c r="J26">
        <v>3.5</v>
      </c>
      <c r="M26">
        <v>5</v>
      </c>
      <c r="AB26">
        <f t="shared" si="0"/>
        <v>2</v>
      </c>
      <c r="AC26" s="18">
        <f t="shared" si="1"/>
        <v>4.25</v>
      </c>
      <c r="AD26">
        <f t="shared" si="2"/>
        <v>1.0606601717798212</v>
      </c>
      <c r="AE26">
        <v>0</v>
      </c>
    </row>
    <row r="27" spans="1:31" x14ac:dyDescent="0.3">
      <c r="A27" t="s">
        <v>10</v>
      </c>
      <c r="B27">
        <v>4.5</v>
      </c>
      <c r="C27">
        <v>5.5</v>
      </c>
      <c r="D27">
        <v>6.5</v>
      </c>
      <c r="E27">
        <v>5.5</v>
      </c>
      <c r="F27">
        <v>5.5</v>
      </c>
      <c r="G27">
        <v>5.5</v>
      </c>
      <c r="H27">
        <v>6</v>
      </c>
      <c r="I27">
        <v>5.5</v>
      </c>
      <c r="J27">
        <v>6</v>
      </c>
      <c r="K27">
        <v>6</v>
      </c>
      <c r="L27">
        <v>5.5</v>
      </c>
      <c r="M27">
        <v>6.5</v>
      </c>
      <c r="N27">
        <v>6.5</v>
      </c>
      <c r="O27">
        <v>6.5</v>
      </c>
      <c r="P27">
        <v>5</v>
      </c>
      <c r="Q27">
        <v>5.5</v>
      </c>
      <c r="R27">
        <v>5.5</v>
      </c>
      <c r="S27">
        <v>6.5</v>
      </c>
      <c r="T27">
        <v>5.5</v>
      </c>
      <c r="U27">
        <v>6.5</v>
      </c>
      <c r="V27">
        <v>6.5</v>
      </c>
      <c r="X27">
        <v>6</v>
      </c>
      <c r="Y27">
        <v>6.5</v>
      </c>
      <c r="AB27">
        <f t="shared" si="0"/>
        <v>23</v>
      </c>
      <c r="AC27" s="18">
        <f t="shared" si="1"/>
        <v>5.8695652173913047</v>
      </c>
      <c r="AD27">
        <f t="shared" si="2"/>
        <v>0.56843867711853369</v>
      </c>
      <c r="AE27">
        <v>1</v>
      </c>
    </row>
    <row r="28" spans="1:31" x14ac:dyDescent="0.3">
      <c r="A28" t="s">
        <v>46</v>
      </c>
      <c r="H28">
        <v>6</v>
      </c>
      <c r="I28">
        <v>5.5</v>
      </c>
      <c r="J28">
        <v>5.5</v>
      </c>
      <c r="K28">
        <v>4.5</v>
      </c>
      <c r="M28">
        <v>4.5</v>
      </c>
      <c r="N28">
        <v>5</v>
      </c>
      <c r="O28">
        <v>7</v>
      </c>
      <c r="P28">
        <v>6.5</v>
      </c>
      <c r="Q28">
        <v>5</v>
      </c>
      <c r="U28">
        <v>5.5</v>
      </c>
      <c r="AB28">
        <f t="shared" si="0"/>
        <v>10</v>
      </c>
      <c r="AC28" s="18">
        <f t="shared" si="1"/>
        <v>5.5</v>
      </c>
      <c r="AD28">
        <f t="shared" si="2"/>
        <v>0.81649658092772603</v>
      </c>
      <c r="AE28">
        <v>0</v>
      </c>
    </row>
    <row r="29" spans="1:31" x14ac:dyDescent="0.3">
      <c r="A29" t="s">
        <v>3</v>
      </c>
      <c r="B29">
        <v>7</v>
      </c>
      <c r="C29">
        <v>6</v>
      </c>
      <c r="D29">
        <v>7</v>
      </c>
      <c r="E29">
        <v>4.5</v>
      </c>
      <c r="F29">
        <v>6</v>
      </c>
      <c r="G29">
        <v>5.5</v>
      </c>
      <c r="H29">
        <v>5</v>
      </c>
      <c r="I29">
        <v>5.5</v>
      </c>
      <c r="J29">
        <v>5.5</v>
      </c>
      <c r="O29">
        <v>6.5</v>
      </c>
      <c r="P29">
        <v>6</v>
      </c>
      <c r="Q29">
        <v>6</v>
      </c>
      <c r="R29">
        <v>6.5</v>
      </c>
      <c r="Y29">
        <v>6</v>
      </c>
      <c r="AB29">
        <f t="shared" si="0"/>
        <v>14</v>
      </c>
      <c r="AC29" s="18">
        <f t="shared" si="1"/>
        <v>5.9285714285714288</v>
      </c>
      <c r="AD29">
        <f t="shared" si="2"/>
        <v>0.70321084640774401</v>
      </c>
      <c r="AE29">
        <v>0</v>
      </c>
    </row>
    <row r="30" spans="1:31" x14ac:dyDescent="0.3">
      <c r="A30" t="s">
        <v>56</v>
      </c>
      <c r="Q30">
        <v>5.5</v>
      </c>
      <c r="S30">
        <v>6.5</v>
      </c>
      <c r="V30">
        <v>6.5</v>
      </c>
      <c r="X30">
        <v>6</v>
      </c>
      <c r="Y30">
        <v>6.5</v>
      </c>
      <c r="AB30">
        <f t="shared" si="0"/>
        <v>5</v>
      </c>
      <c r="AC30" s="18">
        <f t="shared" si="1"/>
        <v>6.2</v>
      </c>
      <c r="AD30">
        <f t="shared" si="2"/>
        <v>0.44721359549995793</v>
      </c>
      <c r="AE30">
        <v>0</v>
      </c>
    </row>
    <row r="31" spans="1:31" x14ac:dyDescent="0.3">
      <c r="A31" t="s">
        <v>60</v>
      </c>
      <c r="R31">
        <v>5</v>
      </c>
      <c r="T31">
        <v>4.5</v>
      </c>
      <c r="U31">
        <v>4.5</v>
      </c>
      <c r="AB31">
        <f t="shared" si="0"/>
        <v>3</v>
      </c>
      <c r="AC31" s="18">
        <f t="shared" si="1"/>
        <v>4.666666666666667</v>
      </c>
      <c r="AD31">
        <f t="shared" si="2"/>
        <v>0.28867513459481287</v>
      </c>
      <c r="AE31">
        <v>0</v>
      </c>
    </row>
    <row r="32" spans="1:31" x14ac:dyDescent="0.3">
      <c r="A32" t="s">
        <v>11</v>
      </c>
      <c r="B32">
        <v>5.5</v>
      </c>
      <c r="D32">
        <v>7</v>
      </c>
      <c r="E32">
        <v>7</v>
      </c>
      <c r="F32">
        <v>7</v>
      </c>
      <c r="G32">
        <v>5.5</v>
      </c>
      <c r="I32">
        <v>5</v>
      </c>
      <c r="J32">
        <v>6.5</v>
      </c>
      <c r="K32">
        <v>6</v>
      </c>
      <c r="N32">
        <v>6</v>
      </c>
      <c r="O32">
        <v>5.5</v>
      </c>
      <c r="P32">
        <v>6</v>
      </c>
      <c r="S32">
        <v>5</v>
      </c>
      <c r="T32">
        <v>6.5</v>
      </c>
      <c r="X32">
        <v>6</v>
      </c>
      <c r="Y32">
        <v>6</v>
      </c>
      <c r="AB32">
        <f t="shared" si="0"/>
        <v>15</v>
      </c>
      <c r="AC32" s="18">
        <f t="shared" si="1"/>
        <v>6.0333333333333332</v>
      </c>
      <c r="AD32">
        <f t="shared" si="2"/>
        <v>0.66726163926760862</v>
      </c>
      <c r="AE32">
        <v>0</v>
      </c>
    </row>
    <row r="33" spans="1:31" x14ac:dyDescent="0.3">
      <c r="A33" t="s">
        <v>55</v>
      </c>
      <c r="O33">
        <v>6</v>
      </c>
      <c r="Q33">
        <v>5</v>
      </c>
      <c r="T33">
        <v>6.5</v>
      </c>
      <c r="U33">
        <v>6.5</v>
      </c>
      <c r="V33">
        <v>6</v>
      </c>
      <c r="W33">
        <v>6</v>
      </c>
      <c r="X33">
        <v>6</v>
      </c>
      <c r="Y33">
        <v>7</v>
      </c>
      <c r="AB33">
        <f t="shared" si="0"/>
        <v>8</v>
      </c>
      <c r="AC33" s="18">
        <f t="shared" si="1"/>
        <v>6.125</v>
      </c>
      <c r="AD33">
        <f t="shared" si="2"/>
        <v>0.58248237251071755</v>
      </c>
      <c r="AE33">
        <v>0</v>
      </c>
    </row>
    <row r="34" spans="1:31" x14ac:dyDescent="0.3">
      <c r="A34" t="s">
        <v>21</v>
      </c>
      <c r="D34">
        <v>4</v>
      </c>
      <c r="G34">
        <v>2.5</v>
      </c>
      <c r="AB34">
        <f t="shared" si="0"/>
        <v>2</v>
      </c>
      <c r="AC34" s="18">
        <f t="shared" si="1"/>
        <v>3.25</v>
      </c>
      <c r="AD34">
        <f t="shared" si="2"/>
        <v>1.0606601717798212</v>
      </c>
      <c r="AE34">
        <v>0</v>
      </c>
    </row>
    <row r="35" spans="1:31" x14ac:dyDescent="0.3">
      <c r="A35" t="s">
        <v>63</v>
      </c>
      <c r="S35">
        <v>5</v>
      </c>
      <c r="U35">
        <v>5</v>
      </c>
      <c r="W35">
        <v>5.5</v>
      </c>
      <c r="AB35">
        <f t="shared" si="0"/>
        <v>3</v>
      </c>
      <c r="AC35" s="18">
        <f t="shared" si="1"/>
        <v>5.166666666666667</v>
      </c>
      <c r="AD35">
        <f t="shared" si="2"/>
        <v>0.28867513459481287</v>
      </c>
      <c r="AE35">
        <v>0</v>
      </c>
    </row>
    <row r="36" spans="1:31" x14ac:dyDescent="0.3">
      <c r="A36" t="s">
        <v>22</v>
      </c>
      <c r="D36">
        <v>6.5</v>
      </c>
      <c r="E36">
        <v>6.5</v>
      </c>
      <c r="F36">
        <v>5.5</v>
      </c>
      <c r="K36">
        <v>6.5</v>
      </c>
      <c r="L36">
        <v>6.5</v>
      </c>
      <c r="N36">
        <v>7</v>
      </c>
      <c r="S36">
        <v>6.5</v>
      </c>
      <c r="AB36">
        <f t="shared" si="0"/>
        <v>7</v>
      </c>
      <c r="AC36" s="18">
        <f t="shared" si="1"/>
        <v>6.4285714285714288</v>
      </c>
      <c r="AD36">
        <f t="shared" si="2"/>
        <v>0.44986770542121862</v>
      </c>
      <c r="AE36">
        <v>0</v>
      </c>
    </row>
    <row r="37" spans="1:31" x14ac:dyDescent="0.3">
      <c r="A37" t="s">
        <v>44</v>
      </c>
      <c r="F37">
        <v>5.5</v>
      </c>
      <c r="G37">
        <v>5</v>
      </c>
      <c r="H37">
        <v>6</v>
      </c>
      <c r="Q37">
        <v>6</v>
      </c>
      <c r="S37">
        <v>6</v>
      </c>
      <c r="T37">
        <v>6</v>
      </c>
      <c r="AB37">
        <f t="shared" si="0"/>
        <v>6</v>
      </c>
      <c r="AC37" s="18">
        <f t="shared" si="1"/>
        <v>5.75</v>
      </c>
      <c r="AD37">
        <f t="shared" si="2"/>
        <v>0.41833001326703778</v>
      </c>
      <c r="AE37">
        <v>0</v>
      </c>
    </row>
    <row r="38" spans="1:31" x14ac:dyDescent="0.3">
      <c r="A38" t="s">
        <v>8</v>
      </c>
      <c r="B38">
        <v>6</v>
      </c>
      <c r="D38">
        <v>4.5</v>
      </c>
      <c r="G38">
        <v>5.5</v>
      </c>
      <c r="H38">
        <v>4.5</v>
      </c>
      <c r="I38">
        <v>5</v>
      </c>
      <c r="J38">
        <v>6.5</v>
      </c>
      <c r="K38">
        <v>6.5</v>
      </c>
      <c r="O38">
        <v>5.5</v>
      </c>
      <c r="U38">
        <v>6</v>
      </c>
      <c r="AB38">
        <f t="shared" si="0"/>
        <v>9</v>
      </c>
      <c r="AC38" s="18">
        <f t="shared" si="1"/>
        <v>5.5555555555555554</v>
      </c>
      <c r="AD38">
        <f t="shared" si="2"/>
        <v>0.7682953714410744</v>
      </c>
      <c r="AE38">
        <v>0</v>
      </c>
    </row>
    <row r="39" spans="1:31" x14ac:dyDescent="0.3">
      <c r="A39" t="s">
        <v>49</v>
      </c>
      <c r="I39">
        <v>5.5</v>
      </c>
      <c r="AB39">
        <f t="shared" si="0"/>
        <v>1</v>
      </c>
      <c r="AC39" s="18">
        <f t="shared" si="1"/>
        <v>5.5</v>
      </c>
      <c r="AD39" t="str">
        <f t="shared" si="2"/>
        <v/>
      </c>
      <c r="AE39">
        <v>0</v>
      </c>
    </row>
    <row r="40" spans="1:31" x14ac:dyDescent="0.3">
      <c r="A40" t="s">
        <v>5</v>
      </c>
      <c r="B40">
        <v>8.5</v>
      </c>
      <c r="C40">
        <v>7.5</v>
      </c>
      <c r="D40">
        <v>7.5</v>
      </c>
      <c r="E40">
        <v>7</v>
      </c>
      <c r="F40">
        <v>6.5</v>
      </c>
      <c r="G40">
        <v>7</v>
      </c>
      <c r="H40">
        <v>6.5</v>
      </c>
      <c r="J40">
        <v>7.5</v>
      </c>
      <c r="K40">
        <v>7</v>
      </c>
      <c r="L40">
        <v>7.5</v>
      </c>
      <c r="M40">
        <v>6.5</v>
      </c>
      <c r="N40">
        <v>7</v>
      </c>
      <c r="O40">
        <v>7</v>
      </c>
      <c r="P40">
        <v>6.5</v>
      </c>
      <c r="Q40">
        <v>6.5</v>
      </c>
      <c r="U40">
        <v>6.5</v>
      </c>
      <c r="V40">
        <v>6</v>
      </c>
      <c r="W40">
        <v>7</v>
      </c>
      <c r="X40">
        <v>6.5</v>
      </c>
      <c r="Y40">
        <v>6.5</v>
      </c>
      <c r="AB40">
        <f t="shared" si="0"/>
        <v>20</v>
      </c>
      <c r="AC40" s="18">
        <f t="shared" si="1"/>
        <v>6.9249999999999998</v>
      </c>
      <c r="AD40">
        <f t="shared" si="2"/>
        <v>0.568354040884266</v>
      </c>
      <c r="AE40">
        <v>0</v>
      </c>
    </row>
    <row r="41" spans="1:31" x14ac:dyDescent="0.3">
      <c r="A41" t="s">
        <v>45</v>
      </c>
      <c r="G41">
        <v>7</v>
      </c>
      <c r="H41">
        <v>7</v>
      </c>
      <c r="J41">
        <v>7.5</v>
      </c>
      <c r="K41">
        <v>7.5</v>
      </c>
      <c r="L41">
        <v>7</v>
      </c>
      <c r="M41">
        <v>7</v>
      </c>
      <c r="N41">
        <v>7</v>
      </c>
      <c r="O41">
        <v>8</v>
      </c>
      <c r="P41">
        <v>7.5</v>
      </c>
      <c r="AB41">
        <f t="shared" si="0"/>
        <v>9</v>
      </c>
      <c r="AC41" s="18">
        <f t="shared" si="1"/>
        <v>7.2777777777777777</v>
      </c>
      <c r="AD41">
        <f t="shared" si="2"/>
        <v>0.36324157862838946</v>
      </c>
      <c r="AE41">
        <v>0</v>
      </c>
    </row>
    <row r="42" spans="1:31" x14ac:dyDescent="0.3">
      <c r="A42" t="s">
        <v>23</v>
      </c>
      <c r="B42">
        <v>7.5</v>
      </c>
      <c r="E42">
        <v>6.5</v>
      </c>
      <c r="F42">
        <v>6.5</v>
      </c>
      <c r="H42">
        <v>8.5</v>
      </c>
      <c r="I42">
        <v>6.5</v>
      </c>
      <c r="K42">
        <v>6</v>
      </c>
      <c r="L42">
        <v>6.5</v>
      </c>
      <c r="M42">
        <v>6</v>
      </c>
      <c r="N42">
        <v>6</v>
      </c>
      <c r="O42">
        <v>6</v>
      </c>
      <c r="P42">
        <v>6.5</v>
      </c>
      <c r="Q42">
        <v>5.5</v>
      </c>
      <c r="R42">
        <v>7</v>
      </c>
      <c r="S42">
        <v>6.5</v>
      </c>
      <c r="T42">
        <v>6.5</v>
      </c>
      <c r="U42">
        <v>6</v>
      </c>
      <c r="V42">
        <v>6.5</v>
      </c>
      <c r="W42">
        <v>6.5</v>
      </c>
      <c r="X42">
        <v>6.5</v>
      </c>
      <c r="AB42">
        <f t="shared" si="0"/>
        <v>19</v>
      </c>
      <c r="AC42" s="18">
        <f t="shared" si="1"/>
        <v>6.5</v>
      </c>
      <c r="AD42">
        <f t="shared" si="2"/>
        <v>0.6454972243679028</v>
      </c>
      <c r="AE42">
        <v>0</v>
      </c>
    </row>
    <row r="43" spans="1:31" x14ac:dyDescent="0.3">
      <c r="A43" t="s">
        <v>17</v>
      </c>
      <c r="C43">
        <v>5.5</v>
      </c>
      <c r="R43">
        <v>5</v>
      </c>
      <c r="Y43">
        <v>5.5</v>
      </c>
      <c r="AB43">
        <f t="shared" ref="AB43:AB44" si="3">COUNT(B43:AA43)</f>
        <v>3</v>
      </c>
      <c r="AC43" s="18">
        <f t="shared" ref="AC43:AC44" si="4">AVERAGE(B43:AA43)</f>
        <v>5.333333333333333</v>
      </c>
      <c r="AD43">
        <f t="shared" ref="AD43:AD44" si="5">IF(AB43&gt;1,_xlfn.STDEV.S(B43:AA43),"")</f>
        <v>0.28867513459481287</v>
      </c>
      <c r="AE43">
        <v>0</v>
      </c>
    </row>
    <row r="44" spans="1:31" x14ac:dyDescent="0.3">
      <c r="A44" t="s">
        <v>16</v>
      </c>
      <c r="B44">
        <v>7</v>
      </c>
      <c r="V44">
        <v>6.5</v>
      </c>
      <c r="W44">
        <v>6.5</v>
      </c>
      <c r="X44">
        <v>6</v>
      </c>
      <c r="Y44">
        <v>6.5</v>
      </c>
      <c r="AB44">
        <f t="shared" si="3"/>
        <v>5</v>
      </c>
      <c r="AC44" s="18">
        <f t="shared" si="4"/>
        <v>6.5</v>
      </c>
      <c r="AD44">
        <f t="shared" si="5"/>
        <v>0.35355339059327379</v>
      </c>
      <c r="AE44">
        <v>0</v>
      </c>
    </row>
    <row r="45" spans="1:31" x14ac:dyDescent="0.3">
      <c r="A45" t="s">
        <v>47</v>
      </c>
      <c r="I45">
        <v>5</v>
      </c>
    </row>
    <row r="82" spans="23:23" x14ac:dyDescent="0.3">
      <c r="W82">
        <v>6</v>
      </c>
    </row>
    <row r="91" spans="23:23" x14ac:dyDescent="0.3">
      <c r="W91">
        <v>7</v>
      </c>
    </row>
    <row r="95" spans="23:23" x14ac:dyDescent="0.3">
      <c r="W95">
        <v>5.5</v>
      </c>
    </row>
  </sheetData>
  <autoFilter ref="A1:X44" xr:uid="{2AD33299-2C67-4297-B1F3-23392AF60815}"/>
  <conditionalFormatting sqref="Z2:Z3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3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39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B40:AB4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0:AD42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46:Z47 B46:V47 Z2:Z4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4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3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0:AC4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4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Z4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74:W9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6:W47 W74:W9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3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B4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4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B4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6:X4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Y38 W2 W7 W11:W12 W15:W21 W31 B2:V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Q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Y45 X2:Y43 W2 W7 W11:W12 W15:W21 W31 W40 B2:V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1"/>
  <sheetViews>
    <sheetView topLeftCell="A41" workbookViewId="0">
      <selection activeCell="D74" sqref="D74"/>
    </sheetView>
  </sheetViews>
  <sheetFormatPr defaultRowHeight="14.4" x14ac:dyDescent="0.3"/>
  <cols>
    <col min="1" max="1" width="10.5546875" bestFit="1" customWidth="1"/>
  </cols>
  <sheetData>
    <row r="1" spans="1:16" x14ac:dyDescent="0.3">
      <c r="A1" s="17" t="s">
        <v>27</v>
      </c>
      <c r="B1" s="7" t="s">
        <v>42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7" t="s">
        <v>34</v>
      </c>
      <c r="J1" s="6" t="s">
        <v>41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7" t="s">
        <v>40</v>
      </c>
    </row>
    <row r="2" spans="1:16" x14ac:dyDescent="0.3">
      <c r="A2" s="14">
        <v>45448</v>
      </c>
      <c r="B2" s="3">
        <v>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>
        <v>4</v>
      </c>
      <c r="J2" s="2">
        <v>6</v>
      </c>
      <c r="K2" s="2" t="s">
        <v>12</v>
      </c>
      <c r="L2" s="2" t="s">
        <v>13</v>
      </c>
      <c r="M2" s="2" t="s">
        <v>23</v>
      </c>
      <c r="N2" s="2" t="s">
        <v>14</v>
      </c>
      <c r="O2" s="2" t="s">
        <v>15</v>
      </c>
      <c r="P2" s="3" t="s">
        <v>16</v>
      </c>
    </row>
    <row r="3" spans="1:16" x14ac:dyDescent="0.3">
      <c r="A3" s="14">
        <v>45448</v>
      </c>
      <c r="B3" s="3">
        <v>5</v>
      </c>
      <c r="C3" s="2" t="s">
        <v>12</v>
      </c>
      <c r="D3" s="2" t="s">
        <v>13</v>
      </c>
      <c r="E3" s="2" t="s">
        <v>23</v>
      </c>
      <c r="F3" s="2" t="s">
        <v>14</v>
      </c>
      <c r="G3" s="2" t="s">
        <v>15</v>
      </c>
      <c r="H3" s="2" t="s">
        <v>16</v>
      </c>
      <c r="I3" s="3">
        <v>7</v>
      </c>
      <c r="J3" s="2">
        <v>1</v>
      </c>
      <c r="K3" s="2" t="s">
        <v>7</v>
      </c>
      <c r="L3" s="2" t="s">
        <v>8</v>
      </c>
      <c r="M3" s="2" t="s">
        <v>9</v>
      </c>
      <c r="N3" s="2" t="s">
        <v>19</v>
      </c>
      <c r="O3" s="2" t="s">
        <v>10</v>
      </c>
      <c r="P3" s="3" t="s">
        <v>11</v>
      </c>
    </row>
    <row r="4" spans="1:16" x14ac:dyDescent="0.3">
      <c r="A4" s="15">
        <v>45448</v>
      </c>
      <c r="B4" s="5">
        <v>2</v>
      </c>
      <c r="C4" s="4" t="s">
        <v>7</v>
      </c>
      <c r="D4" s="4" t="s">
        <v>8</v>
      </c>
      <c r="E4" s="4" t="s">
        <v>9</v>
      </c>
      <c r="F4" s="4" t="s">
        <v>19</v>
      </c>
      <c r="G4" s="4" t="s">
        <v>10</v>
      </c>
      <c r="H4" s="4" t="s">
        <v>11</v>
      </c>
      <c r="I4" s="5">
        <v>1</v>
      </c>
      <c r="J4" s="4">
        <v>2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5</v>
      </c>
      <c r="P4" s="5" t="s">
        <v>6</v>
      </c>
    </row>
    <row r="5" spans="1:16" x14ac:dyDescent="0.3">
      <c r="A5" s="16">
        <v>45455</v>
      </c>
      <c r="B5" s="7">
        <v>7</v>
      </c>
      <c r="C5" s="6" t="s">
        <v>1</v>
      </c>
      <c r="D5" s="6" t="s">
        <v>7</v>
      </c>
      <c r="E5" s="6" t="s">
        <v>17</v>
      </c>
      <c r="F5" s="6" t="s">
        <v>6</v>
      </c>
      <c r="G5" s="6" t="s">
        <v>15</v>
      </c>
      <c r="H5" s="6" t="s">
        <v>26</v>
      </c>
      <c r="I5" s="7">
        <v>10</v>
      </c>
      <c r="J5" s="6">
        <v>13</v>
      </c>
      <c r="K5" s="6" t="s">
        <v>18</v>
      </c>
      <c r="L5" s="6" t="s">
        <v>5</v>
      </c>
      <c r="M5" s="6" t="s">
        <v>3</v>
      </c>
      <c r="N5" s="6" t="s">
        <v>43</v>
      </c>
      <c r="O5" s="6" t="s">
        <v>10</v>
      </c>
      <c r="P5" s="7" t="s">
        <v>26</v>
      </c>
    </row>
    <row r="6" spans="1:16" x14ac:dyDescent="0.3">
      <c r="A6" s="14">
        <v>45462</v>
      </c>
      <c r="B6" s="3">
        <v>4</v>
      </c>
      <c r="C6" s="8" t="s">
        <v>1</v>
      </c>
      <c r="D6" s="8" t="s">
        <v>7</v>
      </c>
      <c r="E6" s="8" t="s">
        <v>19</v>
      </c>
      <c r="F6" s="8" t="s">
        <v>12</v>
      </c>
      <c r="G6" s="8" t="s">
        <v>6</v>
      </c>
      <c r="H6" s="8" t="s">
        <v>3</v>
      </c>
      <c r="I6" s="9">
        <v>4</v>
      </c>
      <c r="J6" s="10">
        <v>2</v>
      </c>
      <c r="K6" s="10" t="s">
        <v>22</v>
      </c>
      <c r="L6" s="10" t="s">
        <v>5</v>
      </c>
      <c r="M6" s="10" t="s">
        <v>4</v>
      </c>
      <c r="N6" s="10" t="s">
        <v>2</v>
      </c>
      <c r="O6" s="10" t="s">
        <v>21</v>
      </c>
      <c r="P6" s="11" t="s">
        <v>14</v>
      </c>
    </row>
    <row r="7" spans="1:16" x14ac:dyDescent="0.3">
      <c r="A7" s="14">
        <v>45462</v>
      </c>
      <c r="B7" s="3">
        <v>3</v>
      </c>
      <c r="C7" s="10" t="s">
        <v>22</v>
      </c>
      <c r="D7" s="10" t="s">
        <v>5</v>
      </c>
      <c r="E7" s="10" t="s">
        <v>4</v>
      </c>
      <c r="F7" s="10" t="s">
        <v>2</v>
      </c>
      <c r="G7" s="10" t="s">
        <v>21</v>
      </c>
      <c r="H7" s="10" t="s">
        <v>14</v>
      </c>
      <c r="I7" s="11">
        <v>3</v>
      </c>
      <c r="J7" s="2">
        <v>0</v>
      </c>
      <c r="K7" s="2" t="s">
        <v>20</v>
      </c>
      <c r="L7" s="2" t="s">
        <v>13</v>
      </c>
      <c r="M7" s="2" t="s">
        <v>9</v>
      </c>
      <c r="N7" s="2" t="s">
        <v>8</v>
      </c>
      <c r="O7" s="2" t="s">
        <v>10</v>
      </c>
      <c r="P7" s="3" t="s">
        <v>11</v>
      </c>
    </row>
    <row r="8" spans="1:16" x14ac:dyDescent="0.3">
      <c r="A8" s="15">
        <v>45462</v>
      </c>
      <c r="B8" s="5">
        <v>4</v>
      </c>
      <c r="C8" s="4" t="s">
        <v>20</v>
      </c>
      <c r="D8" s="4" t="s">
        <v>13</v>
      </c>
      <c r="E8" s="4" t="s">
        <v>9</v>
      </c>
      <c r="F8" s="4" t="s">
        <v>8</v>
      </c>
      <c r="G8" s="4" t="s">
        <v>10</v>
      </c>
      <c r="H8" s="4" t="s">
        <v>11</v>
      </c>
      <c r="I8" s="5">
        <v>2</v>
      </c>
      <c r="J8" s="12">
        <v>4</v>
      </c>
      <c r="K8" s="12" t="s">
        <v>1</v>
      </c>
      <c r="L8" s="12" t="s">
        <v>7</v>
      </c>
      <c r="M8" s="12" t="s">
        <v>19</v>
      </c>
      <c r="N8" s="12" t="s">
        <v>12</v>
      </c>
      <c r="O8" s="12" t="s">
        <v>6</v>
      </c>
      <c r="P8" s="13" t="s">
        <v>3</v>
      </c>
    </row>
    <row r="9" spans="1:16" x14ac:dyDescent="0.3">
      <c r="A9" s="14">
        <v>45469</v>
      </c>
      <c r="B9" s="3">
        <v>6</v>
      </c>
      <c r="C9" s="8" t="s">
        <v>6</v>
      </c>
      <c r="D9" s="8" t="s">
        <v>5</v>
      </c>
      <c r="E9" s="8" t="s">
        <v>24</v>
      </c>
      <c r="F9" s="8" t="s">
        <v>20</v>
      </c>
      <c r="G9" s="8" t="s">
        <v>10</v>
      </c>
      <c r="H9" s="9" t="s">
        <v>11</v>
      </c>
      <c r="I9" s="8">
        <v>4</v>
      </c>
      <c r="J9" s="11">
        <v>2</v>
      </c>
      <c r="K9" s="10" t="s">
        <v>9</v>
      </c>
      <c r="L9" s="10" t="s">
        <v>7</v>
      </c>
      <c r="M9" s="10" t="s">
        <v>13</v>
      </c>
      <c r="N9" s="10" t="s">
        <v>22</v>
      </c>
      <c r="O9" s="10" t="s">
        <v>25</v>
      </c>
      <c r="P9" s="10" t="s">
        <v>23</v>
      </c>
    </row>
    <row r="10" spans="1:16" x14ac:dyDescent="0.3">
      <c r="A10" s="14">
        <v>45469</v>
      </c>
      <c r="B10" s="3">
        <v>6</v>
      </c>
      <c r="C10" s="10" t="s">
        <v>9</v>
      </c>
      <c r="D10" s="10" t="s">
        <v>7</v>
      </c>
      <c r="E10" s="10" t="s">
        <v>13</v>
      </c>
      <c r="F10" s="10" t="s">
        <v>22</v>
      </c>
      <c r="G10" s="10" t="s">
        <v>25</v>
      </c>
      <c r="H10" s="11" t="s">
        <v>23</v>
      </c>
      <c r="I10" s="10">
        <v>2</v>
      </c>
      <c r="J10" s="3">
        <v>3</v>
      </c>
      <c r="K10" s="2" t="s">
        <v>1</v>
      </c>
      <c r="L10" s="2" t="s">
        <v>3</v>
      </c>
      <c r="M10" s="2" t="s">
        <v>19</v>
      </c>
      <c r="N10" s="2" t="s">
        <v>4</v>
      </c>
      <c r="O10" s="2" t="s">
        <v>12</v>
      </c>
      <c r="P10" s="2" t="s">
        <v>2</v>
      </c>
    </row>
    <row r="11" spans="1:16" x14ac:dyDescent="0.3">
      <c r="A11" s="15">
        <v>45469</v>
      </c>
      <c r="B11" s="5">
        <v>7</v>
      </c>
      <c r="C11" s="4" t="s">
        <v>1</v>
      </c>
      <c r="D11" s="4" t="s">
        <v>3</v>
      </c>
      <c r="E11" s="4" t="s">
        <v>19</v>
      </c>
      <c r="F11" s="4" t="s">
        <v>4</v>
      </c>
      <c r="G11" s="4" t="s">
        <v>12</v>
      </c>
      <c r="H11" s="5" t="s">
        <v>2</v>
      </c>
      <c r="I11" s="4">
        <v>3</v>
      </c>
      <c r="J11" s="13">
        <v>3</v>
      </c>
      <c r="K11" s="12" t="s">
        <v>6</v>
      </c>
      <c r="L11" s="12" t="s">
        <v>5</v>
      </c>
      <c r="M11" s="12" t="s">
        <v>24</v>
      </c>
      <c r="N11" s="12" t="s">
        <v>20</v>
      </c>
      <c r="O11" s="12" t="s">
        <v>10</v>
      </c>
      <c r="P11" s="12" t="s">
        <v>11</v>
      </c>
    </row>
    <row r="12" spans="1:16" x14ac:dyDescent="0.3">
      <c r="A12" s="14">
        <v>45476</v>
      </c>
      <c r="B12" s="3">
        <v>7</v>
      </c>
      <c r="C12" s="8" t="s">
        <v>1</v>
      </c>
      <c r="D12" s="8" t="s">
        <v>9</v>
      </c>
      <c r="E12" s="8" t="s">
        <v>6</v>
      </c>
      <c r="F12" s="8" t="s">
        <v>44</v>
      </c>
      <c r="G12" s="8" t="s">
        <v>23</v>
      </c>
      <c r="H12" s="8" t="s">
        <v>14</v>
      </c>
      <c r="I12" s="9">
        <v>6</v>
      </c>
      <c r="J12" s="10">
        <v>5</v>
      </c>
      <c r="K12" s="10" t="s">
        <v>20</v>
      </c>
      <c r="L12" s="10" t="s">
        <v>7</v>
      </c>
      <c r="M12" s="10" t="s">
        <v>25</v>
      </c>
      <c r="N12" s="10" t="s">
        <v>5</v>
      </c>
      <c r="O12" s="10" t="s">
        <v>11</v>
      </c>
      <c r="P12" s="11" t="s">
        <v>19</v>
      </c>
    </row>
    <row r="13" spans="1:16" x14ac:dyDescent="0.3">
      <c r="A13" s="14">
        <v>45476</v>
      </c>
      <c r="B13" s="3">
        <v>4</v>
      </c>
      <c r="C13" s="10" t="s">
        <v>20</v>
      </c>
      <c r="D13" s="10" t="s">
        <v>7</v>
      </c>
      <c r="E13" s="10" t="s">
        <v>25</v>
      </c>
      <c r="F13" s="10" t="s">
        <v>5</v>
      </c>
      <c r="G13" s="10" t="s">
        <v>11</v>
      </c>
      <c r="H13" s="10" t="s">
        <v>19</v>
      </c>
      <c r="I13" s="11">
        <v>6</v>
      </c>
      <c r="J13" s="2">
        <v>3</v>
      </c>
      <c r="K13" s="2" t="s">
        <v>4</v>
      </c>
      <c r="L13" s="2" t="s">
        <v>10</v>
      </c>
      <c r="M13" s="2" t="s">
        <v>13</v>
      </c>
      <c r="N13" s="2" t="s">
        <v>22</v>
      </c>
      <c r="O13" s="2" t="s">
        <v>2</v>
      </c>
      <c r="P13" s="3" t="s">
        <v>3</v>
      </c>
    </row>
    <row r="14" spans="1:16" x14ac:dyDescent="0.3">
      <c r="A14" s="15">
        <v>45476</v>
      </c>
      <c r="B14" s="5">
        <v>3</v>
      </c>
      <c r="C14" s="4" t="s">
        <v>4</v>
      </c>
      <c r="D14" s="4" t="s">
        <v>10</v>
      </c>
      <c r="E14" s="4" t="s">
        <v>13</v>
      </c>
      <c r="F14" s="4" t="s">
        <v>22</v>
      </c>
      <c r="G14" s="4" t="s">
        <v>2</v>
      </c>
      <c r="H14" s="4" t="s">
        <v>3</v>
      </c>
      <c r="I14" s="5">
        <v>3</v>
      </c>
      <c r="J14" s="12">
        <v>4</v>
      </c>
      <c r="K14" s="12" t="s">
        <v>1</v>
      </c>
      <c r="L14" s="12" t="s">
        <v>9</v>
      </c>
      <c r="M14" s="12" t="s">
        <v>6</v>
      </c>
      <c r="N14" s="12" t="s">
        <v>44</v>
      </c>
      <c r="O14" s="12" t="s">
        <v>23</v>
      </c>
      <c r="P14" s="13" t="s">
        <v>14</v>
      </c>
    </row>
    <row r="15" spans="1:16" x14ac:dyDescent="0.3">
      <c r="A15" s="14">
        <v>45483</v>
      </c>
      <c r="B15" s="3">
        <v>6</v>
      </c>
      <c r="C15" s="8" t="s">
        <v>9</v>
      </c>
      <c r="D15" s="8" t="s">
        <v>13</v>
      </c>
      <c r="E15" s="8" t="s">
        <v>25</v>
      </c>
      <c r="F15" s="8" t="s">
        <v>2</v>
      </c>
      <c r="G15" s="8" t="s">
        <v>11</v>
      </c>
      <c r="H15" s="8" t="s">
        <v>14</v>
      </c>
      <c r="I15" s="9">
        <v>5</v>
      </c>
      <c r="J15" s="10">
        <v>6</v>
      </c>
      <c r="K15" s="10" t="s">
        <v>7</v>
      </c>
      <c r="L15" s="10" t="s">
        <v>8</v>
      </c>
      <c r="M15" s="10" t="s">
        <v>5</v>
      </c>
      <c r="N15" s="10" t="s">
        <v>20</v>
      </c>
      <c r="O15" s="10" t="s">
        <v>6</v>
      </c>
      <c r="P15" s="10" t="s">
        <v>15</v>
      </c>
    </row>
    <row r="16" spans="1:16" x14ac:dyDescent="0.3">
      <c r="A16" s="14">
        <v>45483</v>
      </c>
      <c r="B16" s="3">
        <v>6</v>
      </c>
      <c r="C16" s="10" t="s">
        <v>7</v>
      </c>
      <c r="D16" s="10" t="s">
        <v>8</v>
      </c>
      <c r="E16" s="10" t="s">
        <v>5</v>
      </c>
      <c r="F16" s="10" t="s">
        <v>20</v>
      </c>
      <c r="G16" s="10" t="s">
        <v>6</v>
      </c>
      <c r="H16" s="10" t="s">
        <v>15</v>
      </c>
      <c r="I16" s="11">
        <v>9</v>
      </c>
      <c r="J16" s="2">
        <v>3</v>
      </c>
      <c r="K16" s="4" t="s">
        <v>1</v>
      </c>
      <c r="L16" s="4" t="s">
        <v>10</v>
      </c>
      <c r="M16" s="4" t="s">
        <v>45</v>
      </c>
      <c r="N16" s="4" t="s">
        <v>3</v>
      </c>
      <c r="O16" s="4" t="s">
        <v>21</v>
      </c>
      <c r="P16" s="4" t="s">
        <v>44</v>
      </c>
    </row>
    <row r="17" spans="1:16" x14ac:dyDescent="0.3">
      <c r="A17" s="14">
        <v>45483</v>
      </c>
      <c r="B17" s="5">
        <v>5</v>
      </c>
      <c r="C17" s="4" t="s">
        <v>1</v>
      </c>
      <c r="D17" s="4" t="s">
        <v>10</v>
      </c>
      <c r="E17" s="4" t="s">
        <v>45</v>
      </c>
      <c r="F17" s="4" t="s">
        <v>3</v>
      </c>
      <c r="G17" s="4" t="s">
        <v>21</v>
      </c>
      <c r="H17" s="4" t="s">
        <v>44</v>
      </c>
      <c r="I17" s="5">
        <v>6</v>
      </c>
      <c r="J17" s="12">
        <v>3</v>
      </c>
      <c r="K17" s="8" t="s">
        <v>9</v>
      </c>
      <c r="L17" s="8" t="s">
        <v>13</v>
      </c>
      <c r="M17" s="8" t="s">
        <v>25</v>
      </c>
      <c r="N17" s="8" t="s">
        <v>2</v>
      </c>
      <c r="O17" s="8" t="s">
        <v>11</v>
      </c>
      <c r="P17" s="8" t="s">
        <v>14</v>
      </c>
    </row>
    <row r="18" spans="1:16" x14ac:dyDescent="0.3">
      <c r="A18" s="14">
        <v>45490</v>
      </c>
      <c r="B18" s="3">
        <v>6</v>
      </c>
      <c r="C18" s="8" t="s">
        <v>44</v>
      </c>
      <c r="D18" s="8" t="s">
        <v>4</v>
      </c>
      <c r="E18" s="8" t="s">
        <v>5</v>
      </c>
      <c r="F18" s="8" t="s">
        <v>23</v>
      </c>
      <c r="G18" s="8" t="s">
        <v>20</v>
      </c>
      <c r="H18" s="8" t="s">
        <v>3</v>
      </c>
      <c r="I18" s="9">
        <v>6</v>
      </c>
      <c r="J18" s="10">
        <v>7</v>
      </c>
      <c r="K18" s="10" t="s">
        <v>7</v>
      </c>
      <c r="L18" s="10" t="s">
        <v>10</v>
      </c>
      <c r="M18" s="10" t="s">
        <v>2</v>
      </c>
      <c r="N18" s="10" t="s">
        <v>9</v>
      </c>
      <c r="O18" s="10" t="s">
        <v>45</v>
      </c>
      <c r="P18" s="10" t="s">
        <v>46</v>
      </c>
    </row>
    <row r="19" spans="1:16" x14ac:dyDescent="0.3">
      <c r="A19" s="14">
        <v>45490</v>
      </c>
      <c r="B19" s="3">
        <v>6</v>
      </c>
      <c r="C19" s="10" t="s">
        <v>7</v>
      </c>
      <c r="D19" s="10" t="s">
        <v>10</v>
      </c>
      <c r="E19" s="10" t="s">
        <v>2</v>
      </c>
      <c r="F19" s="10" t="s">
        <v>9</v>
      </c>
      <c r="G19" s="10" t="s">
        <v>45</v>
      </c>
      <c r="H19" s="10" t="s">
        <v>46</v>
      </c>
      <c r="I19" s="11">
        <v>9</v>
      </c>
      <c r="J19" s="2">
        <v>3</v>
      </c>
      <c r="K19" s="2" t="s">
        <v>14</v>
      </c>
      <c r="L19" s="2" t="s">
        <v>15</v>
      </c>
      <c r="M19" s="2" t="s">
        <v>13</v>
      </c>
      <c r="N19" s="2" t="s">
        <v>12</v>
      </c>
      <c r="O19" s="2" t="s">
        <v>1</v>
      </c>
      <c r="P19" s="3" t="s">
        <v>8</v>
      </c>
    </row>
    <row r="20" spans="1:16" x14ac:dyDescent="0.3">
      <c r="A20" s="15">
        <v>45490</v>
      </c>
      <c r="B20" s="5">
        <v>5</v>
      </c>
      <c r="C20" s="2" t="s">
        <v>14</v>
      </c>
      <c r="D20" s="2" t="s">
        <v>15</v>
      </c>
      <c r="E20" s="2" t="s">
        <v>13</v>
      </c>
      <c r="F20" s="2" t="s">
        <v>12</v>
      </c>
      <c r="G20" s="2" t="s">
        <v>1</v>
      </c>
      <c r="H20" s="3" t="s">
        <v>8</v>
      </c>
      <c r="I20" s="5">
        <v>6</v>
      </c>
      <c r="J20" s="12">
        <v>3</v>
      </c>
      <c r="K20" s="8" t="s">
        <v>44</v>
      </c>
      <c r="L20" s="8" t="s">
        <v>4</v>
      </c>
      <c r="M20" s="8" t="s">
        <v>5</v>
      </c>
      <c r="N20" s="8" t="s">
        <v>23</v>
      </c>
      <c r="O20" s="8" t="s">
        <v>20</v>
      </c>
      <c r="P20" s="8" t="s">
        <v>3</v>
      </c>
    </row>
    <row r="21" spans="1:16" x14ac:dyDescent="0.3">
      <c r="A21" s="14">
        <v>45498</v>
      </c>
      <c r="B21" s="3">
        <v>4</v>
      </c>
      <c r="C21" s="8" t="s">
        <v>13</v>
      </c>
      <c r="D21" s="8" t="s">
        <v>10</v>
      </c>
      <c r="E21" s="8" t="s">
        <v>47</v>
      </c>
      <c r="F21" s="8" t="s">
        <v>20</v>
      </c>
      <c r="G21" s="8" t="s">
        <v>11</v>
      </c>
      <c r="H21" s="8" t="s">
        <v>3</v>
      </c>
      <c r="I21" s="9">
        <v>3</v>
      </c>
      <c r="J21" s="10">
        <v>4</v>
      </c>
      <c r="K21" s="10" t="s">
        <v>23</v>
      </c>
      <c r="L21" s="10" t="s">
        <v>6</v>
      </c>
      <c r="M21" s="10" t="s">
        <v>46</v>
      </c>
      <c r="N21" s="10" t="s">
        <v>4</v>
      </c>
      <c r="O21" s="10" t="s">
        <v>8</v>
      </c>
      <c r="P21" s="10" t="s">
        <v>50</v>
      </c>
    </row>
    <row r="22" spans="1:16" x14ac:dyDescent="0.3">
      <c r="A22" s="14">
        <v>45498</v>
      </c>
      <c r="B22" s="3">
        <v>5</v>
      </c>
      <c r="C22" s="10" t="s">
        <v>23</v>
      </c>
      <c r="D22" s="10" t="s">
        <v>6</v>
      </c>
      <c r="E22" s="10" t="s">
        <v>46</v>
      </c>
      <c r="F22" s="10" t="s">
        <v>4</v>
      </c>
      <c r="G22" s="10" t="s">
        <v>8</v>
      </c>
      <c r="H22" s="10" t="s">
        <v>50</v>
      </c>
      <c r="I22" s="11">
        <v>6</v>
      </c>
      <c r="J22" s="2">
        <v>4</v>
      </c>
      <c r="K22" s="2" t="s">
        <v>48</v>
      </c>
      <c r="L22" s="2" t="s">
        <v>1</v>
      </c>
      <c r="M22" s="2" t="s">
        <v>14</v>
      </c>
      <c r="N22" s="2" t="s">
        <v>7</v>
      </c>
      <c r="O22" s="2" t="s">
        <v>12</v>
      </c>
      <c r="P22" s="3" t="s">
        <v>49</v>
      </c>
    </row>
    <row r="23" spans="1:16" x14ac:dyDescent="0.3">
      <c r="A23" s="14">
        <v>45498</v>
      </c>
      <c r="B23" s="5">
        <v>5</v>
      </c>
      <c r="C23" s="2" t="s">
        <v>48</v>
      </c>
      <c r="D23" s="2" t="s">
        <v>1</v>
      </c>
      <c r="E23" s="2" t="s">
        <v>14</v>
      </c>
      <c r="F23" s="2" t="s">
        <v>7</v>
      </c>
      <c r="G23" s="2" t="s">
        <v>12</v>
      </c>
      <c r="H23" s="3" t="s">
        <v>49</v>
      </c>
      <c r="I23" s="5">
        <v>6</v>
      </c>
      <c r="J23" s="12">
        <v>5</v>
      </c>
      <c r="K23" s="8" t="s">
        <v>13</v>
      </c>
      <c r="L23" s="8" t="s">
        <v>10</v>
      </c>
      <c r="M23" s="8" t="s">
        <v>47</v>
      </c>
      <c r="N23" s="8" t="s">
        <v>20</v>
      </c>
      <c r="O23" s="8" t="s">
        <v>11</v>
      </c>
      <c r="P23" s="8" t="s">
        <v>3</v>
      </c>
    </row>
    <row r="24" spans="1:16" x14ac:dyDescent="0.3">
      <c r="A24" s="14">
        <v>45504</v>
      </c>
      <c r="B24" s="3">
        <v>3</v>
      </c>
      <c r="C24" s="8" t="s">
        <v>13</v>
      </c>
      <c r="D24" s="8" t="s">
        <v>10</v>
      </c>
      <c r="E24" s="8" t="s">
        <v>51</v>
      </c>
      <c r="F24" s="8" t="s">
        <v>46</v>
      </c>
      <c r="G24" s="8" t="s">
        <v>11</v>
      </c>
      <c r="H24" s="8" t="s">
        <v>5</v>
      </c>
      <c r="I24" s="9">
        <v>4</v>
      </c>
      <c r="J24" s="10">
        <v>0</v>
      </c>
      <c r="K24" s="10" t="s">
        <v>1</v>
      </c>
      <c r="L24" s="10" t="s">
        <v>9</v>
      </c>
      <c r="M24" s="10" t="s">
        <v>52</v>
      </c>
      <c r="N24" s="10" t="s">
        <v>7</v>
      </c>
      <c r="O24" s="10" t="s">
        <v>3</v>
      </c>
      <c r="P24" s="10" t="s">
        <v>2</v>
      </c>
    </row>
    <row r="25" spans="1:16" x14ac:dyDescent="0.3">
      <c r="A25" s="14">
        <v>45504</v>
      </c>
      <c r="B25" s="3">
        <v>5</v>
      </c>
      <c r="C25" s="10" t="s">
        <v>1</v>
      </c>
      <c r="D25" s="10" t="s">
        <v>9</v>
      </c>
      <c r="E25" s="10" t="s">
        <v>52</v>
      </c>
      <c r="F25" s="10" t="s">
        <v>7</v>
      </c>
      <c r="G25" s="10" t="s">
        <v>3</v>
      </c>
      <c r="H25" s="10" t="s">
        <v>2</v>
      </c>
      <c r="I25" s="11">
        <v>3</v>
      </c>
      <c r="J25" s="2">
        <v>9</v>
      </c>
      <c r="K25" s="2" t="s">
        <v>45</v>
      </c>
      <c r="L25" s="2" t="s">
        <v>20</v>
      </c>
      <c r="M25" s="2" t="s">
        <v>8</v>
      </c>
      <c r="N25" s="2" t="s">
        <v>4</v>
      </c>
      <c r="O25" s="2" t="s">
        <v>24</v>
      </c>
      <c r="P25" s="3" t="s">
        <v>25</v>
      </c>
    </row>
    <row r="26" spans="1:16" x14ac:dyDescent="0.3">
      <c r="A26" s="14">
        <v>45504</v>
      </c>
      <c r="B26" s="5">
        <v>7</v>
      </c>
      <c r="C26" s="2" t="s">
        <v>45</v>
      </c>
      <c r="D26" s="2" t="s">
        <v>20</v>
      </c>
      <c r="E26" s="2" t="s">
        <v>8</v>
      </c>
      <c r="F26" s="2" t="s">
        <v>4</v>
      </c>
      <c r="G26" s="2" t="s">
        <v>24</v>
      </c>
      <c r="H26" s="3" t="s">
        <v>25</v>
      </c>
      <c r="I26" s="5">
        <v>7</v>
      </c>
      <c r="J26" s="12">
        <v>3</v>
      </c>
      <c r="K26" s="8" t="s">
        <v>13</v>
      </c>
      <c r="L26" s="8" t="s">
        <v>10</v>
      </c>
      <c r="M26" s="8" t="s">
        <v>51</v>
      </c>
      <c r="N26" s="8" t="s">
        <v>46</v>
      </c>
      <c r="O26" s="8" t="s">
        <v>11</v>
      </c>
      <c r="P26" s="8" t="s">
        <v>5</v>
      </c>
    </row>
    <row r="27" spans="1:16" x14ac:dyDescent="0.3">
      <c r="A27" s="14">
        <v>45511</v>
      </c>
      <c r="B27" s="3">
        <v>4</v>
      </c>
      <c r="C27" s="8" t="s">
        <v>48</v>
      </c>
      <c r="D27" s="8" t="s">
        <v>4</v>
      </c>
      <c r="E27" s="8" t="s">
        <v>13</v>
      </c>
      <c r="F27" s="8" t="s">
        <v>22</v>
      </c>
      <c r="G27" s="8" t="s">
        <v>5</v>
      </c>
      <c r="H27" s="8" t="s">
        <v>46</v>
      </c>
      <c r="I27" s="9">
        <v>5</v>
      </c>
      <c r="J27" s="10">
        <v>1</v>
      </c>
      <c r="K27" s="10" t="s">
        <v>10</v>
      </c>
      <c r="L27" s="10" t="s">
        <v>11</v>
      </c>
      <c r="M27" s="10" t="s">
        <v>20</v>
      </c>
      <c r="N27" s="10" t="s">
        <v>6</v>
      </c>
      <c r="O27" s="10" t="s">
        <v>23</v>
      </c>
      <c r="P27" s="10" t="s">
        <v>12</v>
      </c>
    </row>
    <row r="28" spans="1:16" x14ac:dyDescent="0.3">
      <c r="A28" s="14">
        <v>45511</v>
      </c>
      <c r="B28" s="3">
        <v>4</v>
      </c>
      <c r="C28" s="10" t="s">
        <v>10</v>
      </c>
      <c r="D28" s="10" t="s">
        <v>11</v>
      </c>
      <c r="E28" s="10" t="s">
        <v>20</v>
      </c>
      <c r="F28" s="10" t="s">
        <v>6</v>
      </c>
      <c r="G28" s="10" t="s">
        <v>23</v>
      </c>
      <c r="H28" s="10" t="s">
        <v>12</v>
      </c>
      <c r="I28" s="11">
        <v>5</v>
      </c>
      <c r="J28" s="2">
        <v>5</v>
      </c>
      <c r="K28" s="2" t="s">
        <v>1</v>
      </c>
      <c r="L28" s="2" t="s">
        <v>14</v>
      </c>
      <c r="M28" s="2" t="s">
        <v>45</v>
      </c>
      <c r="N28" s="2" t="s">
        <v>2</v>
      </c>
      <c r="O28" s="2" t="s">
        <v>8</v>
      </c>
      <c r="P28" s="3" t="s">
        <v>7</v>
      </c>
    </row>
    <row r="29" spans="1:16" x14ac:dyDescent="0.3">
      <c r="A29" s="14">
        <v>45511</v>
      </c>
      <c r="B29" s="5">
        <v>5</v>
      </c>
      <c r="C29" s="2" t="s">
        <v>1</v>
      </c>
      <c r="D29" s="2" t="s">
        <v>14</v>
      </c>
      <c r="E29" s="2" t="s">
        <v>45</v>
      </c>
      <c r="F29" s="2" t="s">
        <v>2</v>
      </c>
      <c r="G29" s="2" t="s">
        <v>8</v>
      </c>
      <c r="H29" s="3" t="s">
        <v>7</v>
      </c>
      <c r="I29" s="5">
        <v>6</v>
      </c>
      <c r="J29" s="12">
        <v>4</v>
      </c>
      <c r="K29" s="8" t="s">
        <v>48</v>
      </c>
      <c r="L29" s="8" t="s">
        <v>4</v>
      </c>
      <c r="M29" s="8" t="s">
        <v>13</v>
      </c>
      <c r="N29" s="8" t="s">
        <v>22</v>
      </c>
      <c r="O29" s="8" t="s">
        <v>5</v>
      </c>
      <c r="P29" s="8" t="s">
        <v>46</v>
      </c>
    </row>
    <row r="30" spans="1:16" x14ac:dyDescent="0.3">
      <c r="A30" s="14">
        <v>45518</v>
      </c>
      <c r="B30" s="3">
        <v>4</v>
      </c>
      <c r="C30" s="8" t="s">
        <v>45</v>
      </c>
      <c r="D30" s="8" t="s">
        <v>25</v>
      </c>
      <c r="E30" s="8" t="s">
        <v>53</v>
      </c>
      <c r="F30" s="8" t="s">
        <v>14</v>
      </c>
      <c r="G30" s="8" t="s">
        <v>23</v>
      </c>
      <c r="H30" s="8" t="s">
        <v>2</v>
      </c>
      <c r="I30" s="9">
        <v>2</v>
      </c>
      <c r="J30" s="10">
        <v>7</v>
      </c>
      <c r="K30" s="10" t="s">
        <v>1</v>
      </c>
      <c r="L30" s="10" t="s">
        <v>24</v>
      </c>
      <c r="M30" s="10" t="s">
        <v>12</v>
      </c>
      <c r="N30" s="10" t="s">
        <v>4</v>
      </c>
      <c r="O30" s="10" t="s">
        <v>7</v>
      </c>
      <c r="P30" s="10" t="s">
        <v>5</v>
      </c>
    </row>
    <row r="31" spans="1:16" x14ac:dyDescent="0.3">
      <c r="A31" s="14">
        <v>45518</v>
      </c>
      <c r="B31" s="3">
        <v>4</v>
      </c>
      <c r="C31" s="10" t="s">
        <v>1</v>
      </c>
      <c r="D31" s="10" t="s">
        <v>24</v>
      </c>
      <c r="E31" s="10" t="s">
        <v>12</v>
      </c>
      <c r="F31" s="10" t="s">
        <v>4</v>
      </c>
      <c r="G31" s="10" t="s">
        <v>7</v>
      </c>
      <c r="H31" s="10" t="s">
        <v>5</v>
      </c>
      <c r="I31" s="11">
        <v>4</v>
      </c>
      <c r="J31" s="2">
        <v>6</v>
      </c>
      <c r="K31" s="2" t="s">
        <v>13</v>
      </c>
      <c r="L31" s="2" t="s">
        <v>9</v>
      </c>
      <c r="M31" s="2" t="s">
        <v>20</v>
      </c>
      <c r="N31" s="2" t="s">
        <v>10</v>
      </c>
      <c r="O31" s="2" t="s">
        <v>22</v>
      </c>
      <c r="P31" s="3" t="s">
        <v>48</v>
      </c>
    </row>
    <row r="32" spans="1:16" x14ac:dyDescent="0.3">
      <c r="A32" s="14">
        <v>45518</v>
      </c>
      <c r="B32" s="5">
        <v>3</v>
      </c>
      <c r="C32" s="2" t="s">
        <v>13</v>
      </c>
      <c r="D32" s="2" t="s">
        <v>9</v>
      </c>
      <c r="E32" s="2" t="s">
        <v>20</v>
      </c>
      <c r="F32" s="2" t="s">
        <v>10</v>
      </c>
      <c r="G32" s="2" t="s">
        <v>22</v>
      </c>
      <c r="H32" s="3" t="s">
        <v>48</v>
      </c>
      <c r="I32" s="5">
        <v>4</v>
      </c>
      <c r="J32" s="12">
        <v>3</v>
      </c>
      <c r="K32" s="8" t="s">
        <v>45</v>
      </c>
      <c r="L32" s="8" t="s">
        <v>25</v>
      </c>
      <c r="M32" s="8" t="s">
        <v>53</v>
      </c>
      <c r="N32" s="8" t="s">
        <v>14</v>
      </c>
      <c r="O32" s="8" t="s">
        <v>23</v>
      </c>
      <c r="P32" s="8" t="s">
        <v>2</v>
      </c>
    </row>
    <row r="33" spans="1:16" x14ac:dyDescent="0.3">
      <c r="A33" s="14">
        <v>45525</v>
      </c>
      <c r="B33" s="3">
        <v>5</v>
      </c>
      <c r="C33" s="8" t="s">
        <v>14</v>
      </c>
      <c r="D33" s="8" t="s">
        <v>13</v>
      </c>
      <c r="E33" s="8" t="s">
        <v>9</v>
      </c>
      <c r="F33" s="8" t="s">
        <v>12</v>
      </c>
      <c r="G33" s="8" t="s">
        <v>51</v>
      </c>
      <c r="H33" s="8" t="s">
        <v>54</v>
      </c>
      <c r="I33" s="9">
        <v>7</v>
      </c>
      <c r="J33" s="10">
        <v>1</v>
      </c>
      <c r="K33" s="10" t="s">
        <v>10</v>
      </c>
      <c r="L33" s="10" t="s">
        <v>2</v>
      </c>
      <c r="M33" s="10" t="s">
        <v>45</v>
      </c>
      <c r="N33" s="10" t="s">
        <v>4</v>
      </c>
      <c r="O33" s="10" t="s">
        <v>25</v>
      </c>
      <c r="P33" s="10" t="s">
        <v>23</v>
      </c>
    </row>
    <row r="34" spans="1:16" x14ac:dyDescent="0.3">
      <c r="A34" s="14">
        <v>45525</v>
      </c>
      <c r="B34" s="3">
        <v>4</v>
      </c>
      <c r="C34" s="10" t="s">
        <v>10</v>
      </c>
      <c r="D34" s="10" t="s">
        <v>2</v>
      </c>
      <c r="E34" s="10" t="s">
        <v>45</v>
      </c>
      <c r="F34" s="10" t="s">
        <v>4</v>
      </c>
      <c r="G34" s="10" t="s">
        <v>25</v>
      </c>
      <c r="H34" s="10" t="s">
        <v>23</v>
      </c>
      <c r="I34" s="11">
        <v>5</v>
      </c>
      <c r="J34" s="2">
        <v>2</v>
      </c>
      <c r="K34" s="2" t="s">
        <v>1</v>
      </c>
      <c r="L34" s="2" t="s">
        <v>20</v>
      </c>
      <c r="M34" s="2" t="s">
        <v>5</v>
      </c>
      <c r="N34" s="2" t="s">
        <v>19</v>
      </c>
      <c r="O34" s="2" t="s">
        <v>46</v>
      </c>
      <c r="P34" s="3" t="s">
        <v>7</v>
      </c>
    </row>
    <row r="35" spans="1:16" x14ac:dyDescent="0.3">
      <c r="A35" s="14">
        <v>45525</v>
      </c>
      <c r="B35" s="5">
        <v>4</v>
      </c>
      <c r="C35" s="2" t="s">
        <v>1</v>
      </c>
      <c r="D35" s="2" t="s">
        <v>20</v>
      </c>
      <c r="E35" s="2" t="s">
        <v>5</v>
      </c>
      <c r="F35" s="2" t="s">
        <v>19</v>
      </c>
      <c r="G35" s="2" t="s">
        <v>46</v>
      </c>
      <c r="H35" s="3" t="s">
        <v>7</v>
      </c>
      <c r="I35" s="5">
        <v>2</v>
      </c>
      <c r="J35" s="12">
        <v>1</v>
      </c>
      <c r="K35" s="8" t="s">
        <v>14</v>
      </c>
      <c r="L35" s="8" t="s">
        <v>13</v>
      </c>
      <c r="M35" s="8" t="s">
        <v>9</v>
      </c>
      <c r="N35" s="8" t="s">
        <v>12</v>
      </c>
      <c r="O35" s="8" t="s">
        <v>51</v>
      </c>
      <c r="P35" s="8" t="s">
        <v>54</v>
      </c>
    </row>
    <row r="36" spans="1:16" x14ac:dyDescent="0.3">
      <c r="A36" s="14">
        <v>45532</v>
      </c>
      <c r="B36" s="3">
        <v>4</v>
      </c>
      <c r="C36" s="8" t="s">
        <v>20</v>
      </c>
      <c r="D36" s="8" t="s">
        <v>6</v>
      </c>
      <c r="E36" s="8" t="s">
        <v>45</v>
      </c>
      <c r="F36" s="8" t="s">
        <v>46</v>
      </c>
      <c r="G36" s="8" t="s">
        <v>19</v>
      </c>
      <c r="H36" s="8" t="s">
        <v>50</v>
      </c>
      <c r="I36" s="9">
        <v>4</v>
      </c>
      <c r="J36" s="10">
        <v>7</v>
      </c>
      <c r="K36" s="10" t="s">
        <v>13</v>
      </c>
      <c r="L36" s="10" t="s">
        <v>9</v>
      </c>
      <c r="M36" s="10" t="s">
        <v>22</v>
      </c>
      <c r="N36" s="10" t="s">
        <v>11</v>
      </c>
      <c r="O36" s="10" t="s">
        <v>10</v>
      </c>
      <c r="P36" s="10" t="s">
        <v>23</v>
      </c>
    </row>
    <row r="37" spans="1:16" x14ac:dyDescent="0.3">
      <c r="A37" s="14">
        <v>45532</v>
      </c>
      <c r="B37" s="3">
        <v>5</v>
      </c>
      <c r="C37" s="10" t="s">
        <v>13</v>
      </c>
      <c r="D37" s="10" t="s">
        <v>9</v>
      </c>
      <c r="E37" s="10" t="s">
        <v>22</v>
      </c>
      <c r="F37" s="10" t="s">
        <v>11</v>
      </c>
      <c r="G37" s="10" t="s">
        <v>10</v>
      </c>
      <c r="H37" s="10" t="s">
        <v>23</v>
      </c>
      <c r="I37" s="11">
        <v>6</v>
      </c>
      <c r="J37" s="2">
        <v>4</v>
      </c>
      <c r="K37" s="2" t="s">
        <v>1</v>
      </c>
      <c r="L37" s="2" t="s">
        <v>4</v>
      </c>
      <c r="M37" s="2" t="s">
        <v>12</v>
      </c>
      <c r="N37" s="2" t="s">
        <v>24</v>
      </c>
      <c r="O37" s="2" t="s">
        <v>5</v>
      </c>
      <c r="P37" s="3" t="s">
        <v>25</v>
      </c>
    </row>
    <row r="38" spans="1:16" x14ac:dyDescent="0.3">
      <c r="A38" s="14">
        <v>45532</v>
      </c>
      <c r="B38" s="5">
        <v>4</v>
      </c>
      <c r="C38" s="2" t="s">
        <v>1</v>
      </c>
      <c r="D38" s="2" t="s">
        <v>4</v>
      </c>
      <c r="E38" s="2" t="s">
        <v>12</v>
      </c>
      <c r="F38" s="2" t="s">
        <v>24</v>
      </c>
      <c r="G38" s="2" t="s">
        <v>5</v>
      </c>
      <c r="H38" s="3" t="s">
        <v>25</v>
      </c>
      <c r="I38" s="5">
        <v>1</v>
      </c>
      <c r="J38" s="8">
        <v>4</v>
      </c>
      <c r="K38" s="8" t="s">
        <v>20</v>
      </c>
      <c r="L38" s="8" t="s">
        <v>6</v>
      </c>
      <c r="M38" s="8" t="s">
        <v>45</v>
      </c>
      <c r="N38" s="8" t="s">
        <v>46</v>
      </c>
      <c r="O38" s="8" t="s">
        <v>19</v>
      </c>
      <c r="P38" s="8" t="s">
        <v>50</v>
      </c>
    </row>
    <row r="39" spans="1:16" x14ac:dyDescent="0.3">
      <c r="A39" s="14">
        <v>45539</v>
      </c>
      <c r="B39" s="3">
        <v>6</v>
      </c>
      <c r="C39" s="8" t="s">
        <v>10</v>
      </c>
      <c r="D39" s="8" t="s">
        <v>45</v>
      </c>
      <c r="E39" s="8" t="s">
        <v>13</v>
      </c>
      <c r="F39" s="8" t="s">
        <v>3</v>
      </c>
      <c r="G39" s="8" t="s">
        <v>4</v>
      </c>
      <c r="H39" s="8" t="s">
        <v>25</v>
      </c>
      <c r="I39" s="9">
        <v>5</v>
      </c>
      <c r="J39" s="10">
        <v>5</v>
      </c>
      <c r="K39" s="10" t="s">
        <v>14</v>
      </c>
      <c r="L39" s="10" t="s">
        <v>5</v>
      </c>
      <c r="M39" s="10" t="s">
        <v>23</v>
      </c>
      <c r="N39" s="10" t="s">
        <v>8</v>
      </c>
      <c r="O39" s="10" t="s">
        <v>46</v>
      </c>
      <c r="P39" s="10" t="s">
        <v>6</v>
      </c>
    </row>
    <row r="40" spans="1:16" x14ac:dyDescent="0.3">
      <c r="A40" s="14">
        <v>45539</v>
      </c>
      <c r="B40" s="3">
        <v>5</v>
      </c>
      <c r="C40" s="10" t="s">
        <v>14</v>
      </c>
      <c r="D40" s="10" t="s">
        <v>5</v>
      </c>
      <c r="E40" s="10" t="s">
        <v>23</v>
      </c>
      <c r="F40" s="10" t="s">
        <v>8</v>
      </c>
      <c r="G40" s="10" t="s">
        <v>46</v>
      </c>
      <c r="H40" s="10" t="s">
        <v>6</v>
      </c>
      <c r="I40" s="11">
        <v>7</v>
      </c>
      <c r="J40" s="2">
        <v>2</v>
      </c>
      <c r="K40" s="2" t="s">
        <v>1</v>
      </c>
      <c r="L40" s="2" t="s">
        <v>9</v>
      </c>
      <c r="M40" s="2" t="s">
        <v>19</v>
      </c>
      <c r="N40" s="2" t="s">
        <v>55</v>
      </c>
      <c r="O40" s="2" t="s">
        <v>11</v>
      </c>
      <c r="P40" s="3" t="s">
        <v>2</v>
      </c>
    </row>
    <row r="41" spans="1:16" x14ac:dyDescent="0.3">
      <c r="A41" s="14">
        <v>45539</v>
      </c>
      <c r="B41" s="5">
        <v>5</v>
      </c>
      <c r="C41" s="2" t="s">
        <v>1</v>
      </c>
      <c r="D41" s="2" t="s">
        <v>9</v>
      </c>
      <c r="E41" s="2" t="s">
        <v>19</v>
      </c>
      <c r="F41" s="2" t="s">
        <v>55</v>
      </c>
      <c r="G41" s="2" t="s">
        <v>11</v>
      </c>
      <c r="H41" s="3" t="s">
        <v>2</v>
      </c>
      <c r="I41" s="5">
        <v>5</v>
      </c>
      <c r="J41" s="8">
        <v>5</v>
      </c>
      <c r="K41" s="8" t="s">
        <v>10</v>
      </c>
      <c r="L41" s="8" t="s">
        <v>45</v>
      </c>
      <c r="M41" s="8" t="s">
        <v>13</v>
      </c>
      <c r="N41" s="8" t="s">
        <v>3</v>
      </c>
      <c r="O41" s="8" t="s">
        <v>4</v>
      </c>
      <c r="P41" s="8" t="s">
        <v>25</v>
      </c>
    </row>
    <row r="42" spans="1:16" x14ac:dyDescent="0.3">
      <c r="A42" s="14">
        <v>45546</v>
      </c>
      <c r="B42" s="3">
        <v>5</v>
      </c>
      <c r="C42" s="8" t="s">
        <v>9</v>
      </c>
      <c r="D42" s="8" t="s">
        <v>13</v>
      </c>
      <c r="E42" s="8" t="s">
        <v>11</v>
      </c>
      <c r="F42" s="8" t="s">
        <v>6</v>
      </c>
      <c r="G42" s="8" t="s">
        <v>2</v>
      </c>
      <c r="H42" s="8" t="s">
        <v>4</v>
      </c>
      <c r="I42" s="9">
        <v>5</v>
      </c>
      <c r="J42" s="10">
        <v>9</v>
      </c>
      <c r="K42" s="10" t="s">
        <v>1</v>
      </c>
      <c r="L42" s="10" t="s">
        <v>23</v>
      </c>
      <c r="M42" s="10" t="s">
        <v>15</v>
      </c>
      <c r="N42" s="10" t="s">
        <v>3</v>
      </c>
      <c r="O42" s="10" t="s">
        <v>45</v>
      </c>
      <c r="P42" s="10" t="s">
        <v>46</v>
      </c>
    </row>
    <row r="43" spans="1:16" x14ac:dyDescent="0.3">
      <c r="A43" s="14">
        <v>45546</v>
      </c>
      <c r="B43" s="3">
        <v>4</v>
      </c>
      <c r="C43" s="10" t="s">
        <v>1</v>
      </c>
      <c r="D43" s="10" t="s">
        <v>23</v>
      </c>
      <c r="E43" s="10" t="s">
        <v>15</v>
      </c>
      <c r="F43" s="10" t="s">
        <v>3</v>
      </c>
      <c r="G43" s="10" t="s">
        <v>45</v>
      </c>
      <c r="H43" s="10" t="s">
        <v>46</v>
      </c>
      <c r="I43" s="11">
        <v>5</v>
      </c>
      <c r="J43" s="2">
        <v>3</v>
      </c>
      <c r="K43" s="2" t="s">
        <v>10</v>
      </c>
      <c r="L43" s="2" t="s">
        <v>19</v>
      </c>
      <c r="M43" s="2" t="s">
        <v>5</v>
      </c>
      <c r="N43" s="2" t="s">
        <v>20</v>
      </c>
      <c r="O43" s="2" t="s">
        <v>14</v>
      </c>
      <c r="P43" s="3" t="s">
        <v>25</v>
      </c>
    </row>
    <row r="44" spans="1:16" x14ac:dyDescent="0.3">
      <c r="A44" s="14">
        <v>45546</v>
      </c>
      <c r="B44" s="5">
        <v>4</v>
      </c>
      <c r="C44" s="2" t="s">
        <v>10</v>
      </c>
      <c r="D44" s="2" t="s">
        <v>19</v>
      </c>
      <c r="E44" s="2" t="s">
        <v>5</v>
      </c>
      <c r="F44" s="2" t="s">
        <v>20</v>
      </c>
      <c r="G44" s="2" t="s">
        <v>14</v>
      </c>
      <c r="H44" s="3" t="s">
        <v>25</v>
      </c>
      <c r="I44" s="5">
        <v>4</v>
      </c>
      <c r="J44" s="8">
        <v>3</v>
      </c>
      <c r="K44" s="8" t="s">
        <v>9</v>
      </c>
      <c r="L44" s="8" t="s">
        <v>13</v>
      </c>
      <c r="M44" s="8" t="s">
        <v>11</v>
      </c>
      <c r="N44" s="8" t="s">
        <v>6</v>
      </c>
      <c r="O44" s="8" t="s">
        <v>2</v>
      </c>
      <c r="P44" s="8" t="s">
        <v>4</v>
      </c>
    </row>
    <row r="45" spans="1:16" x14ac:dyDescent="0.3">
      <c r="A45" s="14">
        <v>45553</v>
      </c>
      <c r="B45" s="3">
        <v>4</v>
      </c>
      <c r="C45" s="8" t="s">
        <v>1</v>
      </c>
      <c r="D45" s="8" t="s">
        <v>4</v>
      </c>
      <c r="E45" s="8" t="s">
        <v>13</v>
      </c>
      <c r="F45" s="8" t="s">
        <v>19</v>
      </c>
      <c r="G45" s="8" t="s">
        <v>3</v>
      </c>
      <c r="H45" s="8" t="s">
        <v>44</v>
      </c>
      <c r="I45" s="9">
        <v>3</v>
      </c>
      <c r="J45" s="10">
        <v>0</v>
      </c>
      <c r="K45" s="10" t="s">
        <v>14</v>
      </c>
      <c r="L45" s="10" t="s">
        <v>56</v>
      </c>
      <c r="M45" s="10" t="s">
        <v>15</v>
      </c>
      <c r="N45" s="10" t="s">
        <v>23</v>
      </c>
      <c r="O45" s="10" t="s">
        <v>20</v>
      </c>
      <c r="P45" s="10" t="s">
        <v>2</v>
      </c>
    </row>
    <row r="46" spans="1:16" x14ac:dyDescent="0.3">
      <c r="A46" s="14">
        <v>45553</v>
      </c>
      <c r="B46" s="3">
        <v>3</v>
      </c>
      <c r="C46" s="10" t="s">
        <v>14</v>
      </c>
      <c r="D46" s="10" t="s">
        <v>56</v>
      </c>
      <c r="E46" s="10" t="s">
        <v>15</v>
      </c>
      <c r="F46" s="10" t="s">
        <v>23</v>
      </c>
      <c r="G46" s="10" t="s">
        <v>20</v>
      </c>
      <c r="H46" s="10" t="s">
        <v>2</v>
      </c>
      <c r="I46" s="11">
        <v>1</v>
      </c>
      <c r="J46" s="2">
        <v>1</v>
      </c>
      <c r="K46" s="2" t="s">
        <v>18</v>
      </c>
      <c r="L46" s="2" t="s">
        <v>9</v>
      </c>
      <c r="M46" s="2" t="s">
        <v>10</v>
      </c>
      <c r="N46" s="2" t="s">
        <v>55</v>
      </c>
      <c r="O46" s="2" t="s">
        <v>46</v>
      </c>
      <c r="P46" s="3" t="s">
        <v>5</v>
      </c>
    </row>
    <row r="47" spans="1:16" x14ac:dyDescent="0.3">
      <c r="A47" s="14">
        <v>45553</v>
      </c>
      <c r="B47" s="5">
        <v>5</v>
      </c>
      <c r="C47" s="2" t="s">
        <v>18</v>
      </c>
      <c r="D47" s="2" t="s">
        <v>9</v>
      </c>
      <c r="E47" s="2" t="s">
        <v>10</v>
      </c>
      <c r="F47" s="2" t="s">
        <v>55</v>
      </c>
      <c r="G47" s="2" t="s">
        <v>46</v>
      </c>
      <c r="H47" s="3" t="s">
        <v>5</v>
      </c>
      <c r="I47" s="5">
        <v>3</v>
      </c>
      <c r="J47" s="8">
        <v>4</v>
      </c>
      <c r="K47" s="8" t="s">
        <v>1</v>
      </c>
      <c r="L47" s="8" t="s">
        <v>4</v>
      </c>
      <c r="M47" s="8" t="s">
        <v>13</v>
      </c>
      <c r="N47" s="8" t="s">
        <v>19</v>
      </c>
      <c r="O47" s="8" t="s">
        <v>3</v>
      </c>
      <c r="P47" s="8" t="s">
        <v>44</v>
      </c>
    </row>
    <row r="48" spans="1:16" x14ac:dyDescent="0.3">
      <c r="A48" s="14">
        <v>45560</v>
      </c>
      <c r="B48" s="3">
        <v>6</v>
      </c>
      <c r="C48" s="8" t="s">
        <v>23</v>
      </c>
      <c r="D48" s="8" t="s">
        <v>12</v>
      </c>
      <c r="E48" s="8" t="s">
        <v>13</v>
      </c>
      <c r="F48" s="8" t="s">
        <v>43</v>
      </c>
      <c r="G48" s="8" t="s">
        <v>17</v>
      </c>
      <c r="H48" s="8"/>
      <c r="I48" s="9">
        <v>9</v>
      </c>
      <c r="J48" s="10">
        <v>3</v>
      </c>
      <c r="K48" s="10" t="s">
        <v>15</v>
      </c>
      <c r="L48" s="10" t="s">
        <v>14</v>
      </c>
      <c r="M48" s="10" t="s">
        <v>10</v>
      </c>
      <c r="N48" s="10" t="s">
        <v>20</v>
      </c>
      <c r="O48" s="10" t="s">
        <v>4</v>
      </c>
      <c r="P48" s="10"/>
    </row>
    <row r="49" spans="1:16" x14ac:dyDescent="0.3">
      <c r="A49" s="14">
        <v>45560</v>
      </c>
      <c r="B49" s="3">
        <v>4</v>
      </c>
      <c r="C49" s="10" t="s">
        <v>15</v>
      </c>
      <c r="D49" s="10" t="s">
        <v>14</v>
      </c>
      <c r="E49" s="10" t="s">
        <v>10</v>
      </c>
      <c r="F49" s="10" t="s">
        <v>20</v>
      </c>
      <c r="G49" s="10" t="s">
        <v>4</v>
      </c>
      <c r="H49" s="10"/>
      <c r="I49" s="11">
        <v>7</v>
      </c>
      <c r="J49" s="2">
        <v>4</v>
      </c>
      <c r="K49" s="2" t="s">
        <v>1</v>
      </c>
      <c r="L49" s="2" t="s">
        <v>3</v>
      </c>
      <c r="M49" s="2" t="s">
        <v>60</v>
      </c>
      <c r="N49" s="2" t="s">
        <v>61</v>
      </c>
      <c r="O49" s="2" t="s">
        <v>2</v>
      </c>
      <c r="P49" s="3"/>
    </row>
    <row r="50" spans="1:16" x14ac:dyDescent="0.3">
      <c r="A50" s="14">
        <v>45560</v>
      </c>
      <c r="B50" s="5">
        <v>7</v>
      </c>
      <c r="C50" s="2" t="s">
        <v>1</v>
      </c>
      <c r="D50" s="2" t="s">
        <v>3</v>
      </c>
      <c r="E50" s="2" t="s">
        <v>60</v>
      </c>
      <c r="F50" s="2" t="s">
        <v>61</v>
      </c>
      <c r="G50" s="2" t="s">
        <v>2</v>
      </c>
      <c r="H50" s="3"/>
      <c r="I50" s="5">
        <v>7</v>
      </c>
      <c r="J50" s="8">
        <v>11</v>
      </c>
      <c r="K50" s="8" t="s">
        <v>23</v>
      </c>
      <c r="L50" s="8" t="s">
        <v>12</v>
      </c>
      <c r="M50" s="8" t="s">
        <v>13</v>
      </c>
      <c r="N50" s="8" t="s">
        <v>43</v>
      </c>
      <c r="O50" s="8" t="s">
        <v>17</v>
      </c>
      <c r="P50" s="8"/>
    </row>
    <row r="51" spans="1:16" x14ac:dyDescent="0.3">
      <c r="A51" s="14">
        <v>45568</v>
      </c>
      <c r="B51" s="3">
        <v>6</v>
      </c>
      <c r="C51" s="8" t="s">
        <v>23</v>
      </c>
      <c r="D51" s="8" t="s">
        <v>13</v>
      </c>
      <c r="E51" s="8" t="s">
        <v>14</v>
      </c>
      <c r="F51" s="8" t="s">
        <v>63</v>
      </c>
      <c r="G51" s="8" t="s">
        <v>56</v>
      </c>
      <c r="H51" s="8" t="s">
        <v>4</v>
      </c>
      <c r="I51" s="9">
        <v>5</v>
      </c>
      <c r="J51" s="10">
        <v>6</v>
      </c>
      <c r="K51" s="10" t="s">
        <v>1</v>
      </c>
      <c r="L51" s="10" t="s">
        <v>20</v>
      </c>
      <c r="M51" s="10" t="s">
        <v>10</v>
      </c>
      <c r="N51" s="10" t="s">
        <v>22</v>
      </c>
      <c r="O51" s="10" t="s">
        <v>44</v>
      </c>
      <c r="P51" s="10" t="s">
        <v>2</v>
      </c>
    </row>
    <row r="52" spans="1:16" x14ac:dyDescent="0.3">
      <c r="A52" s="14">
        <v>45568</v>
      </c>
      <c r="B52" s="3">
        <v>3</v>
      </c>
      <c r="C52" s="10" t="s">
        <v>1</v>
      </c>
      <c r="D52" s="10" t="s">
        <v>20</v>
      </c>
      <c r="E52" s="10" t="s">
        <v>10</v>
      </c>
      <c r="F52" s="10" t="s">
        <v>22</v>
      </c>
      <c r="G52" s="10" t="s">
        <v>44</v>
      </c>
      <c r="H52" s="10" t="s">
        <v>2</v>
      </c>
      <c r="I52" s="11">
        <v>4</v>
      </c>
      <c r="J52" s="2">
        <v>3</v>
      </c>
      <c r="K52" s="2" t="s">
        <v>9</v>
      </c>
      <c r="L52" s="2" t="s">
        <v>61</v>
      </c>
      <c r="M52" s="2" t="s">
        <v>15</v>
      </c>
      <c r="N52" s="2" t="s">
        <v>6</v>
      </c>
      <c r="O52" s="2" t="s">
        <v>11</v>
      </c>
      <c r="P52" s="3" t="s">
        <v>25</v>
      </c>
    </row>
    <row r="53" spans="1:16" x14ac:dyDescent="0.3">
      <c r="A53" s="14">
        <v>45568</v>
      </c>
      <c r="B53" s="5">
        <v>5</v>
      </c>
      <c r="C53" s="2" t="s">
        <v>9</v>
      </c>
      <c r="D53" s="2" t="s">
        <v>61</v>
      </c>
      <c r="E53" s="2" t="s">
        <v>15</v>
      </c>
      <c r="F53" s="2" t="s">
        <v>6</v>
      </c>
      <c r="G53" s="2" t="s">
        <v>11</v>
      </c>
      <c r="H53" s="3" t="s">
        <v>25</v>
      </c>
      <c r="I53" s="5">
        <v>2</v>
      </c>
      <c r="J53" s="8">
        <v>8</v>
      </c>
      <c r="K53" s="8" t="s">
        <v>23</v>
      </c>
      <c r="L53" s="8" t="s">
        <v>13</v>
      </c>
      <c r="M53" s="8" t="s">
        <v>14</v>
      </c>
      <c r="N53" s="8" t="s">
        <v>63</v>
      </c>
      <c r="O53" s="8" t="s">
        <v>56</v>
      </c>
      <c r="P53" s="8" t="s">
        <v>4</v>
      </c>
    </row>
    <row r="54" spans="1:16" x14ac:dyDescent="0.3">
      <c r="A54" s="14">
        <v>45574</v>
      </c>
      <c r="B54" s="3">
        <v>5</v>
      </c>
      <c r="C54" s="8" t="s">
        <v>10</v>
      </c>
      <c r="D54" s="8" t="s">
        <v>14</v>
      </c>
      <c r="E54" s="8" t="s">
        <v>2</v>
      </c>
      <c r="F54" s="8" t="s">
        <v>15</v>
      </c>
      <c r="G54" s="8" t="s">
        <v>6</v>
      </c>
      <c r="H54" s="8" t="s">
        <v>13</v>
      </c>
      <c r="I54" s="9">
        <v>4</v>
      </c>
      <c r="J54" s="10">
        <v>2</v>
      </c>
      <c r="K54" s="10" t="s">
        <v>9</v>
      </c>
      <c r="L54" s="10" t="s">
        <v>23</v>
      </c>
      <c r="M54" s="10" t="s">
        <v>44</v>
      </c>
      <c r="N54" s="10" t="s">
        <v>25</v>
      </c>
      <c r="O54" s="10" t="s">
        <v>55</v>
      </c>
      <c r="P54" s="10" t="s">
        <v>61</v>
      </c>
    </row>
    <row r="55" spans="1:16" x14ac:dyDescent="0.3">
      <c r="A55" s="14">
        <v>45574</v>
      </c>
      <c r="B55" s="3">
        <v>5</v>
      </c>
      <c r="C55" s="10" t="s">
        <v>9</v>
      </c>
      <c r="D55" s="10" t="s">
        <v>23</v>
      </c>
      <c r="E55" s="10" t="s">
        <v>44</v>
      </c>
      <c r="F55" s="10" t="s">
        <v>25</v>
      </c>
      <c r="G55" s="10" t="s">
        <v>55</v>
      </c>
      <c r="H55" s="10" t="s">
        <v>61</v>
      </c>
      <c r="I55" s="11">
        <v>7</v>
      </c>
      <c r="J55" s="2">
        <v>4</v>
      </c>
      <c r="K55" s="2" t="s">
        <v>1</v>
      </c>
      <c r="L55" s="2" t="s">
        <v>60</v>
      </c>
      <c r="M55" s="2" t="s">
        <v>11</v>
      </c>
      <c r="N55" s="2" t="s">
        <v>4</v>
      </c>
      <c r="O55" s="2" t="s">
        <v>20</v>
      </c>
      <c r="P55" s="3" t="s">
        <v>19</v>
      </c>
    </row>
    <row r="56" spans="1:16" x14ac:dyDescent="0.3">
      <c r="A56" s="14">
        <v>45574</v>
      </c>
      <c r="B56" s="5">
        <v>4</v>
      </c>
      <c r="C56" s="2" t="s">
        <v>1</v>
      </c>
      <c r="D56" s="2" t="s">
        <v>60</v>
      </c>
      <c r="E56" s="2" t="s">
        <v>11</v>
      </c>
      <c r="F56" s="2" t="s">
        <v>4</v>
      </c>
      <c r="G56" s="2" t="s">
        <v>20</v>
      </c>
      <c r="H56" s="3" t="s">
        <v>19</v>
      </c>
      <c r="I56" s="5">
        <v>2</v>
      </c>
      <c r="J56" s="8">
        <v>2</v>
      </c>
      <c r="K56" s="8" t="s">
        <v>10</v>
      </c>
      <c r="L56" s="8" t="s">
        <v>14</v>
      </c>
      <c r="M56" s="8" t="s">
        <v>2</v>
      </c>
      <c r="N56" s="8" t="s">
        <v>15</v>
      </c>
      <c r="O56" s="8" t="s">
        <v>6</v>
      </c>
      <c r="P56" s="8" t="s">
        <v>13</v>
      </c>
    </row>
    <row r="57" spans="1:16" x14ac:dyDescent="0.3">
      <c r="A57" s="14">
        <v>45581</v>
      </c>
      <c r="B57" s="3">
        <v>5</v>
      </c>
      <c r="C57" s="8" t="s">
        <v>1</v>
      </c>
      <c r="D57" s="8" t="s">
        <v>46</v>
      </c>
      <c r="E57" s="8" t="s">
        <v>5</v>
      </c>
      <c r="F57" s="8" t="s">
        <v>25</v>
      </c>
      <c r="G57" s="8" t="s">
        <v>63</v>
      </c>
      <c r="H57" s="8" t="s">
        <v>2</v>
      </c>
      <c r="I57" s="9">
        <v>3</v>
      </c>
      <c r="J57" s="10">
        <v>7</v>
      </c>
      <c r="K57" s="10" t="s">
        <v>60</v>
      </c>
      <c r="L57" s="10" t="s">
        <v>13</v>
      </c>
      <c r="M57" s="10" t="s">
        <v>15</v>
      </c>
      <c r="N57" s="10" t="s">
        <v>10</v>
      </c>
      <c r="O57" s="10" t="s">
        <v>23</v>
      </c>
      <c r="P57" s="10" t="s">
        <v>6</v>
      </c>
    </row>
    <row r="58" spans="1:16" x14ac:dyDescent="0.3">
      <c r="A58" s="14">
        <v>45581</v>
      </c>
      <c r="B58" s="3">
        <v>5</v>
      </c>
      <c r="C58" s="10" t="s">
        <v>60</v>
      </c>
      <c r="D58" s="10" t="s">
        <v>13</v>
      </c>
      <c r="E58" s="10" t="s">
        <v>15</v>
      </c>
      <c r="F58" s="10" t="s">
        <v>10</v>
      </c>
      <c r="G58" s="10" t="s">
        <v>23</v>
      </c>
      <c r="H58" s="10" t="s">
        <v>6</v>
      </c>
      <c r="I58" s="11">
        <v>3</v>
      </c>
      <c r="J58" s="2">
        <v>4</v>
      </c>
      <c r="K58" s="2" t="s">
        <v>4</v>
      </c>
      <c r="L58" s="2" t="s">
        <v>20</v>
      </c>
      <c r="M58" s="2" t="s">
        <v>55</v>
      </c>
      <c r="N58" s="2" t="s">
        <v>48</v>
      </c>
      <c r="O58" s="2" t="s">
        <v>19</v>
      </c>
      <c r="P58" s="3" t="s">
        <v>8</v>
      </c>
    </row>
    <row r="59" spans="1:16" x14ac:dyDescent="0.3">
      <c r="A59" s="14">
        <v>45581</v>
      </c>
      <c r="B59" s="5">
        <v>4</v>
      </c>
      <c r="C59" s="2" t="s">
        <v>4</v>
      </c>
      <c r="D59" s="2" t="s">
        <v>20</v>
      </c>
      <c r="E59" s="2" t="s">
        <v>55</v>
      </c>
      <c r="F59" s="2" t="s">
        <v>48</v>
      </c>
      <c r="G59" s="2" t="s">
        <v>19</v>
      </c>
      <c r="H59" s="3" t="s">
        <v>8</v>
      </c>
      <c r="I59" s="5">
        <v>3</v>
      </c>
      <c r="J59" s="8">
        <v>2</v>
      </c>
      <c r="K59" s="8" t="s">
        <v>1</v>
      </c>
      <c r="L59" s="8" t="s">
        <v>46</v>
      </c>
      <c r="M59" s="8" t="s">
        <v>5</v>
      </c>
      <c r="N59" s="8" t="s">
        <v>25</v>
      </c>
      <c r="O59" s="8" t="s">
        <v>63</v>
      </c>
      <c r="P59" s="8" t="s">
        <v>2</v>
      </c>
    </row>
    <row r="60" spans="1:16" x14ac:dyDescent="0.3">
      <c r="A60" s="14">
        <v>45588</v>
      </c>
      <c r="B60" s="3">
        <v>5</v>
      </c>
      <c r="C60" s="8" t="s">
        <v>1</v>
      </c>
      <c r="D60" s="8" t="s">
        <v>54</v>
      </c>
      <c r="E60" s="8" t="s">
        <v>13</v>
      </c>
      <c r="F60" s="8" t="s">
        <v>15</v>
      </c>
      <c r="G60" s="8" t="s">
        <v>4</v>
      </c>
      <c r="H60" s="8" t="s">
        <v>2</v>
      </c>
      <c r="I60" s="9">
        <v>3</v>
      </c>
      <c r="J60" s="10">
        <v>2</v>
      </c>
      <c r="K60" s="10" t="s">
        <v>16</v>
      </c>
      <c r="L60" s="10" t="s">
        <v>56</v>
      </c>
      <c r="M60" s="10" t="s">
        <v>9</v>
      </c>
      <c r="N60" s="10" t="s">
        <v>14</v>
      </c>
      <c r="O60" s="10" t="s">
        <v>23</v>
      </c>
      <c r="P60" s="10" t="s">
        <v>66</v>
      </c>
    </row>
    <row r="61" spans="1:16" x14ac:dyDescent="0.3">
      <c r="A61" s="14">
        <v>45588</v>
      </c>
      <c r="B61" s="3">
        <v>5</v>
      </c>
      <c r="C61" s="10" t="s">
        <v>16</v>
      </c>
      <c r="D61" s="10" t="s">
        <v>56</v>
      </c>
      <c r="E61" s="10" t="s">
        <v>9</v>
      </c>
      <c r="F61" s="10" t="s">
        <v>14</v>
      </c>
      <c r="G61" s="10" t="s">
        <v>23</v>
      </c>
      <c r="H61" s="10" t="s">
        <v>66</v>
      </c>
      <c r="I61" s="11">
        <v>6</v>
      </c>
      <c r="J61" s="2">
        <v>3</v>
      </c>
      <c r="K61" s="2" t="s">
        <v>25</v>
      </c>
      <c r="L61" s="2" t="s">
        <v>19</v>
      </c>
      <c r="M61" s="2" t="s">
        <v>10</v>
      </c>
      <c r="N61" s="2" t="s">
        <v>55</v>
      </c>
      <c r="O61" s="2" t="s">
        <v>5</v>
      </c>
      <c r="P61" s="3" t="s">
        <v>20</v>
      </c>
    </row>
    <row r="62" spans="1:16" x14ac:dyDescent="0.3">
      <c r="A62" s="14">
        <v>45588</v>
      </c>
      <c r="B62" s="5">
        <v>4</v>
      </c>
      <c r="C62" s="2" t="s">
        <v>25</v>
      </c>
      <c r="D62" s="2" t="s">
        <v>19</v>
      </c>
      <c r="E62" s="2" t="s">
        <v>10</v>
      </c>
      <c r="F62" s="2" t="s">
        <v>55</v>
      </c>
      <c r="G62" s="2" t="s">
        <v>5</v>
      </c>
      <c r="H62" s="3" t="s">
        <v>20</v>
      </c>
      <c r="I62" s="5">
        <v>5</v>
      </c>
      <c r="J62" s="8">
        <v>2</v>
      </c>
      <c r="K62" s="8" t="s">
        <v>1</v>
      </c>
      <c r="L62" s="8" t="s">
        <v>54</v>
      </c>
      <c r="M62" s="8" t="s">
        <v>13</v>
      </c>
      <c r="N62" s="8" t="s">
        <v>15</v>
      </c>
      <c r="O62" s="8" t="s">
        <v>4</v>
      </c>
      <c r="P62" s="8" t="s">
        <v>2</v>
      </c>
    </row>
    <row r="63" spans="1:16" x14ac:dyDescent="0.3">
      <c r="A63" s="14">
        <v>45595</v>
      </c>
      <c r="B63" s="3">
        <v>5</v>
      </c>
      <c r="C63" s="8" t="s">
        <v>1</v>
      </c>
      <c r="D63" s="8" t="s">
        <v>20</v>
      </c>
      <c r="E63" s="8" t="s">
        <v>4</v>
      </c>
      <c r="F63" s="8" t="s">
        <v>66</v>
      </c>
      <c r="G63" s="8" t="s">
        <v>19</v>
      </c>
      <c r="H63" s="8" t="s">
        <v>16</v>
      </c>
      <c r="I63" s="9">
        <v>0</v>
      </c>
      <c r="J63" s="10">
        <v>5</v>
      </c>
      <c r="K63" s="10" t="s">
        <v>13</v>
      </c>
      <c r="L63" s="10" t="s">
        <v>23</v>
      </c>
      <c r="M63" s="10" t="s">
        <v>15</v>
      </c>
      <c r="N63" s="10" t="s">
        <v>54</v>
      </c>
      <c r="O63" s="10" t="s">
        <v>2</v>
      </c>
      <c r="P63" s="10" t="s">
        <v>61</v>
      </c>
    </row>
    <row r="64" spans="1:16" x14ac:dyDescent="0.3">
      <c r="A64" s="14">
        <v>45595</v>
      </c>
      <c r="B64" s="3">
        <v>4</v>
      </c>
      <c r="C64" s="10" t="s">
        <v>13</v>
      </c>
      <c r="D64" s="10" t="s">
        <v>23</v>
      </c>
      <c r="E64" s="10" t="s">
        <v>15</v>
      </c>
      <c r="F64" s="10" t="s">
        <v>54</v>
      </c>
      <c r="G64" s="10" t="s">
        <v>2</v>
      </c>
      <c r="H64" s="10" t="s">
        <v>61</v>
      </c>
      <c r="I64" s="11">
        <v>1</v>
      </c>
      <c r="J64" s="2">
        <v>4</v>
      </c>
      <c r="K64" s="2" t="s">
        <v>63</v>
      </c>
      <c r="L64" s="2" t="s">
        <v>5</v>
      </c>
      <c r="M64" s="2" t="s">
        <v>55</v>
      </c>
      <c r="N64" s="2" t="s">
        <v>6</v>
      </c>
      <c r="O64" s="2" t="s">
        <v>25</v>
      </c>
      <c r="P64" s="3" t="s">
        <v>9</v>
      </c>
    </row>
    <row r="65" spans="1:16" x14ac:dyDescent="0.3">
      <c r="A65" s="14">
        <v>45595</v>
      </c>
      <c r="B65" s="5">
        <v>4</v>
      </c>
      <c r="C65" s="2" t="s">
        <v>63</v>
      </c>
      <c r="D65" s="2" t="s">
        <v>5</v>
      </c>
      <c r="E65" s="2" t="s">
        <v>55</v>
      </c>
      <c r="F65" s="2" t="s">
        <v>6</v>
      </c>
      <c r="G65" s="2" t="s">
        <v>25</v>
      </c>
      <c r="H65" s="3" t="s">
        <v>9</v>
      </c>
      <c r="I65" s="5">
        <v>1</v>
      </c>
      <c r="J65" s="8">
        <v>8</v>
      </c>
      <c r="K65" s="8" t="s">
        <v>1</v>
      </c>
      <c r="L65" s="8" t="s">
        <v>20</v>
      </c>
      <c r="M65" s="8" t="s">
        <v>4</v>
      </c>
      <c r="N65" s="8" t="s">
        <v>66</v>
      </c>
      <c r="O65" s="8" t="s">
        <v>19</v>
      </c>
      <c r="P65" s="8" t="s">
        <v>16</v>
      </c>
    </row>
    <row r="66" spans="1:16" x14ac:dyDescent="0.3">
      <c r="A66" s="14">
        <v>45602</v>
      </c>
      <c r="B66" s="3">
        <v>5</v>
      </c>
      <c r="C66" s="8" t="s">
        <v>1</v>
      </c>
      <c r="D66" s="8" t="s">
        <v>23</v>
      </c>
      <c r="E66" s="8" t="s">
        <v>9</v>
      </c>
      <c r="F66" s="8" t="s">
        <v>56</v>
      </c>
      <c r="G66" s="8" t="s">
        <v>25</v>
      </c>
      <c r="H66" s="8" t="s">
        <v>6</v>
      </c>
      <c r="I66" s="9">
        <v>5</v>
      </c>
      <c r="J66" s="10">
        <v>2</v>
      </c>
      <c r="K66" s="10" t="s">
        <v>4</v>
      </c>
      <c r="L66" s="10" t="s">
        <v>10</v>
      </c>
      <c r="M66" s="10" t="s">
        <v>55</v>
      </c>
      <c r="N66" s="10" t="s">
        <v>16</v>
      </c>
      <c r="O66" s="10" t="s">
        <v>13</v>
      </c>
      <c r="P66" s="10" t="s">
        <v>68</v>
      </c>
    </row>
    <row r="67" spans="1:16" x14ac:dyDescent="0.3">
      <c r="A67" s="14">
        <v>45602</v>
      </c>
      <c r="B67" s="3">
        <v>3</v>
      </c>
      <c r="C67" s="10" t="s">
        <v>4</v>
      </c>
      <c r="D67" s="10" t="s">
        <v>10</v>
      </c>
      <c r="E67" s="10" t="s">
        <v>55</v>
      </c>
      <c r="F67" s="10" t="s">
        <v>16</v>
      </c>
      <c r="G67" s="10" t="s">
        <v>13</v>
      </c>
      <c r="H67" s="10" t="s">
        <v>68</v>
      </c>
      <c r="I67" s="11">
        <v>3</v>
      </c>
      <c r="J67" s="2">
        <v>1</v>
      </c>
      <c r="K67" s="2" t="s">
        <v>20</v>
      </c>
      <c r="L67" s="2" t="s">
        <v>5</v>
      </c>
      <c r="M67" s="2" t="s">
        <v>15</v>
      </c>
      <c r="N67" s="2" t="s">
        <v>14</v>
      </c>
      <c r="O67" s="2" t="s">
        <v>2</v>
      </c>
      <c r="P67" s="3" t="s">
        <v>11</v>
      </c>
    </row>
    <row r="68" spans="1:16" x14ac:dyDescent="0.3">
      <c r="A68" s="14">
        <v>45602</v>
      </c>
      <c r="B68" s="5">
        <v>5</v>
      </c>
      <c r="C68" s="2" t="s">
        <v>20</v>
      </c>
      <c r="D68" s="2" t="s">
        <v>5</v>
      </c>
      <c r="E68" s="2" t="s">
        <v>15</v>
      </c>
      <c r="F68" s="2" t="s">
        <v>14</v>
      </c>
      <c r="G68" s="2" t="s">
        <v>2</v>
      </c>
      <c r="H68" s="3" t="s">
        <v>11</v>
      </c>
      <c r="I68" s="5">
        <v>3</v>
      </c>
      <c r="J68" s="8">
        <v>4</v>
      </c>
      <c r="K68" s="8" t="s">
        <v>1</v>
      </c>
      <c r="L68" s="8" t="s">
        <v>23</v>
      </c>
      <c r="M68" s="8" t="s">
        <v>9</v>
      </c>
      <c r="N68" s="8" t="s">
        <v>56</v>
      </c>
      <c r="O68" s="8" t="s">
        <v>25</v>
      </c>
      <c r="P68" s="8" t="s">
        <v>6</v>
      </c>
    </row>
    <row r="69" spans="1:16" x14ac:dyDescent="0.3">
      <c r="A69" s="14">
        <v>45609</v>
      </c>
      <c r="B69" s="3">
        <v>5</v>
      </c>
      <c r="C69" s="8" t="s">
        <v>1</v>
      </c>
      <c r="D69" s="8" t="s">
        <v>10</v>
      </c>
      <c r="E69" s="8" t="s">
        <v>14</v>
      </c>
      <c r="F69" s="8" t="s">
        <v>17</v>
      </c>
      <c r="G69" s="8" t="s">
        <v>16</v>
      </c>
      <c r="H69" s="8" t="s">
        <v>5</v>
      </c>
      <c r="I69" s="9">
        <v>5</v>
      </c>
      <c r="J69" s="10">
        <v>3</v>
      </c>
      <c r="K69" s="10" t="s">
        <v>20</v>
      </c>
      <c r="L69" s="10" t="s">
        <v>4</v>
      </c>
      <c r="M69" s="10" t="s">
        <v>2</v>
      </c>
      <c r="N69" s="10" t="s">
        <v>66</v>
      </c>
      <c r="O69" s="10" t="s">
        <v>11</v>
      </c>
      <c r="P69" s="10" t="s">
        <v>13</v>
      </c>
    </row>
    <row r="70" spans="1:16" x14ac:dyDescent="0.3">
      <c r="A70" s="14">
        <v>45609</v>
      </c>
      <c r="B70" s="3">
        <v>5</v>
      </c>
      <c r="C70" s="10" t="s">
        <v>20</v>
      </c>
      <c r="D70" s="10" t="s">
        <v>4</v>
      </c>
      <c r="E70" s="10" t="s">
        <v>2</v>
      </c>
      <c r="F70" s="10" t="s">
        <v>66</v>
      </c>
      <c r="G70" s="10" t="s">
        <v>11</v>
      </c>
      <c r="H70" s="10" t="s">
        <v>13</v>
      </c>
      <c r="I70" s="11">
        <v>3</v>
      </c>
      <c r="J70" s="2">
        <v>7</v>
      </c>
      <c r="K70" s="2" t="s">
        <v>19</v>
      </c>
      <c r="L70" s="2" t="s">
        <v>69</v>
      </c>
      <c r="M70" s="2" t="s">
        <v>55</v>
      </c>
      <c r="N70" s="2" t="s">
        <v>3</v>
      </c>
      <c r="O70" s="2" t="s">
        <v>15</v>
      </c>
      <c r="P70" s="3" t="s">
        <v>56</v>
      </c>
    </row>
    <row r="71" spans="1:16" x14ac:dyDescent="0.3">
      <c r="A71" s="14">
        <v>45609</v>
      </c>
      <c r="B71" s="5">
        <v>6</v>
      </c>
      <c r="C71" s="2" t="s">
        <v>19</v>
      </c>
      <c r="D71" s="2" t="s">
        <v>69</v>
      </c>
      <c r="E71" s="2" t="s">
        <v>55</v>
      </c>
      <c r="F71" s="2" t="s">
        <v>3</v>
      </c>
      <c r="G71" s="2" t="s">
        <v>15</v>
      </c>
      <c r="H71" s="3" t="s">
        <v>56</v>
      </c>
      <c r="I71" s="5">
        <v>6</v>
      </c>
      <c r="J71" s="8">
        <v>6</v>
      </c>
      <c r="K71" s="8" t="s">
        <v>1</v>
      </c>
      <c r="L71" s="8" t="s">
        <v>10</v>
      </c>
      <c r="M71" s="8" t="s">
        <v>14</v>
      </c>
      <c r="N71" s="8" t="s">
        <v>17</v>
      </c>
      <c r="O71" s="8" t="s">
        <v>16</v>
      </c>
      <c r="P71" s="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9BC3-8DAE-4185-A4C0-F8573FA5A3A2}">
  <dimension ref="A1:AI45"/>
  <sheetViews>
    <sheetView tabSelected="1" zoomScale="70" zoomScaleNormal="70" workbookViewId="0">
      <selection activeCell="AI20" sqref="AI20"/>
    </sheetView>
  </sheetViews>
  <sheetFormatPr defaultRowHeight="14.4" x14ac:dyDescent="0.3"/>
  <cols>
    <col min="7" max="7" width="8.5546875" bestFit="1" customWidth="1"/>
    <col min="8" max="11" width="9.5546875" bestFit="1" customWidth="1"/>
    <col min="12" max="12" width="8.5546875" bestFit="1" customWidth="1"/>
    <col min="13" max="15" width="9.5546875" bestFit="1" customWidth="1"/>
    <col min="16" max="16" width="8.5546875" bestFit="1" customWidth="1"/>
    <col min="17" max="21" width="9.5546875" bestFit="1" customWidth="1"/>
    <col min="22" max="24" width="10.5546875" bestFit="1" customWidth="1"/>
    <col min="25" max="25" width="9.5546875" bestFit="1" customWidth="1"/>
    <col min="26" max="26" width="10.5546875" bestFit="1" customWidth="1"/>
  </cols>
  <sheetData>
    <row r="1" spans="1:35" x14ac:dyDescent="0.3">
      <c r="A1" t="s">
        <v>0</v>
      </c>
      <c r="B1" t="s">
        <v>67</v>
      </c>
      <c r="C1" s="1">
        <v>45448</v>
      </c>
      <c r="D1" s="1">
        <v>45455</v>
      </c>
      <c r="E1" s="1">
        <v>45462</v>
      </c>
      <c r="F1" s="1">
        <v>45469</v>
      </c>
      <c r="G1" s="1">
        <v>45476</v>
      </c>
      <c r="H1" s="1">
        <v>45483</v>
      </c>
      <c r="I1" s="1">
        <v>45490</v>
      </c>
      <c r="J1" s="1">
        <v>45498</v>
      </c>
      <c r="K1" s="1">
        <v>45504</v>
      </c>
      <c r="L1" s="1">
        <v>45511</v>
      </c>
      <c r="M1" s="1">
        <v>45518</v>
      </c>
      <c r="N1" s="1">
        <v>45525</v>
      </c>
      <c r="O1" s="1">
        <v>45532</v>
      </c>
      <c r="P1" s="1">
        <v>45539</v>
      </c>
      <c r="Q1" s="1">
        <v>45546</v>
      </c>
      <c r="R1" s="1">
        <v>45553</v>
      </c>
      <c r="S1" s="1">
        <v>45560</v>
      </c>
      <c r="T1" s="1">
        <v>45568</v>
      </c>
      <c r="U1" s="1">
        <v>45574</v>
      </c>
      <c r="V1" s="1">
        <v>45581</v>
      </c>
      <c r="W1" s="1">
        <v>45588</v>
      </c>
      <c r="X1" s="1">
        <v>45595</v>
      </c>
      <c r="Y1" s="1">
        <v>45602</v>
      </c>
      <c r="Z1" s="1">
        <v>45609</v>
      </c>
      <c r="AH1" t="s">
        <v>65</v>
      </c>
      <c r="AI1" t="s">
        <v>64</v>
      </c>
    </row>
    <row r="2" spans="1:35" x14ac:dyDescent="0.3">
      <c r="A2" t="s">
        <v>2</v>
      </c>
      <c r="L2">
        <v>3</v>
      </c>
      <c r="M2">
        <v>2</v>
      </c>
      <c r="AH2">
        <f>SUM(B2:AG2)</f>
        <v>5</v>
      </c>
      <c r="AI2">
        <f>SUM(V2:AG2)</f>
        <v>0</v>
      </c>
    </row>
    <row r="3" spans="1:35" x14ac:dyDescent="0.3">
      <c r="A3" t="s">
        <v>24</v>
      </c>
      <c r="K3">
        <v>1</v>
      </c>
      <c r="M3">
        <v>1</v>
      </c>
      <c r="AH3">
        <f t="shared" ref="AH3:AH45" si="0">SUM(B3:AG3)</f>
        <v>2</v>
      </c>
      <c r="AI3">
        <f t="shared" ref="AI3:AI45" si="1">SUM(V3:AG3)</f>
        <v>0</v>
      </c>
    </row>
    <row r="4" spans="1:35" x14ac:dyDescent="0.3">
      <c r="A4" t="s">
        <v>7</v>
      </c>
      <c r="B4">
        <v>3</v>
      </c>
      <c r="L4">
        <v>1</v>
      </c>
      <c r="AH4">
        <f t="shared" si="0"/>
        <v>4</v>
      </c>
      <c r="AI4">
        <f t="shared" si="1"/>
        <v>0</v>
      </c>
    </row>
    <row r="5" spans="1:35" x14ac:dyDescent="0.3">
      <c r="A5" t="s">
        <v>48</v>
      </c>
      <c r="AH5">
        <f t="shared" si="0"/>
        <v>0</v>
      </c>
      <c r="AI5">
        <f t="shared" si="1"/>
        <v>0</v>
      </c>
    </row>
    <row r="6" spans="1:35" x14ac:dyDescent="0.3">
      <c r="A6" t="s">
        <v>18</v>
      </c>
      <c r="AH6">
        <f t="shared" si="0"/>
        <v>0</v>
      </c>
      <c r="AI6">
        <f t="shared" si="1"/>
        <v>0</v>
      </c>
    </row>
    <row r="7" spans="1:35" x14ac:dyDescent="0.3">
      <c r="A7" t="s">
        <v>25</v>
      </c>
      <c r="N7">
        <v>1</v>
      </c>
      <c r="P7">
        <v>1</v>
      </c>
      <c r="W7">
        <v>1</v>
      </c>
      <c r="Y7">
        <v>1</v>
      </c>
      <c r="AH7">
        <f t="shared" si="0"/>
        <v>4</v>
      </c>
      <c r="AI7">
        <f t="shared" si="1"/>
        <v>2</v>
      </c>
    </row>
    <row r="8" spans="1:35" x14ac:dyDescent="0.3">
      <c r="A8" t="s">
        <v>14</v>
      </c>
      <c r="B8">
        <v>1</v>
      </c>
      <c r="J8">
        <v>1</v>
      </c>
      <c r="Y8">
        <v>1</v>
      </c>
      <c r="Z8">
        <v>1</v>
      </c>
      <c r="AH8">
        <f t="shared" si="0"/>
        <v>4</v>
      </c>
      <c r="AI8">
        <f t="shared" si="1"/>
        <v>2</v>
      </c>
    </row>
    <row r="9" spans="1:35" x14ac:dyDescent="0.3">
      <c r="A9" t="s">
        <v>54</v>
      </c>
      <c r="W9">
        <v>2</v>
      </c>
      <c r="X9">
        <v>3</v>
      </c>
      <c r="AH9">
        <f t="shared" si="0"/>
        <v>5</v>
      </c>
      <c r="AI9">
        <f t="shared" si="1"/>
        <v>5</v>
      </c>
    </row>
    <row r="10" spans="1:35" x14ac:dyDescent="0.3">
      <c r="A10" t="s">
        <v>66</v>
      </c>
      <c r="X10">
        <v>2</v>
      </c>
      <c r="AH10">
        <f t="shared" si="0"/>
        <v>2</v>
      </c>
      <c r="AI10">
        <f t="shared" si="1"/>
        <v>2</v>
      </c>
    </row>
    <row r="11" spans="1:35" x14ac:dyDescent="0.3">
      <c r="A11" t="s">
        <v>15</v>
      </c>
      <c r="B11">
        <v>2</v>
      </c>
      <c r="C11">
        <v>1</v>
      </c>
      <c r="H11">
        <v>2</v>
      </c>
      <c r="S11">
        <v>1</v>
      </c>
      <c r="T11">
        <v>1</v>
      </c>
      <c r="U11">
        <v>1</v>
      </c>
      <c r="Z11">
        <v>1</v>
      </c>
      <c r="AH11">
        <f t="shared" si="0"/>
        <v>9</v>
      </c>
      <c r="AI11">
        <f t="shared" si="1"/>
        <v>1</v>
      </c>
    </row>
    <row r="12" spans="1:35" x14ac:dyDescent="0.3">
      <c r="A12" t="s">
        <v>6</v>
      </c>
      <c r="J12">
        <v>4</v>
      </c>
      <c r="L12">
        <v>4</v>
      </c>
      <c r="P12">
        <v>3</v>
      </c>
      <c r="V12">
        <v>3</v>
      </c>
      <c r="Y12">
        <v>2</v>
      </c>
      <c r="AH12">
        <f t="shared" si="0"/>
        <v>16</v>
      </c>
      <c r="AI12">
        <f t="shared" si="1"/>
        <v>5</v>
      </c>
    </row>
    <row r="13" spans="1:35" x14ac:dyDescent="0.3">
      <c r="A13" t="s">
        <v>52</v>
      </c>
      <c r="K13">
        <v>1</v>
      </c>
      <c r="AH13">
        <f t="shared" si="0"/>
        <v>1</v>
      </c>
      <c r="AI13">
        <f t="shared" si="1"/>
        <v>0</v>
      </c>
    </row>
    <row r="14" spans="1:35" x14ac:dyDescent="0.3">
      <c r="A14" t="s">
        <v>12</v>
      </c>
      <c r="J14">
        <v>3</v>
      </c>
      <c r="M14">
        <v>1</v>
      </c>
      <c r="N14">
        <v>1</v>
      </c>
      <c r="AH14">
        <f t="shared" si="0"/>
        <v>5</v>
      </c>
      <c r="AI14">
        <f t="shared" si="1"/>
        <v>0</v>
      </c>
    </row>
    <row r="15" spans="1:35" x14ac:dyDescent="0.3">
      <c r="A15" t="s">
        <v>4</v>
      </c>
      <c r="M15">
        <v>2</v>
      </c>
      <c r="P15">
        <v>1</v>
      </c>
      <c r="R15">
        <v>1</v>
      </c>
      <c r="Y15">
        <v>1</v>
      </c>
      <c r="Z15">
        <v>3</v>
      </c>
      <c r="AH15">
        <f t="shared" si="0"/>
        <v>8</v>
      </c>
      <c r="AI15">
        <f t="shared" si="1"/>
        <v>4</v>
      </c>
    </row>
    <row r="16" spans="1:35" x14ac:dyDescent="0.3">
      <c r="A16" t="s">
        <v>1</v>
      </c>
      <c r="J16">
        <v>3</v>
      </c>
      <c r="K16">
        <v>2</v>
      </c>
      <c r="L16">
        <v>1</v>
      </c>
      <c r="Q16">
        <v>1</v>
      </c>
      <c r="V16">
        <v>1</v>
      </c>
      <c r="W16">
        <v>1</v>
      </c>
      <c r="X16">
        <v>1</v>
      </c>
      <c r="Y16">
        <v>1</v>
      </c>
      <c r="Z16">
        <v>2</v>
      </c>
      <c r="AH16">
        <f t="shared" si="0"/>
        <v>13</v>
      </c>
      <c r="AI16">
        <f t="shared" si="1"/>
        <v>6</v>
      </c>
    </row>
    <row r="17" spans="1:35" x14ac:dyDescent="0.3">
      <c r="A17" t="s">
        <v>9</v>
      </c>
      <c r="M17">
        <v>2</v>
      </c>
      <c r="N17">
        <v>2</v>
      </c>
      <c r="O17">
        <v>1</v>
      </c>
      <c r="P17">
        <v>2</v>
      </c>
      <c r="W17">
        <v>1</v>
      </c>
      <c r="X17">
        <v>1</v>
      </c>
      <c r="AH17">
        <f t="shared" si="0"/>
        <v>9</v>
      </c>
      <c r="AI17">
        <f t="shared" si="1"/>
        <v>2</v>
      </c>
    </row>
    <row r="18" spans="1:35" x14ac:dyDescent="0.3">
      <c r="A18" t="s">
        <v>13</v>
      </c>
      <c r="J18">
        <v>1</v>
      </c>
      <c r="K18">
        <v>3</v>
      </c>
      <c r="L18">
        <v>2</v>
      </c>
      <c r="M18">
        <v>1</v>
      </c>
      <c r="P18">
        <v>1</v>
      </c>
      <c r="V18">
        <v>2</v>
      </c>
      <c r="W18">
        <v>2</v>
      </c>
      <c r="X18">
        <v>1</v>
      </c>
      <c r="Y18">
        <v>2</v>
      </c>
      <c r="Z18">
        <v>1</v>
      </c>
      <c r="AH18">
        <f t="shared" si="0"/>
        <v>16</v>
      </c>
      <c r="AI18">
        <f t="shared" si="1"/>
        <v>8</v>
      </c>
    </row>
    <row r="19" spans="1:35" x14ac:dyDescent="0.3">
      <c r="A19" t="s">
        <v>20</v>
      </c>
      <c r="J19">
        <v>2</v>
      </c>
      <c r="K19">
        <v>1</v>
      </c>
      <c r="L19">
        <v>1</v>
      </c>
      <c r="M19">
        <v>1</v>
      </c>
      <c r="N19">
        <v>1</v>
      </c>
      <c r="V19">
        <v>1</v>
      </c>
      <c r="X19">
        <v>1</v>
      </c>
      <c r="Z19">
        <v>2</v>
      </c>
      <c r="AH19">
        <f t="shared" si="0"/>
        <v>10</v>
      </c>
      <c r="AI19">
        <f t="shared" si="1"/>
        <v>4</v>
      </c>
    </row>
    <row r="20" spans="1:35" x14ac:dyDescent="0.3">
      <c r="A20" t="s">
        <v>69</v>
      </c>
      <c r="Z20">
        <v>1</v>
      </c>
      <c r="AH20">
        <f t="shared" si="0"/>
        <v>1</v>
      </c>
      <c r="AI20">
        <f t="shared" si="1"/>
        <v>1</v>
      </c>
    </row>
    <row r="21" spans="1:35" x14ac:dyDescent="0.3">
      <c r="A21" t="s">
        <v>61</v>
      </c>
      <c r="X21">
        <v>1</v>
      </c>
      <c r="AH21">
        <f t="shared" si="0"/>
        <v>1</v>
      </c>
      <c r="AI21">
        <f t="shared" si="1"/>
        <v>1</v>
      </c>
    </row>
    <row r="22" spans="1:35" x14ac:dyDescent="0.3">
      <c r="A22" t="s">
        <v>19</v>
      </c>
      <c r="V22">
        <v>2</v>
      </c>
      <c r="W22">
        <v>1</v>
      </c>
      <c r="X22">
        <v>1</v>
      </c>
      <c r="Z22">
        <v>4</v>
      </c>
      <c r="AH22">
        <f t="shared" si="0"/>
        <v>8</v>
      </c>
      <c r="AI22">
        <f t="shared" si="1"/>
        <v>8</v>
      </c>
    </row>
    <row r="23" spans="1:35" x14ac:dyDescent="0.3">
      <c r="A23" t="s">
        <v>43</v>
      </c>
      <c r="AH23">
        <f t="shared" si="0"/>
        <v>0</v>
      </c>
      <c r="AI23">
        <f t="shared" si="1"/>
        <v>0</v>
      </c>
    </row>
    <row r="24" spans="1:35" x14ac:dyDescent="0.3">
      <c r="A24" t="s">
        <v>68</v>
      </c>
      <c r="Y24">
        <v>1</v>
      </c>
      <c r="AH24">
        <f t="shared" si="0"/>
        <v>1</v>
      </c>
      <c r="AI24">
        <f t="shared" si="1"/>
        <v>1</v>
      </c>
    </row>
    <row r="25" spans="1:35" x14ac:dyDescent="0.3">
      <c r="A25" t="s">
        <v>53</v>
      </c>
      <c r="AH25">
        <f t="shared" si="0"/>
        <v>0</v>
      </c>
      <c r="AI25">
        <f t="shared" si="1"/>
        <v>0</v>
      </c>
    </row>
    <row r="26" spans="1:35" x14ac:dyDescent="0.3">
      <c r="A26" t="s">
        <v>51</v>
      </c>
      <c r="N26">
        <v>2</v>
      </c>
      <c r="AH26">
        <f t="shared" si="0"/>
        <v>2</v>
      </c>
      <c r="AI26">
        <f t="shared" si="1"/>
        <v>0</v>
      </c>
    </row>
    <row r="27" spans="1:35" x14ac:dyDescent="0.3">
      <c r="A27" t="s">
        <v>10</v>
      </c>
      <c r="J27">
        <v>1</v>
      </c>
      <c r="K27">
        <v>1</v>
      </c>
      <c r="M27">
        <v>1</v>
      </c>
      <c r="N27">
        <v>1</v>
      </c>
      <c r="P27">
        <v>3</v>
      </c>
      <c r="V27">
        <v>2</v>
      </c>
      <c r="W27">
        <v>3</v>
      </c>
      <c r="Z27">
        <v>2</v>
      </c>
      <c r="AH27">
        <f t="shared" si="0"/>
        <v>14</v>
      </c>
      <c r="AI27">
        <f t="shared" si="1"/>
        <v>7</v>
      </c>
    </row>
    <row r="28" spans="1:35" x14ac:dyDescent="0.3">
      <c r="A28" t="s">
        <v>46</v>
      </c>
      <c r="J28">
        <v>1</v>
      </c>
      <c r="L28">
        <v>1</v>
      </c>
      <c r="P28">
        <v>4</v>
      </c>
      <c r="V28">
        <v>1</v>
      </c>
      <c r="AH28">
        <f t="shared" si="0"/>
        <v>7</v>
      </c>
      <c r="AI28">
        <f t="shared" si="1"/>
        <v>1</v>
      </c>
    </row>
    <row r="29" spans="1:35" x14ac:dyDescent="0.3">
      <c r="A29" t="s">
        <v>3</v>
      </c>
      <c r="J29">
        <v>1</v>
      </c>
      <c r="Z29">
        <v>3</v>
      </c>
      <c r="AH29">
        <f t="shared" si="0"/>
        <v>4</v>
      </c>
      <c r="AI29">
        <f t="shared" si="1"/>
        <v>3</v>
      </c>
    </row>
    <row r="30" spans="1:35" x14ac:dyDescent="0.3">
      <c r="A30" t="s">
        <v>56</v>
      </c>
      <c r="R30">
        <v>1</v>
      </c>
      <c r="W30">
        <v>3</v>
      </c>
      <c r="Y30">
        <v>2</v>
      </c>
      <c r="Z30">
        <v>1</v>
      </c>
      <c r="AH30">
        <f t="shared" si="0"/>
        <v>7</v>
      </c>
      <c r="AI30">
        <f t="shared" si="1"/>
        <v>6</v>
      </c>
    </row>
    <row r="31" spans="1:35" x14ac:dyDescent="0.3">
      <c r="A31" t="s">
        <v>60</v>
      </c>
      <c r="V31">
        <v>2</v>
      </c>
      <c r="AH31">
        <f t="shared" si="0"/>
        <v>2</v>
      </c>
      <c r="AI31">
        <f t="shared" si="1"/>
        <v>2</v>
      </c>
    </row>
    <row r="32" spans="1:35" x14ac:dyDescent="0.3">
      <c r="A32" t="s">
        <v>11</v>
      </c>
      <c r="AH32">
        <f t="shared" si="0"/>
        <v>0</v>
      </c>
      <c r="AI32">
        <f t="shared" si="1"/>
        <v>0</v>
      </c>
    </row>
    <row r="33" spans="1:35" x14ac:dyDescent="0.3">
      <c r="A33" t="s">
        <v>55</v>
      </c>
      <c r="V33">
        <v>2</v>
      </c>
      <c r="W33">
        <v>1</v>
      </c>
      <c r="X33">
        <v>1</v>
      </c>
      <c r="Y33">
        <v>1</v>
      </c>
      <c r="Z33">
        <v>3</v>
      </c>
      <c r="AH33">
        <f t="shared" si="0"/>
        <v>8</v>
      </c>
      <c r="AI33">
        <f t="shared" si="1"/>
        <v>8</v>
      </c>
    </row>
    <row r="34" spans="1:35" x14ac:dyDescent="0.3">
      <c r="A34" t="s">
        <v>21</v>
      </c>
      <c r="AH34">
        <f t="shared" si="0"/>
        <v>0</v>
      </c>
      <c r="AI34">
        <f t="shared" si="1"/>
        <v>0</v>
      </c>
    </row>
    <row r="35" spans="1:35" x14ac:dyDescent="0.3">
      <c r="A35" t="s">
        <v>63</v>
      </c>
      <c r="V35">
        <v>2</v>
      </c>
      <c r="X35">
        <v>1</v>
      </c>
      <c r="AH35">
        <f t="shared" si="0"/>
        <v>3</v>
      </c>
      <c r="AI35">
        <f t="shared" si="1"/>
        <v>3</v>
      </c>
    </row>
    <row r="36" spans="1:35" x14ac:dyDescent="0.3">
      <c r="A36" t="s">
        <v>22</v>
      </c>
      <c r="L36">
        <v>2</v>
      </c>
      <c r="M36">
        <v>1</v>
      </c>
      <c r="AH36">
        <f t="shared" si="0"/>
        <v>3</v>
      </c>
      <c r="AI36">
        <f t="shared" si="1"/>
        <v>0</v>
      </c>
    </row>
    <row r="37" spans="1:35" x14ac:dyDescent="0.3">
      <c r="A37" t="s">
        <v>44</v>
      </c>
      <c r="AH37">
        <f t="shared" si="0"/>
        <v>0</v>
      </c>
      <c r="AI37">
        <f t="shared" si="1"/>
        <v>0</v>
      </c>
    </row>
    <row r="38" spans="1:35" x14ac:dyDescent="0.3">
      <c r="A38" t="s">
        <v>8</v>
      </c>
      <c r="L38">
        <v>1</v>
      </c>
      <c r="V38">
        <v>1</v>
      </c>
      <c r="AH38">
        <f t="shared" si="0"/>
        <v>2</v>
      </c>
      <c r="AI38">
        <f t="shared" si="1"/>
        <v>1</v>
      </c>
    </row>
    <row r="39" spans="1:35" x14ac:dyDescent="0.3">
      <c r="A39" t="s">
        <v>49</v>
      </c>
      <c r="J39">
        <v>1</v>
      </c>
      <c r="AH39">
        <f t="shared" si="0"/>
        <v>1</v>
      </c>
      <c r="AI39">
        <f t="shared" si="1"/>
        <v>0</v>
      </c>
    </row>
    <row r="40" spans="1:35" x14ac:dyDescent="0.3">
      <c r="A40" t="s">
        <v>5</v>
      </c>
      <c r="K40">
        <v>2</v>
      </c>
      <c r="L40">
        <v>4</v>
      </c>
      <c r="P40">
        <v>3</v>
      </c>
      <c r="V40">
        <v>1</v>
      </c>
      <c r="W40">
        <v>2</v>
      </c>
      <c r="X40">
        <v>2</v>
      </c>
      <c r="Y40">
        <v>3</v>
      </c>
      <c r="Z40">
        <v>2</v>
      </c>
      <c r="AH40">
        <f t="shared" si="0"/>
        <v>19</v>
      </c>
      <c r="AI40">
        <f t="shared" si="1"/>
        <v>10</v>
      </c>
    </row>
    <row r="41" spans="1:35" x14ac:dyDescent="0.3">
      <c r="A41" t="s">
        <v>45</v>
      </c>
      <c r="K41">
        <v>1</v>
      </c>
      <c r="L41">
        <v>1</v>
      </c>
      <c r="M41">
        <v>1</v>
      </c>
      <c r="P41">
        <v>2</v>
      </c>
      <c r="AH41">
        <f t="shared" si="0"/>
        <v>5</v>
      </c>
      <c r="AI41">
        <f t="shared" si="1"/>
        <v>0</v>
      </c>
    </row>
    <row r="42" spans="1:35" x14ac:dyDescent="0.3">
      <c r="A42" t="s">
        <v>23</v>
      </c>
      <c r="J42">
        <v>2</v>
      </c>
      <c r="V42">
        <v>1</v>
      </c>
      <c r="X42">
        <v>1</v>
      </c>
      <c r="Y42">
        <v>3</v>
      </c>
      <c r="AH42">
        <f t="shared" si="0"/>
        <v>7</v>
      </c>
      <c r="AI42">
        <f t="shared" si="1"/>
        <v>5</v>
      </c>
    </row>
    <row r="43" spans="1:35" x14ac:dyDescent="0.3">
      <c r="A43" t="s">
        <v>17</v>
      </c>
      <c r="Z43">
        <v>2</v>
      </c>
      <c r="AH43">
        <f t="shared" si="0"/>
        <v>2</v>
      </c>
      <c r="AI43">
        <f t="shared" si="1"/>
        <v>2</v>
      </c>
    </row>
    <row r="44" spans="1:35" x14ac:dyDescent="0.3">
      <c r="A44" t="s">
        <v>16</v>
      </c>
      <c r="W44">
        <v>4</v>
      </c>
      <c r="X44">
        <v>3</v>
      </c>
      <c r="Z44">
        <v>2</v>
      </c>
      <c r="AH44">
        <f t="shared" si="0"/>
        <v>9</v>
      </c>
      <c r="AI44">
        <f t="shared" si="1"/>
        <v>9</v>
      </c>
    </row>
    <row r="45" spans="1:35" x14ac:dyDescent="0.3">
      <c r="A45" t="s">
        <v>47</v>
      </c>
      <c r="J45">
        <v>1</v>
      </c>
      <c r="AH45">
        <f t="shared" si="0"/>
        <v>1</v>
      </c>
      <c r="AI45">
        <f t="shared" si="1"/>
        <v>0</v>
      </c>
    </row>
  </sheetData>
  <autoFilter ref="A1:Z45" xr:uid="{F745EDF0-B9B0-4FBB-A85C-93DDEACA181C}">
    <sortState ref="A2:Z45">
      <sortCondition ref="A1:A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notas</vt:lpstr>
      <vt:lpstr>placares</vt:lpstr>
      <vt:lpstr>artilharia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Medeiros Hamacher</dc:creator>
  <cp:lastModifiedBy>Pedro Medeiros Hamacher</cp:lastModifiedBy>
  <dcterms:created xsi:type="dcterms:W3CDTF">2024-06-27T13:20:42Z</dcterms:created>
  <dcterms:modified xsi:type="dcterms:W3CDTF">2024-11-14T18:27:49Z</dcterms:modified>
</cp:coreProperties>
</file>