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Budget\"/>
    </mc:Choice>
  </mc:AlternateContent>
  <bookViews>
    <workbookView xWindow="0" yWindow="0" windowWidth="19800" windowHeight="15870"/>
  </bookViews>
  <sheets>
    <sheet name="TravelBudget" sheetId="3" r:id="rId1"/>
    <sheet name="Help" sheetId="5" r:id="rId2"/>
    <sheet name="©" sheetId="6" r:id="rId3"/>
  </sheets>
  <definedNames>
    <definedName name="_xlnm.Print_Area" localSheetId="0">TravelBudget!$B$1:$K$36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J17" i="3"/>
  <c r="J21" i="3"/>
  <c r="J15" i="3" l="1"/>
  <c r="J18" i="3"/>
  <c r="H5" i="3" s="1"/>
  <c r="J19" i="3"/>
  <c r="H6" i="3" s="1"/>
  <c r="J20" i="3"/>
  <c r="J22" i="3"/>
  <c r="J23" i="3"/>
  <c r="J16" i="3"/>
  <c r="H4" i="3" s="1"/>
  <c r="J24" i="3"/>
  <c r="J25" i="3"/>
  <c r="J26" i="3"/>
  <c r="J27" i="3"/>
  <c r="J28" i="3"/>
  <c r="J29" i="3"/>
  <c r="J30" i="3"/>
  <c r="J31" i="3"/>
  <c r="J32" i="3"/>
  <c r="J33" i="3"/>
  <c r="J34" i="3"/>
  <c r="J35" i="3"/>
  <c r="H7" i="3" l="1"/>
  <c r="H8" i="3" s="1"/>
  <c r="G8" i="3" s="1"/>
  <c r="J36" i="3"/>
  <c r="C6" i="3" s="1"/>
  <c r="I5" i="3" l="1"/>
  <c r="G5" i="3"/>
  <c r="G6" i="3"/>
  <c r="G7" i="3"/>
  <c r="G4" i="3"/>
  <c r="C8" i="3"/>
</calcChain>
</file>

<file path=xl/sharedStrings.xml><?xml version="1.0" encoding="utf-8"?>
<sst xmlns="http://schemas.openxmlformats.org/spreadsheetml/2006/main" count="82" uniqueCount="63">
  <si>
    <t>Total Expenses</t>
  </si>
  <si>
    <t>What are my expenses?</t>
  </si>
  <si>
    <t>description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</si>
  <si>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</si>
  <si>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</si>
  <si>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</si>
  <si>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HELP</t>
  </si>
  <si>
    <t>Additional Help</t>
  </si>
  <si>
    <t>The link at the top of this worksheet will take you to the web page on vertex42.com that talks about this template.</t>
  </si>
  <si>
    <t>TIPS</t>
  </si>
  <si>
    <t>Vertex42.com: Spreadsheet Tips Workbook</t>
  </si>
  <si>
    <t>ARTICLE</t>
  </si>
  <si>
    <t>Vertex42.com: How to Make a Budget with a Spreadsheet</t>
  </si>
  <si>
    <t>Vertex42.com: Budgeting Tips</t>
  </si>
  <si>
    <t>TEMPLATE</t>
  </si>
  <si>
    <t>Vertex42.com: Money Management Template</t>
  </si>
  <si>
    <t>Vertex42.com: Family Budget Planner</t>
  </si>
  <si>
    <t>unit cost</t>
  </si>
  <si>
    <t>Travel Budget</t>
  </si>
  <si>
    <t>Lodging</t>
  </si>
  <si>
    <t>Food</t>
  </si>
  <si>
    <t>Entertainment</t>
  </si>
  <si>
    <t>Flights</t>
  </si>
  <si>
    <t>Taxi &amp; Bus</t>
  </si>
  <si>
    <t>Total Budget</t>
  </si>
  <si>
    <t>Breakfast &amp; Lunch</t>
  </si>
  <si>
    <t>Dinners</t>
  </si>
  <si>
    <t>Museum Tickets</t>
  </si>
  <si>
    <t>Live Show Tickets</t>
  </si>
  <si>
    <t>Transportation</t>
  </si>
  <si>
    <t>Where are my total expenses going?</t>
  </si>
  <si>
    <t>My Budget &amp; Expenses</t>
  </si>
  <si>
    <t>The "Where are my expenses going?" section is populated automatically based on the total budget and expenses you enter.</t>
  </si>
  <si>
    <t>For other types of budgeting spreadsheets, visit Vertex42.com.</t>
  </si>
  <si>
    <t xml:space="preserve">amount </t>
  </si>
  <si>
    <t>© 2014 Vertex42 LLC</t>
  </si>
  <si>
    <t>Travel Budget Template</t>
  </si>
  <si>
    <t>Difference</t>
  </si>
  <si>
    <t>quantity</t>
  </si>
  <si>
    <t>← See an overview of your total expenses.</t>
  </si>
  <si>
    <t>Enter the total budget for your trip in cell C4.</t>
  </si>
  <si>
    <t>Cell C8 shows the difference between the Total Budget and the Total Expenses, so you can easily see if you are over or under budget.</t>
  </si>
  <si>
    <t>Getting Started</t>
  </si>
  <si>
    <t>Start by entering the "Total Budget" for your trip. Then enter your expenses to see if you'll have extra money or if you'll need to cut back.</t>
  </si>
  <si>
    <t>Other</t>
  </si>
  <si>
    <t>← Insert new rows ABOVE this line</t>
  </si>
  <si>
    <t>Driving (miles, cost/mile)</t>
  </si>
  <si>
    <t>Hotel (nights, cost/night)</t>
  </si>
  <si>
    <t>You can change a category label in cells F4:F7. For example, you could change the label "Entertainment" in cell C7 to "Activities."</t>
  </si>
  <si>
    <t>Maps and Guidebooks</t>
  </si>
  <si>
    <t>Souvenirs and Gifts</t>
  </si>
  <si>
    <t>Parking (days, cost/day)</t>
  </si>
  <si>
    <t>← Quantity is assumed to be 1 if left blank</t>
  </si>
  <si>
    <t>← Other includes everything that is not one of the other 4 categories</t>
  </si>
  <si>
    <t>The "Other" category will include everything that is not one of the other four categories. Do not change the name of the "Other" category.</t>
  </si>
  <si>
    <t>Snacks and Drinks</t>
  </si>
  <si>
    <t>category</t>
  </si>
  <si>
    <t>Enter all of your trip expenses in the section titled "What are my expenses?" Make sure to enter the expense category as one of the following: Transportation, Lodging, Food, Entertainment, or Other.</t>
  </si>
  <si>
    <t>← Enter expenses using the Quantity and Unit Cost columns</t>
  </si>
  <si>
    <t>https://www.vertex42.com/ExcelTemplates/travel-budget-worksheet.html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</si>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</sst>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sz val="11"/>
      <name val="Arial"/>
      <family val="2"/>
    </font>
    <font>
      <sz val="20"/>
      <color theme="4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9"/>
      <color theme="0" tint="-0.499984740745262"/>
      <name val="Arial"/>
      <family val="2"/>
    </font>
    <font>
      <b/>
      <sz val="12"/>
      <color theme="4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8"/>
      <color theme="4"/>
      <name val="Calibri"/>
      <family val="2"/>
      <scheme val="minor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2" fillId="0" borderId="4" xfId="0" applyNumberFormat="1" applyFont="1" applyFill="1" applyBorder="1" applyAlignment="1">
      <alignment vertical="center"/>
    </xf>
    <xf numFmtId="0" fontId="13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12" fillId="3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18" fillId="0" borderId="0" xfId="0" applyNumberFormat="1" applyFont="1" applyAlignment="1">
      <alignment horizontal="right" vertical="center"/>
    </xf>
    <xf numFmtId="0" fontId="19" fillId="0" borderId="4" xfId="0" applyFont="1" applyBorder="1"/>
    <xf numFmtId="0" fontId="19" fillId="0" borderId="5" xfId="0" applyFont="1" applyBorder="1"/>
    <xf numFmtId="0" fontId="11" fillId="0" borderId="0" xfId="0" applyFont="1" applyAlignment="1">
      <alignment vertical="top" wrapText="1"/>
    </xf>
    <xf numFmtId="0" fontId="14" fillId="0" borderId="0" xfId="0" applyFont="1" applyAlignment="1" applyProtection="1">
      <alignment horizontal="left" indent="1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8" borderId="0" xfId="0" applyFont="1" applyFill="1" applyAlignment="1">
      <alignment horizontal="center"/>
    </xf>
    <xf numFmtId="0" fontId="0" fillId="0" borderId="0" xfId="0" applyFont="1"/>
    <xf numFmtId="0" fontId="13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8" fontId="22" fillId="2" borderId="0" xfId="0" applyNumberFormat="1" applyFont="1" applyFill="1" applyBorder="1" applyAlignment="1">
      <alignment horizontal="center" vertical="center"/>
    </xf>
    <xf numFmtId="8" fontId="21" fillId="3" borderId="6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4" fontId="1" fillId="3" borderId="8" xfId="0" applyNumberFormat="1" applyFont="1" applyFill="1" applyBorder="1" applyAlignment="1">
      <alignment horizontal="right" vertical="center" indent="2"/>
    </xf>
    <xf numFmtId="4" fontId="1" fillId="3" borderId="11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4" fontId="1" fillId="3" borderId="17" xfId="0" applyNumberFormat="1" applyFont="1" applyFill="1" applyBorder="1" applyAlignment="1">
      <alignment horizontal="right" vertical="center" indent="2"/>
    </xf>
    <xf numFmtId="0" fontId="3" fillId="5" borderId="14" xfId="0" applyFont="1" applyFill="1" applyBorder="1"/>
    <xf numFmtId="0" fontId="3" fillId="5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right" vertical="center"/>
    </xf>
    <xf numFmtId="44" fontId="4" fillId="5" borderId="14" xfId="0" applyNumberFormat="1" applyFont="1" applyFill="1" applyBorder="1" applyAlignment="1">
      <alignment horizontal="right" vertical="center"/>
    </xf>
    <xf numFmtId="43" fontId="1" fillId="8" borderId="9" xfId="0" applyNumberFormat="1" applyFont="1" applyFill="1" applyBorder="1" applyAlignment="1">
      <alignment horizontal="right" vertical="center"/>
    </xf>
    <xf numFmtId="0" fontId="1" fillId="8" borderId="12" xfId="0" applyFont="1" applyFill="1" applyBorder="1"/>
    <xf numFmtId="0" fontId="1" fillId="8" borderId="13" xfId="0" applyFont="1" applyFill="1" applyBorder="1"/>
    <xf numFmtId="0" fontId="1" fillId="8" borderId="15" xfId="0" applyFont="1" applyFill="1" applyBorder="1"/>
    <xf numFmtId="8" fontId="21" fillId="6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6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0" fontId="25" fillId="0" borderId="0" xfId="1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24" fillId="0" borderId="0" xfId="1" applyBorder="1" applyAlignment="1" applyProtection="1">
      <alignment horizontal="left" wrapText="1"/>
    </xf>
    <xf numFmtId="0" fontId="24" fillId="0" borderId="0" xfId="1" applyBorder="1" applyAlignment="1" applyProtection="1">
      <alignment horizontal="lef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Transportation</c:v>
                </c:pt>
                <c:pt idx="1">
                  <c:v>Lodging</c:v>
                </c:pt>
                <c:pt idx="2">
                  <c:v>Food</c:v>
                </c:pt>
                <c:pt idx="3">
                  <c:v>Entertainment</c:v>
                </c:pt>
                <c:pt idx="4">
                  <c:v>Other</c:v>
                </c:pt>
              </c:strCache>
            </c:strRef>
          </c:cat>
          <c:val>
            <c:numRef>
              <c:f>TravelBudget!$G$4:$G$8</c:f>
              <c:numCache>
                <c:formatCode>0%</c:formatCode>
                <c:ptCount val="5"/>
                <c:pt idx="0">
                  <c:v>0.41826301563050894</c:v>
                </c:pt>
                <c:pt idx="1">
                  <c:v>0.23504524620989542</c:v>
                </c:pt>
                <c:pt idx="2">
                  <c:v>0.20566459043365851</c:v>
                </c:pt>
                <c:pt idx="3">
                  <c:v>4.3091628471814164E-2</c:v>
                </c:pt>
                <c:pt idx="4">
                  <c:v>9.7935519254123096E-2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travel-budget-worksheet.html" TargetMode="External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170307</xdr:rowOff>
    </xdr:from>
    <xdr:to>
      <xdr:col>10</xdr:col>
      <xdr:colOff>123825</xdr:colOff>
      <xdr:row>0</xdr:row>
      <xdr:rowOff>522351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170307"/>
          <a:ext cx="1571625" cy="352044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142875</xdr:colOff>
      <xdr:row>3</xdr:row>
      <xdr:rowOff>76200</xdr:rowOff>
    </xdr:from>
    <xdr:ext cx="2286000" cy="838200"/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5" y="1323975"/>
          <a:ext cx="2286000" cy="83820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  <xdr:twoCellAnchor editAs="oneCell">
    <xdr:from>
      <xdr:col>5</xdr:col>
      <xdr:colOff>247650</xdr:colOff>
      <xdr:row>0</xdr:row>
      <xdr:rowOff>180976</xdr:rowOff>
    </xdr:from>
    <xdr:to>
      <xdr:col>5</xdr:col>
      <xdr:colOff>599086</xdr:colOff>
      <xdr:row>0</xdr:row>
      <xdr:rowOff>519760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180976"/>
          <a:ext cx="351436" cy="338784"/>
        </a:xfrm>
        <a:prstGeom prst="rect">
          <a:avLst/>
        </a:prstGeom>
      </xdr:spPr>
    </xdr:pic>
    <xdr:clientData/>
  </xdr:twoCellAnchor>
  <xdr:twoCellAnchor editAs="oneCell">
    <xdr:from>
      <xdr:col>5</xdr:col>
      <xdr:colOff>665955</xdr:colOff>
      <xdr:row>0</xdr:row>
      <xdr:rowOff>190500</xdr:rowOff>
    </xdr:from>
    <xdr:to>
      <xdr:col>5</xdr:col>
      <xdr:colOff>990625</xdr:colOff>
      <xdr:row>0</xdr:row>
      <xdr:rowOff>515170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1455" y="190500"/>
          <a:ext cx="324670" cy="324670"/>
        </a:xfrm>
        <a:prstGeom prst="rect">
          <a:avLst/>
        </a:prstGeom>
      </xdr:spPr>
    </xdr:pic>
    <xdr:clientData/>
  </xdr:twoCellAnchor>
  <xdr:twoCellAnchor editAs="oneCell">
    <xdr:from>
      <xdr:col>6</xdr:col>
      <xdr:colOff>28794</xdr:colOff>
      <xdr:row>0</xdr:row>
      <xdr:rowOff>152400</xdr:rowOff>
    </xdr:from>
    <xdr:to>
      <xdr:col>6</xdr:col>
      <xdr:colOff>424044</xdr:colOff>
      <xdr:row>0</xdr:row>
      <xdr:rowOff>547650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2994" y="152400"/>
          <a:ext cx="395250" cy="39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3914775</xdr:colOff>
      <xdr:row>0</xdr:row>
      <xdr:rowOff>95250</xdr:rowOff>
    </xdr:from>
    <xdr:to>
      <xdr:col>2</xdr:col>
      <xdr:colOff>447674</xdr:colOff>
      <xdr:row>0</xdr:row>
      <xdr:rowOff>411023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95250"/>
          <a:ext cx="1409699" cy="3157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3667125</xdr:colOff>
      <xdr:row>0</xdr:row>
      <xdr:rowOff>114300</xdr:rowOff>
    </xdr:from>
    <xdr:to>
      <xdr:col>2</xdr:col>
      <xdr:colOff>9524</xdr:colOff>
      <xdr:row>0</xdr:row>
      <xdr:rowOff>430073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14300"/>
          <a:ext cx="1409699" cy="31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travel-budget-worksheet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vertex42.com/ExcelArticles/how-to-budget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travel-budget-worksheet.html" TargetMode="External"/><Relationship Id="rId6" Type="http://schemas.openxmlformats.org/officeDocument/2006/relationships/hyperlink" Target="https://www.vertex42.com/ExcelTemplates/family-budget-planner.html" TargetMode="External"/><Relationship Id="rId5" Type="http://schemas.openxmlformats.org/officeDocument/2006/relationships/hyperlink" Target="https://www.vertex42.com/ExcelTemplates/money-management-template.html" TargetMode="External"/><Relationship Id="rId4" Type="http://schemas.openxmlformats.org/officeDocument/2006/relationships/hyperlink" Target="https://www.vertex42.com/ExcelArticles/how-to-make-a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ravel-budget-workshee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showGridLines="0" tabSelected="1" workbookViewId="0"/>
  </sheetViews>
  <sheetFormatPr defaultRowHeight="14.25" x14ac:dyDescent="0.2"/>
  <cols>
    <col min="1" max="1" width="2.85546875" style="1" customWidth="1"/>
    <col min="2" max="2" width="2.140625" style="1" customWidth="1"/>
    <col min="3" max="3" width="22.140625" style="1" customWidth="1"/>
    <col min="4" max="5" width="2.140625" style="1" customWidth="1"/>
    <col min="6" max="6" width="15.42578125" style="1" customWidth="1"/>
    <col min="7" max="7" width="7.85546875" style="1" customWidth="1"/>
    <col min="8" max="8" width="9.7109375" style="1" customWidth="1"/>
    <col min="9" max="9" width="16.5703125" style="1" customWidth="1"/>
    <col min="10" max="10" width="14.28515625" style="1" customWidth="1"/>
    <col min="11" max="11" width="2.140625" style="1" customWidth="1"/>
    <col min="12" max="12" width="4.28515625" style="1" customWidth="1"/>
    <col min="13" max="13" width="40" style="1" customWidth="1"/>
    <col min="14" max="16384" width="9.140625" style="1"/>
  </cols>
  <sheetData>
    <row r="1" spans="2:13" s="2" customFormat="1" ht="53.25" customHeight="1" x14ac:dyDescent="0.25">
      <c r="B1" s="8" t="s">
        <v>18</v>
      </c>
      <c r="C1" s="3"/>
      <c r="D1" s="3"/>
      <c r="E1" s="3"/>
      <c r="F1" s="3"/>
      <c r="G1" s="3"/>
      <c r="H1" s="3"/>
      <c r="I1" s="3"/>
      <c r="J1" s="3"/>
      <c r="M1" s="76" t="s">
        <v>43</v>
      </c>
    </row>
    <row r="2" spans="2:13" s="2" customFormat="1" ht="22.5" customHeight="1" x14ac:dyDescent="0.25">
      <c r="B2" s="79" t="s">
        <v>31</v>
      </c>
      <c r="C2" s="79"/>
      <c r="D2" s="79"/>
      <c r="E2" s="80" t="s">
        <v>30</v>
      </c>
      <c r="F2" s="80"/>
      <c r="G2" s="80"/>
      <c r="H2" s="80"/>
      <c r="I2" s="80"/>
      <c r="J2" s="80"/>
      <c r="K2" s="80"/>
      <c r="M2" s="76"/>
    </row>
    <row r="3" spans="2:13" s="2" customFormat="1" ht="22.5" customHeight="1" x14ac:dyDescent="0.25">
      <c r="B3" s="21"/>
      <c r="C3" s="37" t="s">
        <v>24</v>
      </c>
      <c r="D3" s="21"/>
      <c r="E3" s="4"/>
      <c r="F3" s="4"/>
      <c r="G3" s="6"/>
      <c r="H3" s="6"/>
      <c r="I3" s="4"/>
      <c r="J3" s="4"/>
      <c r="K3" s="4"/>
      <c r="M3" s="5" t="s">
        <v>39</v>
      </c>
    </row>
    <row r="4" spans="2:13" s="2" customFormat="1" ht="22.5" customHeight="1" thickBot="1" x14ac:dyDescent="0.3">
      <c r="B4" s="21"/>
      <c r="C4" s="39">
        <v>2750</v>
      </c>
      <c r="D4" s="21"/>
      <c r="E4" s="4"/>
      <c r="F4" s="7" t="s">
        <v>29</v>
      </c>
      <c r="G4" s="33">
        <f>H4/$C$6</f>
        <v>0.41826301563050894</v>
      </c>
      <c r="H4" s="58">
        <f>SUMIF($F$14:$F$35,"="&amp;F4,$J$14:$J$35)</f>
        <v>1067.7</v>
      </c>
      <c r="I4" s="4"/>
      <c r="J4" s="4"/>
      <c r="K4" s="4"/>
    </row>
    <row r="5" spans="2:13" s="2" customFormat="1" ht="22.5" customHeight="1" thickTop="1" thickBot="1" x14ac:dyDescent="0.3">
      <c r="B5" s="21"/>
      <c r="C5" s="40" t="s">
        <v>0</v>
      </c>
      <c r="D5" s="21"/>
      <c r="E5" s="4"/>
      <c r="F5" s="7" t="s">
        <v>19</v>
      </c>
      <c r="G5" s="34">
        <f>H5/$C$6</f>
        <v>0.23504524620989542</v>
      </c>
      <c r="H5" s="58">
        <f>SUMIF($F$14:$F$35,"="&amp;F5,$J$14:$J$35)</f>
        <v>600</v>
      </c>
      <c r="I5" s="77">
        <f>C6</f>
        <v>2552.6999999999998</v>
      </c>
      <c r="J5" s="77"/>
      <c r="K5" s="77"/>
      <c r="M5" s="72"/>
    </row>
    <row r="6" spans="2:13" s="2" customFormat="1" ht="22.5" customHeight="1" thickTop="1" thickBot="1" x14ac:dyDescent="0.3">
      <c r="B6" s="21"/>
      <c r="C6" s="38">
        <f>J36</f>
        <v>2552.6999999999998</v>
      </c>
      <c r="D6" s="21"/>
      <c r="E6" s="4"/>
      <c r="F6" s="7" t="s">
        <v>20</v>
      </c>
      <c r="G6" s="35">
        <f t="shared" ref="G6:G7" si="0">H6/$C$6</f>
        <v>0.20566459043365851</v>
      </c>
      <c r="H6" s="58">
        <f>SUMIF($F$14:$F$35,"="&amp;F6,$J$14:$J$35)</f>
        <v>525</v>
      </c>
      <c r="I6" s="77"/>
      <c r="J6" s="77"/>
      <c r="K6" s="77"/>
      <c r="M6" s="72"/>
    </row>
    <row r="7" spans="2:13" s="2" customFormat="1" ht="22.5" customHeight="1" thickTop="1" thickBot="1" x14ac:dyDescent="0.3">
      <c r="B7" s="21"/>
      <c r="C7" s="37" t="s">
        <v>37</v>
      </c>
      <c r="D7" s="21"/>
      <c r="E7" s="4"/>
      <c r="F7" s="7" t="s">
        <v>21</v>
      </c>
      <c r="G7" s="36">
        <f t="shared" si="0"/>
        <v>4.3091628471814164E-2</v>
      </c>
      <c r="H7" s="58">
        <f>SUMIF($F$14:$F$35,"="&amp;F7,$J$14:$J$35)</f>
        <v>110</v>
      </c>
      <c r="I7" s="4"/>
      <c r="J7" s="4"/>
      <c r="K7" s="4"/>
      <c r="M7" s="72"/>
    </row>
    <row r="8" spans="2:13" s="2" customFormat="1" ht="22.5" customHeight="1" thickTop="1" thickBot="1" x14ac:dyDescent="0.3">
      <c r="B8" s="21"/>
      <c r="C8" s="71">
        <f>C4-C6</f>
        <v>197.30000000000018</v>
      </c>
      <c r="D8" s="21"/>
      <c r="E8" s="4"/>
      <c r="F8" s="7" t="s">
        <v>44</v>
      </c>
      <c r="G8" s="75">
        <f>H8/$C$6</f>
        <v>9.7935519254123096E-2</v>
      </c>
      <c r="H8" s="58">
        <f>C6-SUM(H4:H7)</f>
        <v>250</v>
      </c>
      <c r="I8" s="4"/>
      <c r="J8" s="4"/>
      <c r="K8" s="4"/>
      <c r="M8" s="5" t="s">
        <v>53</v>
      </c>
    </row>
    <row r="9" spans="2:13" s="2" customFormat="1" ht="18.75" customHeight="1" thickTop="1" x14ac:dyDescent="0.25">
      <c r="B9" s="21"/>
      <c r="C9" s="21"/>
      <c r="D9" s="21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5">
      <c r="B10" s="81" t="s">
        <v>59</v>
      </c>
      <c r="C10" s="82"/>
      <c r="D10" s="82"/>
      <c r="E10" s="82"/>
      <c r="F10" s="82"/>
      <c r="G10" s="82"/>
      <c r="H10" s="82"/>
      <c r="I10" s="83" t="s">
        <v>35</v>
      </c>
      <c r="J10" s="83"/>
      <c r="K10" s="83"/>
    </row>
    <row r="11" spans="2:13" s="2" customForma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5">
      <c r="B12" s="41"/>
      <c r="C12" s="42" t="s">
        <v>1</v>
      </c>
      <c r="D12" s="43"/>
      <c r="E12" s="43"/>
      <c r="F12" s="43"/>
      <c r="G12" s="43"/>
      <c r="H12" s="43"/>
      <c r="I12" s="43"/>
      <c r="J12" s="43"/>
      <c r="K12" s="43"/>
    </row>
    <row r="13" spans="2:13" ht="22.5" customHeight="1" x14ac:dyDescent="0.2">
      <c r="B13" s="78" t="s">
        <v>2</v>
      </c>
      <c r="C13" s="78"/>
      <c r="D13" s="78"/>
      <c r="E13" s="78"/>
      <c r="F13" s="45" t="s">
        <v>56</v>
      </c>
      <c r="G13" s="45"/>
      <c r="H13" s="46" t="s">
        <v>38</v>
      </c>
      <c r="I13" s="47" t="s">
        <v>17</v>
      </c>
      <c r="J13" s="48" t="s">
        <v>34</v>
      </c>
      <c r="K13" s="44"/>
    </row>
    <row r="14" spans="2:13" ht="18.75" customHeight="1" x14ac:dyDescent="0.2">
      <c r="B14" s="73"/>
      <c r="C14" s="73" t="s">
        <v>22</v>
      </c>
      <c r="D14" s="73"/>
      <c r="E14" s="73"/>
      <c r="F14" s="51" t="s">
        <v>29</v>
      </c>
      <c r="G14" s="52"/>
      <c r="H14" s="49">
        <v>2</v>
      </c>
      <c r="I14" s="56">
        <v>400</v>
      </c>
      <c r="J14" s="67">
        <f>IF(ISBLANK(I14),0,IF(ISBLANK(H14),I14,H14*I14))</f>
        <v>800</v>
      </c>
      <c r="K14" s="68"/>
      <c r="M14" s="5" t="s">
        <v>58</v>
      </c>
    </row>
    <row r="15" spans="2:13" ht="18.75" customHeight="1" x14ac:dyDescent="0.2">
      <c r="B15" s="74"/>
      <c r="C15" s="74" t="s">
        <v>23</v>
      </c>
      <c r="D15" s="74"/>
      <c r="E15" s="74"/>
      <c r="F15" s="53" t="s">
        <v>29</v>
      </c>
      <c r="G15" s="54"/>
      <c r="H15" s="50">
        <v>5</v>
      </c>
      <c r="I15" s="57">
        <v>30</v>
      </c>
      <c r="J15" s="67">
        <f t="shared" ref="J15:J35" si="1">IF(ISBLANK(I15),0,IF(ISBLANK(H15),I15,H15*I15))</f>
        <v>150</v>
      </c>
      <c r="K15" s="69"/>
    </row>
    <row r="16" spans="2:13" ht="18.75" customHeight="1" x14ac:dyDescent="0.2">
      <c r="B16" s="74"/>
      <c r="C16" s="74" t="s">
        <v>46</v>
      </c>
      <c r="D16" s="74"/>
      <c r="E16" s="74"/>
      <c r="F16" s="53" t="s">
        <v>29</v>
      </c>
      <c r="G16" s="54"/>
      <c r="H16" s="50">
        <v>50</v>
      </c>
      <c r="I16" s="57">
        <v>0.56000000000000005</v>
      </c>
      <c r="J16" s="67">
        <f>IF(ISBLANK(I16),0,IF(ISBLANK(H16),I16,H16*I16))</f>
        <v>28.000000000000004</v>
      </c>
      <c r="K16" s="69"/>
      <c r="M16" s="5"/>
    </row>
    <row r="17" spans="2:13" ht="18.75" customHeight="1" x14ac:dyDescent="0.2">
      <c r="B17" s="74"/>
      <c r="C17" s="74" t="s">
        <v>51</v>
      </c>
      <c r="D17" s="74"/>
      <c r="E17" s="74"/>
      <c r="F17" s="53" t="s">
        <v>29</v>
      </c>
      <c r="G17" s="54"/>
      <c r="H17" s="50">
        <v>6</v>
      </c>
      <c r="I17" s="57">
        <v>14.95</v>
      </c>
      <c r="J17" s="67">
        <f>IF(ISBLANK(I17),0,IF(ISBLANK(H17),I17,H17*I17))</f>
        <v>89.699999999999989</v>
      </c>
      <c r="K17" s="69"/>
      <c r="M17" s="5"/>
    </row>
    <row r="18" spans="2:13" ht="18.75" customHeight="1" x14ac:dyDescent="0.2">
      <c r="B18" s="74"/>
      <c r="C18" s="74" t="s">
        <v>47</v>
      </c>
      <c r="D18" s="74"/>
      <c r="E18" s="74"/>
      <c r="F18" s="53" t="s">
        <v>19</v>
      </c>
      <c r="G18" s="54"/>
      <c r="H18" s="50">
        <v>5</v>
      </c>
      <c r="I18" s="57">
        <v>120</v>
      </c>
      <c r="J18" s="67">
        <f t="shared" si="1"/>
        <v>600</v>
      </c>
      <c r="K18" s="69"/>
    </row>
    <row r="19" spans="2:13" ht="18.75" customHeight="1" x14ac:dyDescent="0.2">
      <c r="B19" s="74"/>
      <c r="C19" s="74" t="s">
        <v>25</v>
      </c>
      <c r="D19" s="74"/>
      <c r="E19" s="74"/>
      <c r="F19" s="53" t="s">
        <v>20</v>
      </c>
      <c r="G19" s="54"/>
      <c r="H19" s="50">
        <v>5</v>
      </c>
      <c r="I19" s="57">
        <v>45</v>
      </c>
      <c r="J19" s="67">
        <f t="shared" si="1"/>
        <v>225</v>
      </c>
      <c r="K19" s="69"/>
    </row>
    <row r="20" spans="2:13" ht="18.75" customHeight="1" x14ac:dyDescent="0.2">
      <c r="B20" s="74"/>
      <c r="C20" s="74" t="s">
        <v>26</v>
      </c>
      <c r="D20" s="74"/>
      <c r="E20" s="74"/>
      <c r="F20" s="53" t="s">
        <v>20</v>
      </c>
      <c r="G20" s="54"/>
      <c r="H20" s="50">
        <v>5</v>
      </c>
      <c r="I20" s="57">
        <v>50</v>
      </c>
      <c r="J20" s="67">
        <f t="shared" si="1"/>
        <v>250</v>
      </c>
      <c r="K20" s="69"/>
    </row>
    <row r="21" spans="2:13" ht="18.75" customHeight="1" x14ac:dyDescent="0.2">
      <c r="B21" s="74"/>
      <c r="C21" s="74" t="s">
        <v>55</v>
      </c>
      <c r="D21" s="74"/>
      <c r="E21" s="74"/>
      <c r="F21" s="53" t="s">
        <v>20</v>
      </c>
      <c r="G21" s="54"/>
      <c r="H21" s="50">
        <v>5</v>
      </c>
      <c r="I21" s="57">
        <v>10</v>
      </c>
      <c r="J21" s="67">
        <f t="shared" si="1"/>
        <v>50</v>
      </c>
      <c r="K21" s="69"/>
      <c r="M21" s="5" t="s">
        <v>52</v>
      </c>
    </row>
    <row r="22" spans="2:13" ht="18.75" customHeight="1" x14ac:dyDescent="0.2">
      <c r="B22" s="74"/>
      <c r="C22" s="74" t="s">
        <v>27</v>
      </c>
      <c r="D22" s="74"/>
      <c r="E22" s="74"/>
      <c r="F22" s="53" t="s">
        <v>21</v>
      </c>
      <c r="G22" s="54"/>
      <c r="H22" s="50">
        <v>2</v>
      </c>
      <c r="I22" s="57">
        <v>20</v>
      </c>
      <c r="J22" s="67">
        <f t="shared" si="1"/>
        <v>40</v>
      </c>
      <c r="K22" s="69"/>
    </row>
    <row r="23" spans="2:13" ht="18.75" customHeight="1" x14ac:dyDescent="0.2">
      <c r="B23" s="74"/>
      <c r="C23" s="74" t="s">
        <v>28</v>
      </c>
      <c r="D23" s="74"/>
      <c r="E23" s="74"/>
      <c r="F23" s="53" t="s">
        <v>21</v>
      </c>
      <c r="G23" s="54"/>
      <c r="H23" s="50">
        <v>2</v>
      </c>
      <c r="I23" s="57">
        <v>35</v>
      </c>
      <c r="J23" s="67">
        <f t="shared" si="1"/>
        <v>70</v>
      </c>
      <c r="K23" s="69"/>
    </row>
    <row r="24" spans="2:13" ht="18.75" customHeight="1" x14ac:dyDescent="0.2">
      <c r="B24" s="74"/>
      <c r="C24" s="74" t="s">
        <v>49</v>
      </c>
      <c r="D24" s="74"/>
      <c r="E24" s="74"/>
      <c r="F24" s="53" t="s">
        <v>44</v>
      </c>
      <c r="G24" s="54"/>
      <c r="H24" s="50"/>
      <c r="I24" s="57">
        <v>50</v>
      </c>
      <c r="J24" s="67">
        <f t="shared" si="1"/>
        <v>50</v>
      </c>
      <c r="K24" s="69"/>
    </row>
    <row r="25" spans="2:13" ht="18.75" customHeight="1" x14ac:dyDescent="0.2">
      <c r="B25" s="74"/>
      <c r="C25" s="74" t="s">
        <v>50</v>
      </c>
      <c r="D25" s="74"/>
      <c r="E25" s="74"/>
      <c r="F25" s="53" t="s">
        <v>44</v>
      </c>
      <c r="G25" s="54"/>
      <c r="H25" s="50"/>
      <c r="I25" s="57">
        <v>200</v>
      </c>
      <c r="J25" s="67">
        <f t="shared" si="1"/>
        <v>200</v>
      </c>
      <c r="K25" s="69"/>
    </row>
    <row r="26" spans="2:13" ht="18.75" customHeight="1" x14ac:dyDescent="0.2">
      <c r="B26" s="74"/>
      <c r="C26" s="74"/>
      <c r="D26" s="74"/>
      <c r="E26" s="74"/>
      <c r="F26" s="53"/>
      <c r="G26" s="54"/>
      <c r="H26" s="50"/>
      <c r="I26" s="57"/>
      <c r="J26" s="67">
        <f t="shared" si="1"/>
        <v>0</v>
      </c>
      <c r="K26" s="69"/>
    </row>
    <row r="27" spans="2:13" ht="18.75" customHeight="1" x14ac:dyDescent="0.2">
      <c r="B27" s="74"/>
      <c r="C27" s="74"/>
      <c r="D27" s="74"/>
      <c r="E27" s="74"/>
      <c r="F27" s="53"/>
      <c r="G27" s="54"/>
      <c r="H27" s="50"/>
      <c r="I27" s="57"/>
      <c r="J27" s="67">
        <f t="shared" si="1"/>
        <v>0</v>
      </c>
      <c r="K27" s="69"/>
    </row>
    <row r="28" spans="2:13" ht="18.75" customHeight="1" x14ac:dyDescent="0.2">
      <c r="B28" s="74"/>
      <c r="C28" s="74"/>
      <c r="D28" s="74"/>
      <c r="E28" s="74"/>
      <c r="F28" s="53"/>
      <c r="G28" s="54"/>
      <c r="H28" s="50"/>
      <c r="I28" s="57"/>
      <c r="J28" s="67">
        <f t="shared" si="1"/>
        <v>0</v>
      </c>
      <c r="K28" s="69"/>
    </row>
    <row r="29" spans="2:13" ht="18.75" customHeight="1" x14ac:dyDescent="0.2">
      <c r="B29" s="74"/>
      <c r="C29" s="74"/>
      <c r="D29" s="74"/>
      <c r="E29" s="74"/>
      <c r="F29" s="53"/>
      <c r="G29" s="54"/>
      <c r="H29" s="50"/>
      <c r="I29" s="57"/>
      <c r="J29" s="67">
        <f t="shared" si="1"/>
        <v>0</v>
      </c>
      <c r="K29" s="69"/>
    </row>
    <row r="30" spans="2:13" ht="18.75" customHeight="1" x14ac:dyDescent="0.2">
      <c r="B30" s="74"/>
      <c r="C30" s="74"/>
      <c r="D30" s="74"/>
      <c r="E30" s="74"/>
      <c r="F30" s="53"/>
      <c r="G30" s="54"/>
      <c r="H30" s="50"/>
      <c r="I30" s="57"/>
      <c r="J30" s="67">
        <f t="shared" si="1"/>
        <v>0</v>
      </c>
      <c r="K30" s="69"/>
    </row>
    <row r="31" spans="2:13" ht="18.75" customHeight="1" x14ac:dyDescent="0.2">
      <c r="B31" s="74"/>
      <c r="C31" s="74"/>
      <c r="D31" s="74"/>
      <c r="E31" s="74"/>
      <c r="F31" s="53"/>
      <c r="G31" s="54"/>
      <c r="H31" s="50"/>
      <c r="I31" s="57"/>
      <c r="J31" s="67">
        <f t="shared" si="1"/>
        <v>0</v>
      </c>
      <c r="K31" s="69"/>
    </row>
    <row r="32" spans="2:13" ht="18.75" customHeight="1" x14ac:dyDescent="0.2">
      <c r="B32" s="74"/>
      <c r="C32" s="74"/>
      <c r="D32" s="74"/>
      <c r="E32" s="74"/>
      <c r="F32" s="53"/>
      <c r="G32" s="54"/>
      <c r="H32" s="50"/>
      <c r="I32" s="57"/>
      <c r="J32" s="67">
        <f t="shared" si="1"/>
        <v>0</v>
      </c>
      <c r="K32" s="69"/>
    </row>
    <row r="33" spans="2:13" ht="18.75" customHeight="1" x14ac:dyDescent="0.2">
      <c r="B33" s="74"/>
      <c r="C33" s="74"/>
      <c r="D33" s="74"/>
      <c r="E33" s="74"/>
      <c r="F33" s="53"/>
      <c r="G33" s="54"/>
      <c r="H33" s="50"/>
      <c r="I33" s="57"/>
      <c r="J33" s="67">
        <f t="shared" si="1"/>
        <v>0</v>
      </c>
      <c r="K33" s="69"/>
    </row>
    <row r="34" spans="2:13" ht="18.75" customHeight="1" x14ac:dyDescent="0.2">
      <c r="B34" s="74"/>
      <c r="C34" s="74"/>
      <c r="D34" s="74"/>
      <c r="E34" s="74"/>
      <c r="F34" s="53"/>
      <c r="G34" s="54"/>
      <c r="H34" s="50"/>
      <c r="I34" s="57"/>
      <c r="J34" s="67">
        <f t="shared" si="1"/>
        <v>0</v>
      </c>
      <c r="K34" s="69"/>
    </row>
    <row r="35" spans="2:13" ht="18.75" customHeight="1" thickBot="1" x14ac:dyDescent="0.25">
      <c r="B35" s="74"/>
      <c r="C35" s="74"/>
      <c r="D35" s="74"/>
      <c r="E35" s="74"/>
      <c r="F35" s="59"/>
      <c r="G35" s="60"/>
      <c r="H35" s="61"/>
      <c r="I35" s="62"/>
      <c r="J35" s="67">
        <f t="shared" si="1"/>
        <v>0</v>
      </c>
      <c r="K35" s="70"/>
      <c r="M35" s="5" t="s">
        <v>45</v>
      </c>
    </row>
    <row r="36" spans="2:13" ht="27" customHeight="1" thickTop="1" x14ac:dyDescent="0.2">
      <c r="B36" s="63"/>
      <c r="C36" s="64"/>
      <c r="D36" s="63"/>
      <c r="E36" s="63"/>
      <c r="F36" s="63"/>
      <c r="G36" s="63"/>
      <c r="H36" s="63"/>
      <c r="I36" s="65" t="s">
        <v>0</v>
      </c>
      <c r="J36" s="66">
        <f>SUM(J13:J35)</f>
        <v>2552.6999999999998</v>
      </c>
      <c r="K36" s="63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35">
      <formula1>$F$4:$F$8</formula1>
    </dataValidation>
  </dataValidations>
  <hyperlinks>
    <hyperlink ref="B10" r:id="rId1"/>
  </hyperlinks>
  <pageMargins left="0.5" right="0.5" top="0.5" bottom="0.5" header="0.25" footer="0.2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zoomScaleNormal="100" workbookViewId="0">
      <selection activeCell="A3" sqref="A3"/>
    </sheetView>
  </sheetViews>
  <sheetFormatPr defaultRowHeight="14.25" x14ac:dyDescent="0.2"/>
  <cols>
    <col min="1" max="1" width="11.140625" style="1" customWidth="1"/>
    <col min="2" max="2" width="73.140625" style="1" customWidth="1"/>
    <col min="3" max="3" width="6.85546875" style="1" customWidth="1"/>
    <col min="4" max="16384" width="9.140625" style="1"/>
  </cols>
  <sheetData>
    <row r="1" spans="1:3" ht="36.75" customHeight="1" x14ac:dyDescent="0.2">
      <c r="A1" s="13" t="s">
        <v>6</v>
      </c>
      <c r="B1" s="14"/>
      <c r="C1" s="15"/>
    </row>
    <row r="2" spans="1:3" ht="20.25" customHeight="1" x14ac:dyDescent="0.2">
      <c r="A2" s="87" t="s">
        <v>59</v>
      </c>
      <c r="C2" s="16" t="s">
        <v>35</v>
      </c>
    </row>
    <row r="4" spans="1:3" ht="15.75" x14ac:dyDescent="0.25">
      <c r="A4" s="17" t="s">
        <v>42</v>
      </c>
      <c r="B4" s="17"/>
      <c r="C4" s="18"/>
    </row>
    <row r="5" spans="1:3" x14ac:dyDescent="0.2">
      <c r="A5" s="22"/>
      <c r="B5" s="22"/>
    </row>
    <row r="6" spans="1:3" x14ac:dyDescent="0.2">
      <c r="A6" s="23"/>
      <c r="B6" s="12" t="s">
        <v>40</v>
      </c>
    </row>
    <row r="7" spans="1:3" x14ac:dyDescent="0.2">
      <c r="A7" s="22"/>
      <c r="B7" s="12"/>
    </row>
    <row r="8" spans="1:3" ht="42.75" x14ac:dyDescent="0.2">
      <c r="A8" s="23"/>
      <c r="B8" s="55" t="s">
        <v>57</v>
      </c>
    </row>
    <row r="9" spans="1:3" x14ac:dyDescent="0.2">
      <c r="A9" s="22"/>
      <c r="B9" s="12"/>
    </row>
    <row r="10" spans="1:3" ht="28.5" x14ac:dyDescent="0.2">
      <c r="A10" s="23"/>
      <c r="B10" s="12" t="s">
        <v>32</v>
      </c>
    </row>
    <row r="11" spans="1:3" x14ac:dyDescent="0.2">
      <c r="A11" s="23"/>
      <c r="B11" s="12"/>
    </row>
    <row r="12" spans="1:3" ht="28.5" x14ac:dyDescent="0.2">
      <c r="A12" s="22"/>
      <c r="B12" s="12" t="s">
        <v>48</v>
      </c>
    </row>
    <row r="13" spans="1:3" x14ac:dyDescent="0.2">
      <c r="A13" s="22"/>
      <c r="B13" s="12"/>
    </row>
    <row r="14" spans="1:3" ht="28.5" x14ac:dyDescent="0.2">
      <c r="A14" s="23"/>
      <c r="B14" s="12" t="s">
        <v>54</v>
      </c>
    </row>
    <row r="15" spans="1:3" x14ac:dyDescent="0.2">
      <c r="A15" s="23"/>
      <c r="B15" s="12"/>
    </row>
    <row r="16" spans="1:3" ht="28.5" x14ac:dyDescent="0.2">
      <c r="A16" s="23"/>
      <c r="B16" s="12" t="s">
        <v>41</v>
      </c>
    </row>
    <row r="17" spans="1:3" x14ac:dyDescent="0.2">
      <c r="B17" s="12"/>
    </row>
    <row r="18" spans="1:3" x14ac:dyDescent="0.2">
      <c r="B18" s="12" t="s">
        <v>33</v>
      </c>
    </row>
    <row r="19" spans="1:3" ht="19.5" customHeight="1" x14ac:dyDescent="0.2"/>
    <row r="20" spans="1:3" ht="15.75" x14ac:dyDescent="0.25">
      <c r="A20" s="17" t="s">
        <v>7</v>
      </c>
      <c r="B20" s="17"/>
      <c r="C20" s="18"/>
    </row>
    <row r="21" spans="1:3" ht="28.5" x14ac:dyDescent="0.2">
      <c r="B21" s="19" t="s">
        <v>8</v>
      </c>
    </row>
    <row r="22" spans="1:3" x14ac:dyDescent="0.2">
      <c r="B22" s="19"/>
    </row>
    <row r="23" spans="1:3" ht="15" x14ac:dyDescent="0.25">
      <c r="A23" s="24" t="s">
        <v>14</v>
      </c>
      <c r="B23" s="20" t="s">
        <v>15</v>
      </c>
    </row>
    <row r="24" spans="1:3" ht="15" x14ac:dyDescent="0.25">
      <c r="A24" s="25"/>
      <c r="B24" s="11"/>
    </row>
    <row r="25" spans="1:3" ht="15" x14ac:dyDescent="0.25">
      <c r="A25" s="24" t="s">
        <v>14</v>
      </c>
      <c r="B25" s="20" t="s">
        <v>16</v>
      </c>
    </row>
    <row r="26" spans="1:3" ht="15" x14ac:dyDescent="0.25">
      <c r="A26" s="25"/>
      <c r="B26" s="11"/>
    </row>
    <row r="27" spans="1:3" ht="15" x14ac:dyDescent="0.25">
      <c r="A27" s="24" t="s">
        <v>9</v>
      </c>
      <c r="B27" s="20" t="s">
        <v>10</v>
      </c>
    </row>
    <row r="28" spans="1:3" ht="15" x14ac:dyDescent="0.25">
      <c r="A28" s="25"/>
      <c r="B28" s="11"/>
    </row>
    <row r="29" spans="1:3" ht="15" x14ac:dyDescent="0.25">
      <c r="A29" s="24" t="s">
        <v>11</v>
      </c>
      <c r="B29" s="20" t="s">
        <v>12</v>
      </c>
    </row>
    <row r="30" spans="1:3" ht="15" x14ac:dyDescent="0.25">
      <c r="A30" s="25"/>
      <c r="B30" s="11"/>
    </row>
    <row r="31" spans="1:3" ht="15" x14ac:dyDescent="0.25">
      <c r="A31" s="24" t="s">
        <v>11</v>
      </c>
      <c r="B31" s="20" t="s">
        <v>13</v>
      </c>
    </row>
  </sheetData>
  <hyperlinks>
    <hyperlink ref="A2" r:id="rId1"/>
    <hyperlink ref="B27" r:id="rId2" display="Spreadsheet Tips Workbook"/>
    <hyperlink ref="B31" r:id="rId3" display="https://www.vertex42.com/ExcelArticles/how-to-budget.html"/>
    <hyperlink ref="B29" r:id="rId4" display="https://www.vertex42.com/ExcelArticles/how-to-make-a-budget.html"/>
    <hyperlink ref="B23" r:id="rId5" display="https://www.vertex42.com/ExcelTemplates/money-management-template.html"/>
    <hyperlink ref="B25" r:id="rId6" display="https://www.vertex42.com/ExcelTemplates/family-budget-planner.html"/>
  </hyperlinks>
  <pageMargins left="0.5" right="0.5" top="0.5" bottom="0.5" header="0.5" footer="0.5"/>
  <pageSetup scale="98"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/>
  </sheetViews>
  <sheetFormatPr defaultRowHeight="15" x14ac:dyDescent="0.25"/>
  <cols>
    <col min="1" max="1" width="2.85546875" style="10" customWidth="1"/>
    <col min="2" max="2" width="76" style="11" customWidth="1"/>
  </cols>
  <sheetData>
    <row r="1" spans="1:3" ht="42" customHeight="1" x14ac:dyDescent="0.25">
      <c r="A1" s="26"/>
      <c r="B1" s="9" t="s">
        <v>36</v>
      </c>
      <c r="C1" s="27"/>
    </row>
    <row r="2" spans="1:3" x14ac:dyDescent="0.25">
      <c r="A2" s="26"/>
      <c r="B2" s="28"/>
      <c r="C2" s="27"/>
    </row>
    <row r="3" spans="1:3" x14ac:dyDescent="0.25">
      <c r="A3" s="26"/>
      <c r="B3" s="28" t="s">
        <v>3</v>
      </c>
      <c r="C3" s="27"/>
    </row>
    <row r="4" spans="1:3" x14ac:dyDescent="0.25">
      <c r="A4" s="26"/>
      <c r="B4" s="86" t="s">
        <v>59</v>
      </c>
      <c r="C4" s="27"/>
    </row>
    <row r="5" spans="1:3" x14ac:dyDescent="0.25">
      <c r="A5" s="26"/>
      <c r="B5" s="28"/>
      <c r="C5" s="27"/>
    </row>
    <row r="6" spans="1:3" x14ac:dyDescent="0.25">
      <c r="A6" s="26"/>
      <c r="B6" s="29" t="s">
        <v>35</v>
      </c>
      <c r="C6" s="27"/>
    </row>
    <row r="7" spans="1:3" x14ac:dyDescent="0.25">
      <c r="A7" s="26"/>
      <c r="B7" s="28"/>
      <c r="C7" s="27"/>
    </row>
    <row r="8" spans="1:3" ht="28.5" x14ac:dyDescent="0.25">
      <c r="A8" s="26"/>
      <c r="B8" s="30" t="s">
        <v>62</v>
      </c>
      <c r="C8" s="27"/>
    </row>
    <row r="9" spans="1:3" x14ac:dyDescent="0.25">
      <c r="A9" s="26"/>
      <c r="B9" s="28"/>
      <c r="C9" s="27"/>
    </row>
    <row r="10" spans="1:3" ht="29.25" x14ac:dyDescent="0.25">
      <c r="A10" s="26"/>
      <c r="B10" s="28" t="s">
        <v>4</v>
      </c>
      <c r="C10" s="27"/>
    </row>
    <row r="11" spans="1:3" x14ac:dyDescent="0.25">
      <c r="A11" s="26"/>
      <c r="B11" s="28"/>
      <c r="C11" s="27"/>
    </row>
    <row r="12" spans="1:3" ht="29.25" x14ac:dyDescent="0.25">
      <c r="A12" s="26"/>
      <c r="B12" s="28" t="s">
        <v>5</v>
      </c>
      <c r="C12" s="27"/>
    </row>
    <row r="13" spans="1:3" x14ac:dyDescent="0.25">
      <c r="A13" s="26"/>
      <c r="B13" s="28"/>
      <c r="C13" s="27"/>
    </row>
    <row r="14" spans="1:3" ht="15.75" x14ac:dyDescent="0.25">
      <c r="A14" s="26"/>
      <c r="B14" s="84" t="s">
        <v>60</v>
      </c>
      <c r="C14" s="27"/>
    </row>
    <row r="15" spans="1:3" x14ac:dyDescent="0.25">
      <c r="A15" s="26"/>
      <c r="B15" s="31"/>
      <c r="C15" s="27"/>
    </row>
    <row r="16" spans="1:3" x14ac:dyDescent="0.25">
      <c r="A16" s="26"/>
      <c r="B16" s="85" t="s">
        <v>61</v>
      </c>
      <c r="C16" s="27"/>
    </row>
    <row r="17" spans="1:3" x14ac:dyDescent="0.25">
      <c r="A17" s="26"/>
      <c r="B17" s="32"/>
      <c r="C17" s="27"/>
    </row>
    <row r="18" spans="1:3" x14ac:dyDescent="0.25">
      <c r="A18" s="26"/>
      <c r="B18" s="32"/>
      <c r="C18" s="27"/>
    </row>
    <row r="19" spans="1:3" x14ac:dyDescent="0.25">
      <c r="A19" s="26"/>
      <c r="B19" s="32"/>
      <c r="C19" s="27"/>
    </row>
    <row r="20" spans="1:3" x14ac:dyDescent="0.25">
      <c r="A20" s="26"/>
      <c r="B20" s="32"/>
      <c r="C20" s="27"/>
    </row>
    <row r="21" spans="1:3" x14ac:dyDescent="0.25">
      <c r="A21" s="26"/>
      <c r="B21" s="32"/>
      <c r="C21" s="27"/>
    </row>
    <row r="22" spans="1:3" x14ac:dyDescent="0.25">
      <c r="A22" s="26"/>
      <c r="B22" s="32"/>
      <c r="C22" s="27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TravelBudget</vt:lpstr>
      <vt:lpstr>Help</vt:lpstr>
      <vt:lpstr>©</vt:lpstr>
      <vt:lpstr>TravelBudget!Print_Area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Budget Worksheet</dc:title>
  <dc:creator>Vertex42.com</dc:creator>
  <dc:description>(c) 2014 Vertex42 LLC. All Rights Reserved.</dc:description>
  <cp:lastModifiedBy>Vertex42.com Templates</cp:lastModifiedBy>
  <cp:lastPrinted>2014-05-27T16:44:08Z</cp:lastPrinted>
  <dcterms:created xsi:type="dcterms:W3CDTF">2013-07-16T19:32:53Z</dcterms:created>
  <dcterms:modified xsi:type="dcterms:W3CDTF">2017-04-08T21:42:26Z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1.0.1</vt:lpwstr>
  </property>
</Properties>
</file>