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<sst xmlns="http://schemas.openxmlformats.org/spreadsheetml/2006/main" count="71" uniqueCount="24">
  <si>
    <t xml:space="preserve">Ítem </t>
  </si>
  <si>
    <t>Quantidade</t>
  </si>
  <si>
    <t>Preço (Reais)</t>
  </si>
  <si>
    <t>Total</t>
  </si>
  <si>
    <t>Sensor de pH do solo</t>
  </si>
  <si>
    <t>Sensor de Umidade do solo</t>
  </si>
  <si>
    <t>Anemômetro</t>
  </si>
  <si>
    <t>Pluviômetro</t>
  </si>
  <si>
    <t>Sensor bme280</t>
  </si>
  <si>
    <t>Esp 32</t>
  </si>
  <si>
    <t>Módulo GSM</t>
  </si>
  <si>
    <t>Painel fotovoltaico</t>
  </si>
  <si>
    <t>Bateria</t>
  </si>
  <si>
    <t>Controlador de carga</t>
  </si>
  <si>
    <t>Metalon (30 x 30 x 2) mm</t>
  </si>
  <si>
    <t>6 m</t>
  </si>
  <si>
    <t>Metalon (60 x 60 x 2) mm</t>
  </si>
  <si>
    <t>Tinta Anticorrosiva</t>
  </si>
  <si>
    <t>Chapa de aço</t>
  </si>
  <si>
    <t>1 m2</t>
  </si>
  <si>
    <t>Kit Parafusos e porcas</t>
  </si>
  <si>
    <t>Termoretratil isolante</t>
  </si>
  <si>
    <t>ESTAÇÃO SOLO</t>
  </si>
  <si>
    <t>ESTAÇÃO CLIMA-SOLO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</si>
</sst>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horizontal="left" readingOrder="0"/>
    </xf>
    <xf borderId="0" fillId="0" fontId="1" numFmtId="2" xfId="0" applyAlignment="1" applyFont="1" applyNumberFormat="1">
      <alignment horizontal="left" readingOrder="0" vertical="top"/>
    </xf>
    <xf borderId="0" fillId="0" fontId="3" numFmtId="0" xfId="0" applyAlignment="1" applyFont="1">
      <alignment horizontal="left" readingOrder="0"/>
    </xf>
    <xf borderId="0" fillId="0" fontId="3" numFmtId="2" xfId="0" applyAlignment="1" applyFont="1" applyNumberFormat="1">
      <alignment horizontal="left" readingOrder="0" vertical="top"/>
    </xf>
    <xf borderId="0" fillId="0" fontId="3" numFmtId="2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vertical="top"/>
    </xf>
    <xf borderId="0" fillId="0" fontId="1" numFmtId="2" xfId="0" applyAlignment="1" applyFont="1" applyNumberFormat="1">
      <alignment horizontal="lef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</cols>
  <sheetData>
    <row r="2">
      <c r="A2" s="1" t="s">
        <v>0</v>
      </c>
      <c r="B2" s="2" t="s">
        <v>1</v>
      </c>
      <c r="C2" s="3" t="s">
        <v>2</v>
      </c>
      <c r="D2" s="4" t="s">
        <v>3</v>
      </c>
    </row>
    <row r="3">
      <c r="A3" s="5" t="s">
        <v>4</v>
      </c>
      <c r="B3" s="5">
        <v>2.0</v>
      </c>
      <c r="C3" s="6">
        <v>178.5</v>
      </c>
      <c r="D3" s="6">
        <f t="shared" ref="D3:D4" si="1">C3*2</f>
        <v>357</v>
      </c>
    </row>
    <row r="4">
      <c r="A4" s="5" t="s">
        <v>5</v>
      </c>
      <c r="B4" s="5">
        <v>2.0</v>
      </c>
      <c r="C4" s="6">
        <v>9.9</v>
      </c>
      <c r="D4" s="6">
        <f t="shared" si="1"/>
        <v>19.8</v>
      </c>
    </row>
    <row r="5">
      <c r="A5" s="5" t="s">
        <v>6</v>
      </c>
      <c r="B5" s="5">
        <v>1.0</v>
      </c>
      <c r="C5" s="6">
        <v>237.03</v>
      </c>
      <c r="D5" s="6">
        <v>237.03</v>
      </c>
    </row>
    <row r="6">
      <c r="A6" s="5" t="s">
        <v>7</v>
      </c>
      <c r="B6" s="5">
        <v>1.0</v>
      </c>
      <c r="C6" s="6">
        <v>265.53</v>
      </c>
      <c r="D6" s="6">
        <v>265.53</v>
      </c>
    </row>
    <row r="7">
      <c r="A7" s="5" t="s">
        <v>8</v>
      </c>
      <c r="B7" s="5">
        <v>1.0</v>
      </c>
      <c r="C7" s="6">
        <v>30.99</v>
      </c>
      <c r="D7" s="6">
        <v>30.99</v>
      </c>
    </row>
    <row r="8">
      <c r="A8" s="5" t="s">
        <v>9</v>
      </c>
      <c r="B8" s="5">
        <v>2.0</v>
      </c>
      <c r="C8" s="6">
        <v>42.0</v>
      </c>
      <c r="D8" s="6">
        <v>84.0</v>
      </c>
    </row>
    <row r="9">
      <c r="A9" s="5" t="s">
        <v>10</v>
      </c>
      <c r="B9" s="5">
        <v>2.0</v>
      </c>
      <c r="C9" s="6">
        <v>179.0</v>
      </c>
      <c r="D9" s="6">
        <f>179*2</f>
        <v>358</v>
      </c>
    </row>
    <row r="10">
      <c r="A10" s="5" t="s">
        <v>11</v>
      </c>
      <c r="B10" s="5">
        <v>2.0</v>
      </c>
      <c r="C10" s="6">
        <v>21.87</v>
      </c>
      <c r="D10" s="6">
        <f t="shared" ref="D10:D12" si="2">C10*2</f>
        <v>43.74</v>
      </c>
    </row>
    <row r="11">
      <c r="A11" s="5" t="s">
        <v>12</v>
      </c>
      <c r="B11" s="5">
        <v>2.0</v>
      </c>
      <c r="C11" s="6">
        <v>79.5</v>
      </c>
      <c r="D11" s="6">
        <f t="shared" si="2"/>
        <v>159</v>
      </c>
    </row>
    <row r="12">
      <c r="A12" s="5" t="s">
        <v>13</v>
      </c>
      <c r="B12" s="5">
        <v>2.0</v>
      </c>
      <c r="C12" s="6">
        <v>89.0</v>
      </c>
      <c r="D12" s="6">
        <f t="shared" si="2"/>
        <v>178</v>
      </c>
    </row>
    <row r="13">
      <c r="A13" s="5" t="s">
        <v>14</v>
      </c>
      <c r="B13" s="5" t="s">
        <v>15</v>
      </c>
      <c r="C13" s="6">
        <v>70.5</v>
      </c>
      <c r="D13" s="7">
        <v>70.5</v>
      </c>
    </row>
    <row r="14">
      <c r="A14" s="5" t="s">
        <v>16</v>
      </c>
      <c r="B14" s="5" t="s">
        <v>15</v>
      </c>
      <c r="C14" s="6">
        <v>185.0</v>
      </c>
      <c r="D14" s="7">
        <v>185.0</v>
      </c>
    </row>
    <row r="15">
      <c r="A15" s="5" t="s">
        <v>17</v>
      </c>
      <c r="B15" s="5">
        <v>1.0</v>
      </c>
      <c r="C15" s="6">
        <v>79.6</v>
      </c>
      <c r="D15" s="7">
        <v>79.6</v>
      </c>
    </row>
    <row r="16">
      <c r="A16" s="5" t="s">
        <v>18</v>
      </c>
      <c r="B16" s="5" t="s">
        <v>19</v>
      </c>
      <c r="C16" s="6">
        <v>60.0</v>
      </c>
      <c r="D16" s="7">
        <v>60.0</v>
      </c>
    </row>
    <row r="17">
      <c r="A17" s="5" t="s">
        <v>20</v>
      </c>
      <c r="B17" s="5">
        <v>1.0</v>
      </c>
      <c r="C17" s="6">
        <v>40.0</v>
      </c>
      <c r="D17" s="7">
        <v>40.0</v>
      </c>
    </row>
    <row r="18">
      <c r="A18" s="5" t="s">
        <v>21</v>
      </c>
      <c r="B18" s="5">
        <v>1.0</v>
      </c>
      <c r="C18" s="6">
        <v>9.7</v>
      </c>
      <c r="D18" s="7">
        <v>9.7</v>
      </c>
    </row>
    <row r="19">
      <c r="A19" s="2" t="s">
        <v>3</v>
      </c>
      <c r="B19" s="8"/>
      <c r="C19" s="9"/>
      <c r="D19" s="10">
        <f>sum(D3:D18)</f>
        <v>2177.89</v>
      </c>
    </row>
    <row r="22">
      <c r="A22" s="11" t="s">
        <v>22</v>
      </c>
      <c r="E22" s="11" t="s">
        <v>23</v>
      </c>
    </row>
    <row r="24">
      <c r="A24" s="1" t="s">
        <v>0</v>
      </c>
      <c r="B24" s="2" t="s">
        <v>1</v>
      </c>
      <c r="C24" s="3" t="s">
        <v>2</v>
      </c>
      <c r="D24" s="4" t="s">
        <v>3</v>
      </c>
      <c r="E24" s="1" t="s">
        <v>0</v>
      </c>
      <c r="F24" s="2" t="s">
        <v>1</v>
      </c>
      <c r="G24" s="3" t="s">
        <v>2</v>
      </c>
      <c r="H24" s="4" t="s">
        <v>3</v>
      </c>
    </row>
    <row r="25">
      <c r="A25" s="5" t="s">
        <v>4</v>
      </c>
      <c r="B25" s="5">
        <v>1.0</v>
      </c>
      <c r="C25" s="6">
        <v>178.5</v>
      </c>
      <c r="D25" s="6">
        <f>C25*1</f>
        <v>178.5</v>
      </c>
      <c r="E25" s="5" t="s">
        <v>4</v>
      </c>
      <c r="F25" s="5">
        <v>1.0</v>
      </c>
      <c r="G25" s="6">
        <v>178.5</v>
      </c>
      <c r="H25" s="6">
        <f t="shared" ref="H25:H26" si="3">G25</f>
        <v>178.5</v>
      </c>
    </row>
    <row r="26">
      <c r="A26" s="5" t="s">
        <v>5</v>
      </c>
      <c r="B26" s="5">
        <v>1.0</v>
      </c>
      <c r="C26" s="6">
        <v>9.9</v>
      </c>
      <c r="D26" s="6">
        <f>C26*2</f>
        <v>19.8</v>
      </c>
      <c r="E26" s="5" t="s">
        <v>5</v>
      </c>
      <c r="F26" s="5">
        <v>1.0</v>
      </c>
      <c r="G26" s="6">
        <v>9.9</v>
      </c>
      <c r="H26" s="6">
        <f t="shared" si="3"/>
        <v>9.9</v>
      </c>
    </row>
    <row r="27">
      <c r="A27" s="5" t="s">
        <v>9</v>
      </c>
      <c r="B27" s="5">
        <v>1.0</v>
      </c>
      <c r="C27" s="6">
        <v>42.0</v>
      </c>
      <c r="D27" s="6">
        <v>42.0</v>
      </c>
      <c r="E27" s="5" t="s">
        <v>6</v>
      </c>
      <c r="F27" s="5">
        <v>1.0</v>
      </c>
      <c r="G27" s="6">
        <v>237.03</v>
      </c>
      <c r="H27" s="6">
        <v>237.03</v>
      </c>
    </row>
    <row r="28">
      <c r="A28" s="5" t="s">
        <v>10</v>
      </c>
      <c r="B28" s="5">
        <v>1.0</v>
      </c>
      <c r="C28" s="6">
        <v>179.0</v>
      </c>
      <c r="D28" s="6">
        <f>179</f>
        <v>179</v>
      </c>
      <c r="E28" s="5" t="s">
        <v>7</v>
      </c>
      <c r="F28" s="5">
        <v>1.0</v>
      </c>
      <c r="G28" s="6">
        <v>265.53</v>
      </c>
      <c r="H28" s="6">
        <v>265.53</v>
      </c>
    </row>
    <row r="29">
      <c r="A29" s="5" t="s">
        <v>11</v>
      </c>
      <c r="B29" s="5">
        <v>1.0</v>
      </c>
      <c r="C29" s="6">
        <v>21.87</v>
      </c>
      <c r="D29" s="6">
        <f>C29*2</f>
        <v>43.74</v>
      </c>
      <c r="E29" s="5" t="s">
        <v>8</v>
      </c>
      <c r="F29" s="5">
        <v>1.0</v>
      </c>
      <c r="G29" s="6">
        <v>30.99</v>
      </c>
      <c r="H29" s="6">
        <v>30.99</v>
      </c>
    </row>
    <row r="30">
      <c r="A30" s="5" t="s">
        <v>12</v>
      </c>
      <c r="B30" s="5">
        <v>1.0</v>
      </c>
      <c r="C30" s="6">
        <v>79.5</v>
      </c>
      <c r="D30" s="6">
        <f>C30*1</f>
        <v>79.5</v>
      </c>
      <c r="E30" s="5" t="s">
        <v>9</v>
      </c>
      <c r="F30" s="5">
        <v>2.0</v>
      </c>
      <c r="G30" s="6">
        <v>42.0</v>
      </c>
      <c r="H30" s="6">
        <v>42.0</v>
      </c>
    </row>
    <row r="31">
      <c r="A31" s="5" t="s">
        <v>13</v>
      </c>
      <c r="B31" s="5">
        <v>1.0</v>
      </c>
      <c r="C31" s="6">
        <v>89.0</v>
      </c>
      <c r="D31" s="6">
        <f>C31</f>
        <v>89</v>
      </c>
      <c r="E31" s="5" t="s">
        <v>10</v>
      </c>
      <c r="F31" s="5">
        <v>1.0</v>
      </c>
      <c r="G31" s="6">
        <v>179.0</v>
      </c>
      <c r="H31" s="6">
        <f>179</f>
        <v>179</v>
      </c>
    </row>
    <row r="32">
      <c r="A32" s="5" t="s">
        <v>14</v>
      </c>
      <c r="B32" s="5" t="s">
        <v>15</v>
      </c>
      <c r="C32" s="6">
        <v>70.5</v>
      </c>
      <c r="D32" s="7">
        <v>70.5</v>
      </c>
      <c r="E32" s="5" t="s">
        <v>11</v>
      </c>
      <c r="F32" s="5">
        <v>1.0</v>
      </c>
      <c r="G32" s="6">
        <v>21.87</v>
      </c>
      <c r="H32" s="6">
        <f>G32*2</f>
        <v>43.74</v>
      </c>
    </row>
    <row r="33">
      <c r="A33" s="5" t="s">
        <v>16</v>
      </c>
      <c r="B33" s="5" t="s">
        <v>15</v>
      </c>
      <c r="C33" s="6">
        <v>185.0</v>
      </c>
      <c r="D33" s="7">
        <v>185.0</v>
      </c>
      <c r="E33" s="5" t="s">
        <v>12</v>
      </c>
      <c r="F33" s="5">
        <v>1.0</v>
      </c>
      <c r="G33" s="6">
        <v>79.5</v>
      </c>
      <c r="H33" s="6">
        <f t="shared" ref="H33:H34" si="4">G33</f>
        <v>79.5</v>
      </c>
    </row>
    <row r="34">
      <c r="A34" s="5" t="s">
        <v>17</v>
      </c>
      <c r="B34" s="5">
        <v>1.0</v>
      </c>
      <c r="C34" s="6">
        <v>79.6</v>
      </c>
      <c r="D34" s="7">
        <v>79.6</v>
      </c>
      <c r="E34" s="5" t="s">
        <v>13</v>
      </c>
      <c r="F34" s="5">
        <v>1.0</v>
      </c>
      <c r="G34" s="6">
        <v>89.0</v>
      </c>
      <c r="H34" s="6">
        <f t="shared" si="4"/>
        <v>89</v>
      </c>
    </row>
    <row r="35">
      <c r="A35" s="5" t="s">
        <v>18</v>
      </c>
      <c r="B35" s="5" t="s">
        <v>19</v>
      </c>
      <c r="C35" s="6">
        <v>60.0</v>
      </c>
      <c r="D35" s="7">
        <v>60.0</v>
      </c>
      <c r="E35" s="5" t="s">
        <v>14</v>
      </c>
      <c r="F35" s="5" t="s">
        <v>15</v>
      </c>
      <c r="G35" s="6">
        <v>70.5</v>
      </c>
      <c r="H35" s="7">
        <v>70.5</v>
      </c>
    </row>
    <row r="36">
      <c r="A36" s="5" t="s">
        <v>20</v>
      </c>
      <c r="B36" s="5">
        <v>1.0</v>
      </c>
      <c r="C36" s="6">
        <v>40.0</v>
      </c>
      <c r="D36" s="7">
        <v>40.0</v>
      </c>
      <c r="E36" s="5" t="s">
        <v>16</v>
      </c>
      <c r="F36" s="5" t="s">
        <v>15</v>
      </c>
      <c r="G36" s="6">
        <v>185.0</v>
      </c>
      <c r="H36" s="7">
        <v>185.0</v>
      </c>
    </row>
    <row r="37">
      <c r="A37" s="5" t="s">
        <v>21</v>
      </c>
      <c r="B37" s="5">
        <v>1.0</v>
      </c>
      <c r="C37" s="6">
        <v>9.7</v>
      </c>
      <c r="D37" s="7">
        <v>9.7</v>
      </c>
      <c r="E37" s="5" t="s">
        <v>17</v>
      </c>
      <c r="F37" s="5">
        <v>1.0</v>
      </c>
      <c r="G37" s="6">
        <v>79.6</v>
      </c>
      <c r="H37" s="7">
        <v>79.6</v>
      </c>
    </row>
    <row r="38">
      <c r="A38" s="2" t="s">
        <v>3</v>
      </c>
      <c r="B38" s="8"/>
      <c r="C38" s="9"/>
      <c r="D38" s="10">
        <f>sum(D25:D37)</f>
        <v>1076.34</v>
      </c>
      <c r="E38" s="5" t="s">
        <v>18</v>
      </c>
      <c r="F38" s="5" t="s">
        <v>19</v>
      </c>
      <c r="G38" s="6">
        <v>60.0</v>
      </c>
      <c r="H38" s="7">
        <v>60.0</v>
      </c>
    </row>
    <row r="39">
      <c r="E39" s="5" t="s">
        <v>20</v>
      </c>
      <c r="F39" s="5">
        <v>1.0</v>
      </c>
      <c r="G39" s="6">
        <v>40.0</v>
      </c>
      <c r="H39" s="7">
        <v>40.0</v>
      </c>
    </row>
    <row r="40">
      <c r="E40" s="5" t="s">
        <v>21</v>
      </c>
      <c r="F40" s="5">
        <v>1.0</v>
      </c>
      <c r="G40" s="6">
        <v>9.7</v>
      </c>
      <c r="H40" s="7">
        <v>9.7</v>
      </c>
    </row>
    <row r="41">
      <c r="E41" s="2" t="s">
        <v>3</v>
      </c>
      <c r="F41" s="8"/>
      <c r="G41" s="9"/>
      <c r="H41" s="10">
        <f>sum(H25:H40)</f>
        <v>1599.99</v>
      </c>
    </row>
  </sheetData>
  <drawing r:id="rId1"/>
</worksheet>
</file>