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<sst xmlns="http://schemas.openxmlformats.org/spreadsheetml/2006/main" count="45" uniqueCount="30">
  <si>
    <t>Número</t>
  </si>
  <si>
    <t>item</t>
  </si>
  <si>
    <t>custo</t>
  </si>
  <si>
    <t>data da compra</t>
  </si>
  <si>
    <t>Depósitos:</t>
  </si>
  <si>
    <t>Módulo ESP32 LoRa SX1276 868/915Mhz com OLED</t>
  </si>
  <si>
    <t>Caio Camilo</t>
  </si>
  <si>
    <t>ok</t>
  </si>
  <si>
    <t>Sensor de Umidade do Solo Higrômetro</t>
  </si>
  <si>
    <t>Daniel Rath</t>
  </si>
  <si>
    <t>frete</t>
  </si>
  <si>
    <t>Total:</t>
  </si>
  <si>
    <t>Eduardo Freitas</t>
  </si>
  <si>
    <t>Sensor Bme280 Pressão Temperatura E Umidade Gy-bm</t>
  </si>
  <si>
    <t>Raiane Pessoa</t>
  </si>
  <si>
    <t>Módulo Gps Ublox Gy-gps6mv2 Gy-neo6mv2 - Arduino Drone</t>
  </si>
  <si>
    <t>Gabriela Medeiros</t>
  </si>
  <si>
    <t>Geovana Ramos</t>
  </si>
  <si>
    <t>Antena L 3dbi Wireless</t>
  </si>
  <si>
    <t>Igor de Alcantara</t>
  </si>
  <si>
    <t>Lidiane Laís</t>
  </si>
  <si>
    <t>Luyza Lopes</t>
  </si>
  <si>
    <t>Matheus Avelino</t>
  </si>
  <si>
    <t xml:space="preserve">OBS: </t>
  </si>
  <si>
    <t>Novos membros entraram em "2.2020", portanto não estão na lista de pagamentos</t>
  </si>
  <si>
    <t>Thiago Ribeiro</t>
  </si>
  <si>
    <t>Vinícius Oliveira</t>
  </si>
  <si>
    <t>Wilton Junior</t>
  </si>
  <si>
    <t>Em caixa:</t>
  </si>
  <si>
    <t>Última atualização: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</si>
</sst>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13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name val="Arial"/>
    </font>
    <font>
      <color rgb="FF333E48"/>
      <name val="Arial"/>
    </font>
    <font>
      <name val="Arial"/>
    </font>
    <font>
      <color rgb="FFFF0000"/>
    </font>
    <font>
      <color rgb="FF333333"/>
      <name val="Arial"/>
    </font>
    <font>
      <sz val="11.0"/>
      <color rgb="FF333333"/>
      <name val="Arial"/>
    </font>
    <font>
      <sz val="10.0"/>
      <color rgb="FF333333"/>
      <name val="Arial"/>
    </font>
    <font/>
    <font>
      <sz val="11.0"/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0000FF"/>
      </left>
      <right style="thin">
        <color rgb="FF0000FF"/>
      </right>
      <bottom style="thin">
        <color rgb="FF0000FF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 shrinkToFit="0" wrapText="0"/>
    </xf>
    <xf borderId="1" fillId="0" fontId="2" numFmtId="164" xfId="0" applyAlignment="1" applyBorder="1" applyFont="1" applyNumberForma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165" xfId="0" applyAlignment="1" applyFont="1" applyNumberForma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5" fillId="2" fontId="2" numFmtId="0" xfId="0" applyAlignment="1" applyBorder="1" applyFill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wrapText="0"/>
    </xf>
    <xf borderId="0" fillId="3" fontId="3" numFmtId="0" xfId="0" applyAlignment="1" applyFill="1" applyFont="1">
      <alignment horizontal="center" shrinkToFit="0" wrapText="0"/>
    </xf>
    <xf borderId="5" fillId="3" fontId="2" numFmtId="0" xfId="0" applyAlignment="1" applyBorder="1" applyFont="1">
      <alignment readingOrder="0" shrinkToFit="0" vertical="bottom" wrapText="0"/>
    </xf>
    <xf borderId="0" fillId="4" fontId="5" numFmtId="0" xfId="0" applyAlignment="1" applyFill="1" applyFont="1">
      <alignment horizontal="left" readingOrder="0" shrinkToFit="0" wrapText="0"/>
    </xf>
    <xf borderId="0" fillId="0" fontId="6" numFmtId="165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0" fontId="7" numFmtId="0" xfId="0" applyAlignment="1" applyFont="1">
      <alignment horizontal="left" readingOrder="0"/>
    </xf>
    <xf borderId="7" fillId="0" fontId="1" numFmtId="165" xfId="0" applyAlignment="1" applyBorder="1" applyFont="1" applyNumberFormat="1">
      <alignment horizontal="center"/>
    </xf>
    <xf borderId="0" fillId="0" fontId="8" numFmtId="0" xfId="0" applyAlignment="1" applyFont="1">
      <alignment horizontal="left" readingOrder="0"/>
    </xf>
    <xf borderId="1" fillId="4" fontId="5" numFmtId="0" xfId="0" applyAlignment="1" applyBorder="1" applyFont="1">
      <alignment horizontal="left" readingOrder="0" shrinkToFit="0" wrapText="0"/>
    </xf>
    <xf borderId="1" fillId="0" fontId="6" numFmtId="165" xfId="0" applyAlignment="1" applyBorder="1" applyFont="1" applyNumberForma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  <xf borderId="0" fillId="3" fontId="9" numFmtId="0" xfId="0" applyAlignment="1" applyFont="1">
      <alignment horizontal="left" readingOrder="0" shrinkToFit="0" wrapText="0"/>
    </xf>
    <xf borderId="0" fillId="4" fontId="10" numFmtId="0" xfId="0" applyAlignment="1" applyFont="1">
      <alignment horizontal="left" readingOrder="0"/>
    </xf>
    <xf borderId="5" fillId="3" fontId="11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horizontal="left"/>
    </xf>
    <xf borderId="0" fillId="0" fontId="10" numFmtId="165" xfId="0" applyAlignment="1" applyFont="1" applyNumberFormat="1">
      <alignment horizontal="center"/>
    </xf>
    <xf borderId="0" fillId="0" fontId="10" numFmtId="0" xfId="0" applyAlignment="1" applyFont="1">
      <alignment horizontal="center"/>
    </xf>
    <xf borderId="5" fillId="2" fontId="11" numFmtId="0" xfId="0" applyAlignment="1" applyBorder="1" applyFont="1">
      <alignment readingOrder="0" shrinkToFit="0" vertical="bottom" wrapText="0"/>
    </xf>
    <xf borderId="0" fillId="5" fontId="1" numFmtId="0" xfId="0" applyAlignment="1" applyFill="1" applyFont="1">
      <alignment horizontal="left" readingOrder="0"/>
    </xf>
    <xf borderId="5" fillId="0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/>
    </xf>
    <xf borderId="0" fillId="0" fontId="12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10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58.43"/>
    <col customWidth="1" min="3" max="3" width="17.86"/>
    <col customWidth="1" min="4" max="4" width="17.0"/>
    <col customWidth="1" min="5" max="5" width="12.86"/>
    <col customWidth="1" min="6" max="6" width="10.71"/>
    <col customWidth="1" min="7" max="7" width="17.86"/>
    <col customWidth="1" min="8" max="8" width="20.0"/>
    <col customWidth="1" min="9" max="9" width="15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G1" s="5" t="s">
        <v>4</v>
      </c>
      <c r="H1" s="6">
        <v>43959.0</v>
      </c>
      <c r="J1" s="7"/>
      <c r="K1" s="7"/>
      <c r="L1" s="7"/>
      <c r="M1" s="7"/>
      <c r="N1" s="7"/>
      <c r="O1" s="8"/>
    </row>
    <row r="2">
      <c r="A2" s="9">
        <v>1.0</v>
      </c>
      <c r="B2" s="10" t="s">
        <v>5</v>
      </c>
      <c r="C2" s="11">
        <v>189.9</v>
      </c>
      <c r="D2" s="12">
        <v>43962.0</v>
      </c>
      <c r="F2" s="13">
        <v>1.0</v>
      </c>
      <c r="G2" s="14" t="s">
        <v>6</v>
      </c>
      <c r="H2" s="15" t="s">
        <v>7</v>
      </c>
      <c r="I2" s="16"/>
      <c r="J2" s="16"/>
      <c r="K2" s="16"/>
      <c r="L2" s="16"/>
      <c r="M2" s="16"/>
      <c r="N2" s="16"/>
    </row>
    <row r="3">
      <c r="A3" s="9">
        <v>2.0</v>
      </c>
      <c r="B3" s="10" t="s">
        <v>8</v>
      </c>
      <c r="C3" s="11">
        <v>10.9</v>
      </c>
      <c r="D3" s="12">
        <v>43962.0</v>
      </c>
      <c r="F3" s="13">
        <v>2.0</v>
      </c>
      <c r="G3" s="17" t="s">
        <v>9</v>
      </c>
      <c r="H3" s="13" t="s">
        <v>7</v>
      </c>
      <c r="I3" s="16"/>
      <c r="J3" s="16"/>
      <c r="K3" s="16"/>
      <c r="L3" s="16"/>
      <c r="M3" s="16"/>
      <c r="N3" s="16"/>
    </row>
    <row r="4">
      <c r="A4" s="9">
        <v>3.0</v>
      </c>
      <c r="B4" s="18" t="s">
        <v>10</v>
      </c>
      <c r="C4" s="19">
        <v>19.92</v>
      </c>
      <c r="D4" s="20">
        <v>43962.0</v>
      </c>
      <c r="E4" s="21" t="s">
        <v>11</v>
      </c>
      <c r="F4" s="13">
        <v>3.0</v>
      </c>
      <c r="G4" s="14" t="s">
        <v>12</v>
      </c>
      <c r="H4" s="15" t="s">
        <v>7</v>
      </c>
      <c r="I4" s="16"/>
      <c r="J4" s="16"/>
      <c r="K4" s="16"/>
      <c r="L4" s="16"/>
      <c r="M4" s="16"/>
      <c r="N4" s="16"/>
    </row>
    <row r="5">
      <c r="A5" s="9">
        <v>4.0</v>
      </c>
      <c r="B5" s="22" t="s">
        <v>13</v>
      </c>
      <c r="C5" s="11">
        <v>30.0</v>
      </c>
      <c r="D5" s="20">
        <v>43962.0</v>
      </c>
      <c r="E5" s="23">
        <f>SUM(C2:C51)</f>
        <v>374.42</v>
      </c>
      <c r="F5" s="13">
        <v>4.0</v>
      </c>
      <c r="G5" s="17" t="s">
        <v>14</v>
      </c>
      <c r="H5" s="13" t="s">
        <v>7</v>
      </c>
      <c r="I5" s="16"/>
      <c r="J5" s="16"/>
      <c r="K5" s="16"/>
      <c r="L5" s="16"/>
      <c r="M5" s="16"/>
      <c r="N5" s="16"/>
    </row>
    <row r="6">
      <c r="A6" s="9">
        <v>5.0</v>
      </c>
      <c r="B6" s="24" t="s">
        <v>15</v>
      </c>
      <c r="C6" s="11">
        <v>39.9</v>
      </c>
      <c r="D6" s="12">
        <v>43962.0</v>
      </c>
      <c r="F6" s="13">
        <v>5.0</v>
      </c>
      <c r="G6" s="14" t="s">
        <v>16</v>
      </c>
      <c r="H6" s="15" t="s">
        <v>7</v>
      </c>
      <c r="I6" s="16"/>
      <c r="J6" s="16"/>
      <c r="K6" s="16"/>
      <c r="L6" s="16"/>
      <c r="M6" s="16"/>
      <c r="N6" s="16"/>
    </row>
    <row r="7">
      <c r="A7" s="3">
        <v>6.0</v>
      </c>
      <c r="B7" s="25" t="s">
        <v>10</v>
      </c>
      <c r="C7" s="26">
        <v>37.8</v>
      </c>
      <c r="D7" s="27">
        <v>43962.0</v>
      </c>
      <c r="F7" s="13">
        <v>6.0</v>
      </c>
      <c r="G7" s="17" t="s">
        <v>17</v>
      </c>
      <c r="H7" s="13" t="s">
        <v>7</v>
      </c>
      <c r="I7" s="16"/>
      <c r="J7" s="16"/>
      <c r="K7" s="16"/>
      <c r="L7" s="16"/>
      <c r="M7" s="16"/>
      <c r="N7" s="16"/>
    </row>
    <row r="8">
      <c r="A8" s="9">
        <v>7.0</v>
      </c>
      <c r="B8" s="28" t="s">
        <v>18</v>
      </c>
      <c r="C8" s="11">
        <v>28.1</v>
      </c>
      <c r="D8" s="12">
        <v>43971.0</v>
      </c>
      <c r="F8" s="13">
        <v>7.0</v>
      </c>
      <c r="G8" s="14" t="s">
        <v>19</v>
      </c>
      <c r="H8" s="15" t="s">
        <v>7</v>
      </c>
      <c r="I8" s="16"/>
      <c r="J8" s="16"/>
      <c r="K8" s="16"/>
      <c r="L8" s="16"/>
      <c r="M8" s="16"/>
      <c r="N8" s="16"/>
    </row>
    <row r="9">
      <c r="A9" s="9">
        <v>8.0</v>
      </c>
      <c r="B9" s="29" t="s">
        <v>10</v>
      </c>
      <c r="C9" s="19">
        <v>17.9</v>
      </c>
      <c r="D9" s="12">
        <v>43971.0</v>
      </c>
      <c r="F9" s="13">
        <v>8.0</v>
      </c>
      <c r="G9" s="30" t="s">
        <v>20</v>
      </c>
      <c r="H9" s="13" t="s">
        <v>7</v>
      </c>
      <c r="I9" s="16"/>
      <c r="J9" s="16"/>
      <c r="K9" s="16"/>
      <c r="L9" s="16"/>
      <c r="M9" s="16"/>
      <c r="N9" s="16"/>
    </row>
    <row r="10">
      <c r="B10" s="31"/>
      <c r="C10" s="32"/>
      <c r="D10" s="33"/>
      <c r="F10" s="13">
        <v>9.0</v>
      </c>
      <c r="G10" s="34" t="s">
        <v>21</v>
      </c>
      <c r="H10" s="15" t="s">
        <v>7</v>
      </c>
      <c r="I10" s="16"/>
      <c r="J10" s="16"/>
      <c r="K10" s="16"/>
      <c r="L10" s="16"/>
      <c r="M10" s="16"/>
      <c r="N10" s="16"/>
    </row>
    <row r="11">
      <c r="B11" s="31"/>
      <c r="C11" s="32"/>
      <c r="D11" s="33"/>
      <c r="F11" s="13">
        <v>10.0</v>
      </c>
      <c r="G11" s="17" t="s">
        <v>22</v>
      </c>
      <c r="H11" s="13" t="s">
        <v>7</v>
      </c>
      <c r="I11" s="16"/>
      <c r="J11" s="16"/>
      <c r="K11" s="16"/>
      <c r="L11" s="16"/>
      <c r="M11" s="16"/>
      <c r="N11" s="16"/>
    </row>
    <row r="12">
      <c r="A12" s="9" t="s">
        <v>23</v>
      </c>
      <c r="B12" s="35" t="s">
        <v>24</v>
      </c>
      <c r="D12" s="33"/>
      <c r="F12" s="13">
        <v>11.0</v>
      </c>
      <c r="G12" s="14" t="s">
        <v>25</v>
      </c>
      <c r="H12" s="15" t="s">
        <v>7</v>
      </c>
      <c r="I12" s="16"/>
      <c r="J12" s="16"/>
      <c r="K12" s="16"/>
      <c r="L12" s="16"/>
      <c r="M12" s="16"/>
      <c r="N12" s="16"/>
    </row>
    <row r="13">
      <c r="B13" s="31"/>
      <c r="C13" s="32"/>
      <c r="D13" s="33"/>
      <c r="F13" s="13">
        <v>12.0</v>
      </c>
      <c r="G13" s="36" t="s">
        <v>26</v>
      </c>
      <c r="H13" s="13" t="s">
        <v>7</v>
      </c>
      <c r="I13" s="16"/>
      <c r="J13" s="16"/>
      <c r="K13" s="16"/>
      <c r="L13" s="16"/>
      <c r="M13" s="16"/>
      <c r="N13" s="16"/>
    </row>
    <row r="14">
      <c r="B14" s="31"/>
      <c r="C14" s="32"/>
      <c r="D14" s="33"/>
      <c r="F14" s="13">
        <v>13.0</v>
      </c>
      <c r="G14" s="37" t="s">
        <v>27</v>
      </c>
      <c r="H14" s="38" t="s">
        <v>7</v>
      </c>
      <c r="I14" s="16"/>
      <c r="J14" s="16"/>
      <c r="K14" s="16"/>
      <c r="L14" s="16"/>
      <c r="M14" s="16"/>
      <c r="N14" s="16"/>
    </row>
    <row r="15">
      <c r="B15" s="31"/>
      <c r="C15" s="32"/>
      <c r="D15" s="33"/>
      <c r="H15" s="39">
        <f>COUNTIFS(H2:H14,"ok")</f>
        <v>13</v>
      </c>
    </row>
    <row r="16">
      <c r="B16" s="31"/>
      <c r="C16" s="32"/>
      <c r="D16" s="33"/>
    </row>
    <row r="17">
      <c r="B17" s="31"/>
      <c r="C17" s="32"/>
      <c r="D17" s="33"/>
      <c r="G17" s="40" t="s">
        <v>11</v>
      </c>
      <c r="H17" s="41">
        <f>30*H15</f>
        <v>390</v>
      </c>
    </row>
    <row r="18">
      <c r="B18" s="31"/>
      <c r="C18" s="32"/>
      <c r="D18" s="33"/>
      <c r="G18" s="40" t="s">
        <v>28</v>
      </c>
      <c r="H18" s="42">
        <f>H17-E5</f>
        <v>15.58</v>
      </c>
    </row>
    <row r="19">
      <c r="B19" s="31"/>
      <c r="C19" s="32"/>
      <c r="D19" s="33"/>
      <c r="G19" s="40" t="s">
        <v>29</v>
      </c>
      <c r="H19" s="20">
        <v>43971.0</v>
      </c>
    </row>
    <row r="20">
      <c r="B20" s="31"/>
      <c r="C20" s="32"/>
      <c r="D20" s="33"/>
    </row>
    <row r="21">
      <c r="B21" s="31"/>
      <c r="C21" s="43"/>
      <c r="D21" s="33"/>
    </row>
    <row r="22">
      <c r="B22" s="31"/>
      <c r="C22" s="32"/>
      <c r="D22" s="33"/>
    </row>
    <row r="23">
      <c r="B23" s="31"/>
      <c r="C23" s="32"/>
      <c r="D23" s="33"/>
    </row>
    <row r="24">
      <c r="B24" s="31"/>
      <c r="C24" s="32"/>
      <c r="D24" s="33"/>
    </row>
    <row r="25">
      <c r="B25" s="31"/>
      <c r="C25" s="32"/>
      <c r="D25" s="33"/>
    </row>
    <row r="26">
      <c r="B26" s="31"/>
      <c r="C26" s="32"/>
      <c r="D26" s="33"/>
    </row>
    <row r="27">
      <c r="B27" s="31"/>
      <c r="C27" s="32"/>
      <c r="D27" s="33"/>
    </row>
    <row r="28">
      <c r="B28" s="31"/>
      <c r="C28" s="32"/>
      <c r="D28" s="33"/>
    </row>
    <row r="29">
      <c r="B29" s="31"/>
      <c r="C29" s="32"/>
      <c r="D29" s="33"/>
    </row>
    <row r="30">
      <c r="B30" s="31"/>
      <c r="C30" s="32"/>
      <c r="D30" s="33"/>
    </row>
    <row r="31">
      <c r="B31" s="31"/>
      <c r="C31" s="32"/>
      <c r="D31" s="33"/>
    </row>
    <row r="32">
      <c r="B32" s="31"/>
      <c r="C32" s="32"/>
      <c r="D32" s="33"/>
    </row>
    <row r="33">
      <c r="B33" s="31"/>
      <c r="C33" s="32"/>
      <c r="D33" s="33"/>
    </row>
    <row r="34">
      <c r="B34" s="31"/>
      <c r="C34" s="32"/>
      <c r="D34" s="33"/>
    </row>
    <row r="35">
      <c r="B35" s="31"/>
      <c r="C35" s="32"/>
      <c r="D35" s="33"/>
    </row>
    <row r="36">
      <c r="B36" s="31"/>
      <c r="C36" s="32"/>
      <c r="D36" s="33"/>
    </row>
    <row r="37">
      <c r="B37" s="31"/>
      <c r="C37" s="32"/>
      <c r="D37" s="33"/>
    </row>
    <row r="38">
      <c r="B38" s="31"/>
      <c r="C38" s="32"/>
      <c r="D38" s="33"/>
    </row>
    <row r="39">
      <c r="B39" s="31"/>
      <c r="C39" s="32"/>
      <c r="D39" s="33"/>
    </row>
    <row r="40">
      <c r="B40" s="31"/>
      <c r="C40" s="32"/>
      <c r="D40" s="33"/>
    </row>
    <row r="41">
      <c r="B41" s="31"/>
      <c r="C41" s="32"/>
      <c r="D41" s="33"/>
    </row>
    <row r="42">
      <c r="B42" s="31"/>
      <c r="C42" s="32"/>
      <c r="D42" s="33"/>
    </row>
    <row r="43">
      <c r="B43" s="31"/>
      <c r="C43" s="32"/>
      <c r="D43" s="33"/>
    </row>
    <row r="44">
      <c r="B44" s="31"/>
      <c r="C44" s="32"/>
      <c r="D44" s="33"/>
    </row>
    <row r="45">
      <c r="B45" s="31"/>
      <c r="C45" s="32"/>
      <c r="D45" s="33"/>
    </row>
    <row r="46">
      <c r="B46" s="31"/>
      <c r="C46" s="32"/>
      <c r="D46" s="33"/>
    </row>
    <row r="47">
      <c r="B47" s="31"/>
      <c r="C47" s="32"/>
      <c r="D47" s="33"/>
    </row>
    <row r="48">
      <c r="B48" s="31"/>
      <c r="C48" s="32"/>
      <c r="D48" s="33"/>
    </row>
    <row r="49">
      <c r="B49" s="31"/>
      <c r="C49" s="32"/>
      <c r="D49" s="33"/>
    </row>
    <row r="50">
      <c r="B50" s="31"/>
      <c r="C50" s="32"/>
      <c r="D50" s="33"/>
    </row>
    <row r="51">
      <c r="B51" s="33"/>
      <c r="C51" s="32"/>
      <c r="D51" s="33"/>
    </row>
  </sheetData>
  <mergeCells count="1">
    <mergeCell ref="B12:C12"/>
  </mergeCells>
  <drawing r:id="rId1"/>
</worksheet>
</file>