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2" sheetId="1" r:id="rId4"/>
    <sheet state="visible" name="Folha1" sheetId="2" r:id="rId5"/>
  </sheets>
  <definedNames/>
  <calcPr/>
</workbook>
</file>

<file path=xl/sharedStrings.xml><?xml version="1.0" encoding="utf-8"?>
<sst xmlns="http://schemas.openxmlformats.org/spreadsheetml/2006/main" count="59" uniqueCount="41">
  <si>
    <t>Dispositivos</t>
  </si>
  <si>
    <t>Tensão V</t>
  </si>
  <si>
    <t>Corrente A</t>
  </si>
  <si>
    <t>Potência W</t>
  </si>
  <si>
    <t>Quantidade</t>
  </si>
  <si>
    <t>Servo Motor do Dispenser</t>
  </si>
  <si>
    <t>Sensor Umidade DHT11 e temperatura ambiente</t>
  </si>
  <si>
    <t>Sensor de EZO-CO2™</t>
  </si>
  <si>
    <t>Sensor Temperatura PT100</t>
  </si>
  <si>
    <t>Sensor de Pressão PXM309</t>
  </si>
  <si>
    <t>Sensor de nível e18-d80nk</t>
  </si>
  <si>
    <t>Raspberry Pi 3 Modelo B+</t>
  </si>
  <si>
    <t>MSP 430G2755</t>
  </si>
  <si>
    <t>Eletroválvula 1</t>
  </si>
  <si>
    <t>Eletroválvula 2</t>
  </si>
  <si>
    <t>Eletroválvula 3</t>
  </si>
  <si>
    <t>Eletroválvula 4</t>
  </si>
  <si>
    <t>Módulo Rele 16 canais Superior</t>
  </si>
  <si>
    <t>Módulo Rele 16 canais Inferior</t>
  </si>
  <si>
    <t>Sensor de Velocidade de rotação do ventilador</t>
  </si>
  <si>
    <t>SENSOR DE NIVEL LA26M-40</t>
  </si>
  <si>
    <t>Prioridade</t>
  </si>
  <si>
    <t>Tarefa</t>
  </si>
  <si>
    <t>Area</t>
  </si>
  <si>
    <t>Tempo</t>
  </si>
  <si>
    <t>Status</t>
  </si>
  <si>
    <t>Atualizar esquemático de ligação dos sensores</t>
  </si>
  <si>
    <t>-</t>
  </si>
  <si>
    <t>documentar calculos e dimensionamento dos barramentos</t>
  </si>
  <si>
    <t>Atualizar esquemático de ligação dos Motores</t>
  </si>
  <si>
    <t>OK</t>
  </si>
  <si>
    <t>Atualizar esquemático de ligação dos Bombas</t>
  </si>
  <si>
    <t>Documentar Ligação de Bombas e Motores</t>
  </si>
  <si>
    <t>Dimensionar modulo rele</t>
  </si>
  <si>
    <t>Documentar pinagem do módulo relé</t>
  </si>
  <si>
    <t>Documentar Dimensionamento Eletrovalvulas</t>
  </si>
  <si>
    <t>Atualizar esquemático de ligação Eletrovalvula</t>
  </si>
  <si>
    <t>Dimensionar componentes de Potencia estrela-triangulo + orçamento</t>
  </si>
  <si>
    <t>Disponibilizar todos os esquemáticos no repositório</t>
  </si>
  <si>
    <t>&gt;</t>
  </si>
  <si>
    <t>corrigir eletrovalvulas nos esquematicos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</si>
</sst>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00"/>
    <numFmt numFmtId="166" formatCode="#,##0.0"/>
  </numFmts>
  <fonts count="5">
    <font>
      <sz val="10.0"/>
      <color rgb="FF000000"/>
      <name val="Arial"/>
    </font>
    <font/>
    <font>
      <name val="Arial"/>
    </font>
    <font>
      <color theme="1"/>
      <name val="Arial"/>
    </font>
    <font>
      <b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vertical="bottom"/>
    </xf>
    <xf borderId="1" fillId="2" fontId="2" numFmtId="3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165" xfId="0" applyAlignment="1" applyBorder="1" applyFont="1" applyNumberFormat="1">
      <alignment horizontal="center" vertical="bottom"/>
    </xf>
    <xf borderId="1" fillId="2" fontId="2" numFmtId="166" xfId="0" applyAlignment="1" applyBorder="1" applyFont="1" applyNumberFormat="1">
      <alignment horizontal="center" vertical="bottom"/>
    </xf>
    <xf borderId="1" fillId="2" fontId="3" numFmtId="166" xfId="0" applyAlignment="1" applyBorder="1" applyFont="1" applyNumberFormat="1">
      <alignment horizontal="center" vertical="bottom"/>
    </xf>
    <xf borderId="0" fillId="3" fontId="4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2.43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>
      <c r="B4" s="2" t="s">
        <v>5</v>
      </c>
      <c r="C4" s="3">
        <v>5.0</v>
      </c>
      <c r="D4" s="4">
        <v>0.9</v>
      </c>
      <c r="E4" s="5">
        <f>C4*D4</f>
        <v>4.5</v>
      </c>
      <c r="F4" s="3">
        <v>1.0</v>
      </c>
    </row>
    <row r="5">
      <c r="B5" s="2" t="s">
        <v>6</v>
      </c>
      <c r="C5" s="3">
        <v>5.0</v>
      </c>
      <c r="D5" s="5">
        <f t="shared" ref="D5:D11" si="1">E5/C5</f>
        <v>0.0014</v>
      </c>
      <c r="E5" s="4">
        <v>0.007</v>
      </c>
      <c r="F5" s="3">
        <v>1.0</v>
      </c>
    </row>
    <row r="6">
      <c r="B6" s="2" t="s">
        <v>7</v>
      </c>
      <c r="C6" s="3">
        <v>5.0</v>
      </c>
      <c r="D6" s="5">
        <f t="shared" si="1"/>
        <v>0.194</v>
      </c>
      <c r="E6" s="4">
        <v>0.97</v>
      </c>
      <c r="F6" s="3">
        <v>1.0</v>
      </c>
    </row>
    <row r="7">
      <c r="B7" s="2" t="s">
        <v>8</v>
      </c>
      <c r="C7" s="3">
        <v>5.0</v>
      </c>
      <c r="D7" s="5">
        <f t="shared" si="1"/>
        <v>0.008</v>
      </c>
      <c r="E7" s="4">
        <v>0.04</v>
      </c>
      <c r="F7" s="3">
        <v>2.0</v>
      </c>
    </row>
    <row r="8">
      <c r="B8" s="2" t="s">
        <v>9</v>
      </c>
      <c r="C8" s="3">
        <v>5.0</v>
      </c>
      <c r="D8" s="5">
        <f t="shared" si="1"/>
        <v>0.02</v>
      </c>
      <c r="E8" s="4">
        <v>0.1</v>
      </c>
      <c r="F8" s="3">
        <v>1.0</v>
      </c>
    </row>
    <row r="9">
      <c r="B9" s="2" t="s">
        <v>10</v>
      </c>
      <c r="C9" s="3">
        <v>5.0</v>
      </c>
      <c r="D9" s="5">
        <f t="shared" si="1"/>
        <v>0.025</v>
      </c>
      <c r="E9" s="4">
        <v>0.125</v>
      </c>
      <c r="F9" s="3">
        <v>2.0</v>
      </c>
    </row>
    <row r="10">
      <c r="B10" s="2" t="s">
        <v>11</v>
      </c>
      <c r="C10" s="3">
        <v>5.0</v>
      </c>
      <c r="D10" s="5">
        <f t="shared" si="1"/>
        <v>0.6</v>
      </c>
      <c r="E10" s="4">
        <v>3.0</v>
      </c>
      <c r="F10" s="3">
        <v>1.0</v>
      </c>
    </row>
    <row r="11">
      <c r="B11" s="2" t="s">
        <v>12</v>
      </c>
      <c r="C11" s="3">
        <v>5.0</v>
      </c>
      <c r="D11" s="6">
        <f t="shared" si="1"/>
        <v>0.00018</v>
      </c>
      <c r="E11" s="4">
        <v>9.0E-4</v>
      </c>
      <c r="F11" s="3">
        <v>2.0</v>
      </c>
    </row>
    <row r="1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>
      <c r="B16" s="2" t="s">
        <v>13</v>
      </c>
      <c r="C16" s="3">
        <v>24.0</v>
      </c>
      <c r="D16" s="7">
        <v>9.9</v>
      </c>
      <c r="E16" s="8">
        <f t="shared" ref="E16:E19" si="2">C16*D16</f>
        <v>237.6</v>
      </c>
      <c r="F16" s="3">
        <v>1.0</v>
      </c>
    </row>
    <row r="17">
      <c r="B17" s="2" t="s">
        <v>14</v>
      </c>
      <c r="C17" s="3">
        <v>24.0</v>
      </c>
      <c r="D17" s="7">
        <v>9.9</v>
      </c>
      <c r="E17" s="8">
        <f t="shared" si="2"/>
        <v>237.6</v>
      </c>
      <c r="F17" s="3">
        <v>1.0</v>
      </c>
    </row>
    <row r="18">
      <c r="B18" s="2" t="s">
        <v>15</v>
      </c>
      <c r="C18" s="3">
        <v>24.0</v>
      </c>
      <c r="D18" s="7">
        <v>9.9</v>
      </c>
      <c r="E18" s="8">
        <f t="shared" si="2"/>
        <v>237.6</v>
      </c>
      <c r="F18" s="3">
        <v>1.0</v>
      </c>
    </row>
    <row r="19">
      <c r="B19" s="2" t="s">
        <v>16</v>
      </c>
      <c r="C19" s="3">
        <v>24.0</v>
      </c>
      <c r="D19" s="7">
        <v>9.9</v>
      </c>
      <c r="E19" s="8">
        <f t="shared" si="2"/>
        <v>237.6</v>
      </c>
      <c r="F19" s="3">
        <v>1.0</v>
      </c>
    </row>
    <row r="2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>
      <c r="B24" s="2" t="s">
        <v>17</v>
      </c>
      <c r="C24" s="3">
        <v>12.0</v>
      </c>
      <c r="D24" s="7">
        <v>1.5</v>
      </c>
      <c r="E24" s="8">
        <f t="shared" ref="E24:E25" si="3">C24*D24</f>
        <v>18</v>
      </c>
      <c r="F24" s="3">
        <v>1.0</v>
      </c>
    </row>
    <row r="25">
      <c r="B25" s="2" t="s">
        <v>18</v>
      </c>
      <c r="C25" s="3">
        <v>12.0</v>
      </c>
      <c r="D25" s="7">
        <v>1.5</v>
      </c>
      <c r="E25" s="8">
        <f t="shared" si="3"/>
        <v>18</v>
      </c>
      <c r="F25" s="3">
        <v>1.0</v>
      </c>
    </row>
    <row r="26">
      <c r="B26" s="2" t="s">
        <v>19</v>
      </c>
      <c r="C26" s="3">
        <v>12.0</v>
      </c>
      <c r="D26" s="8">
        <f t="shared" ref="D26:D27" si="4">E26/C26</f>
        <v>0.1</v>
      </c>
      <c r="E26" s="7">
        <v>1.2</v>
      </c>
      <c r="F26" s="3">
        <v>2.0</v>
      </c>
    </row>
    <row r="27">
      <c r="B27" s="2" t="s">
        <v>20</v>
      </c>
      <c r="C27" s="3">
        <v>12.0</v>
      </c>
      <c r="D27" s="8">
        <f t="shared" si="4"/>
        <v>0.4166666667</v>
      </c>
      <c r="E27" s="7">
        <v>5.0</v>
      </c>
      <c r="F27" s="3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71"/>
    <col hidden="1" min="3" max="4" width="14.43"/>
  </cols>
  <sheetData>
    <row r="2">
      <c r="A2" s="9" t="s">
        <v>21</v>
      </c>
      <c r="B2" s="9" t="s">
        <v>22</v>
      </c>
      <c r="C2" s="9" t="s">
        <v>23</v>
      </c>
      <c r="D2" s="9" t="s">
        <v>24</v>
      </c>
      <c r="E2" s="9" t="s">
        <v>25</v>
      </c>
    </row>
    <row r="3">
      <c r="A3" s="10">
        <v>1.0</v>
      </c>
      <c r="B3" s="10" t="s">
        <v>26</v>
      </c>
      <c r="C3" s="11"/>
      <c r="D3" s="10">
        <v>40.0</v>
      </c>
      <c r="E3" s="10" t="s">
        <v>27</v>
      </c>
    </row>
    <row r="4">
      <c r="A4" s="10">
        <v>1.0</v>
      </c>
      <c r="B4" s="10" t="s">
        <v>28</v>
      </c>
      <c r="C4" s="11"/>
      <c r="D4" s="10">
        <v>30.0</v>
      </c>
      <c r="E4" s="11"/>
    </row>
    <row r="5">
      <c r="A5" s="10">
        <v>1.0</v>
      </c>
      <c r="B5" s="10" t="s">
        <v>29</v>
      </c>
      <c r="C5" s="11"/>
      <c r="D5" s="10">
        <v>20.0</v>
      </c>
      <c r="E5" s="10" t="s">
        <v>30</v>
      </c>
    </row>
    <row r="6">
      <c r="A6" s="10">
        <v>1.0</v>
      </c>
      <c r="B6" s="10" t="s">
        <v>31</v>
      </c>
      <c r="C6" s="11"/>
      <c r="D6" s="10">
        <v>20.0</v>
      </c>
      <c r="E6" s="10" t="s">
        <v>30</v>
      </c>
    </row>
    <row r="7">
      <c r="A7" s="10">
        <v>1.0</v>
      </c>
      <c r="B7" s="10" t="s">
        <v>32</v>
      </c>
      <c r="C7" s="11"/>
      <c r="D7" s="10">
        <v>50.0</v>
      </c>
      <c r="E7" s="10" t="s">
        <v>30</v>
      </c>
    </row>
    <row r="8">
      <c r="A8" s="10">
        <v>1.0</v>
      </c>
      <c r="B8" s="10" t="s">
        <v>33</v>
      </c>
      <c r="C8" s="11"/>
      <c r="D8" s="10">
        <v>10.0</v>
      </c>
      <c r="E8" s="10" t="s">
        <v>30</v>
      </c>
    </row>
    <row r="9">
      <c r="A9" s="10">
        <v>1.0</v>
      </c>
      <c r="B9" s="10" t="s">
        <v>34</v>
      </c>
      <c r="C9" s="11"/>
      <c r="D9" s="10">
        <v>50.0</v>
      </c>
      <c r="E9" s="10" t="s">
        <v>27</v>
      </c>
    </row>
    <row r="10">
      <c r="A10" s="10">
        <v>1.0</v>
      </c>
      <c r="B10" s="10" t="s">
        <v>35</v>
      </c>
      <c r="C10" s="11"/>
      <c r="D10" s="10">
        <v>50.0</v>
      </c>
      <c r="E10" s="11"/>
    </row>
    <row r="11">
      <c r="A11" s="10">
        <v>3.0</v>
      </c>
      <c r="B11" s="10" t="s">
        <v>36</v>
      </c>
      <c r="C11" s="11"/>
      <c r="D11" s="10">
        <v>30.0</v>
      </c>
      <c r="E11" s="10" t="s">
        <v>30</v>
      </c>
    </row>
    <row r="12">
      <c r="A12" s="10">
        <v>4.0</v>
      </c>
      <c r="B12" s="10" t="s">
        <v>37</v>
      </c>
      <c r="C12" s="11"/>
      <c r="D12" s="10">
        <v>40.0</v>
      </c>
      <c r="E12" s="10" t="s">
        <v>30</v>
      </c>
    </row>
    <row r="13">
      <c r="A13" s="10">
        <v>5.0</v>
      </c>
      <c r="B13" s="10" t="s">
        <v>38</v>
      </c>
      <c r="C13" s="11"/>
      <c r="D13" s="10" t="s">
        <v>27</v>
      </c>
      <c r="E13" s="10" t="s">
        <v>39</v>
      </c>
    </row>
    <row r="14">
      <c r="A14" s="10">
        <v>1.0</v>
      </c>
      <c r="B14" s="10" t="s">
        <v>40</v>
      </c>
      <c r="C14" s="11"/>
      <c r="D14" s="10" t="s">
        <v>27</v>
      </c>
      <c r="E14" s="11"/>
    </row>
  </sheetData>
  <drawing r:id="rId1"/>
</worksheet>
</file>