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github\organization\PIEPrivacy\results\"/>
    </mc:Choice>
  </mc:AlternateContent>
  <xr:revisionPtr revIDLastSave="0" documentId="13_ncr:1_{79490C23-F4DD-453B-9DC2-F2D212221614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results" sheetId="1" r:id="rId1"/>
    <sheet name="FS (max, l1-5)" sheetId="10" r:id="rId2"/>
    <sheet name="ML (max, l1-5)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1" l="1"/>
  <c r="C29" i="1"/>
  <c r="C24" i="1"/>
  <c r="C23" i="1"/>
  <c r="C19" i="1"/>
  <c r="C18" i="1"/>
  <c r="C9" i="1"/>
  <c r="C10" i="1"/>
  <c r="C11" i="1"/>
  <c r="C12" i="1"/>
  <c r="C13" i="1"/>
  <c r="C14" i="1"/>
  <c r="C8" i="1"/>
</calcChain>
</file>

<file path=xl/sharedStrings.xml><?xml version="1.0" encoding="utf-8"?>
<sst xmlns="http://schemas.openxmlformats.org/spreadsheetml/2006/main" count="31" uniqueCount="21">
  <si>
    <t>FS (max, trans)</t>
    <phoneticPr fontId="18"/>
  </si>
  <si>
    <t>FS (max, visit)</t>
    <phoneticPr fontId="18"/>
  </si>
  <si>
    <t>Face</t>
    <phoneticPr fontId="18"/>
  </si>
  <si>
    <t>Fingerprint</t>
    <phoneticPr fontId="18"/>
  </si>
  <si>
    <t>Fingervein</t>
    <phoneticPr fontId="18"/>
  </si>
  <si>
    <t>I(U;S) (bit)</t>
    <phoneticPr fontId="18"/>
  </si>
  <si>
    <t>ML (max, trans)</t>
    <phoneticPr fontId="18"/>
  </si>
  <si>
    <t>ML (max, visit)</t>
    <phoneticPr fontId="18"/>
  </si>
  <si>
    <t>Fingerprint</t>
    <phoneticPr fontId="18"/>
  </si>
  <si>
    <t>n'</t>
    <phoneticPr fontId="18"/>
  </si>
  <si>
    <t>#Testing Data Points</t>
    <phoneticPr fontId="18"/>
  </si>
  <si>
    <t>I(U;S) (nat)</t>
    <phoneticPr fontId="18"/>
  </si>
  <si>
    <t>KL (trans) (bit)</t>
    <phoneticPr fontId="18"/>
  </si>
  <si>
    <t>KL (visit) (bit)</t>
    <phoneticPr fontId="18"/>
  </si>
  <si>
    <t>testing trace length</t>
    <phoneticPr fontId="18"/>
  </si>
  <si>
    <t>Data</t>
    <phoneticPr fontId="18"/>
  </si>
  <si>
    <t>Results</t>
    <phoneticPr fontId="18"/>
  </si>
  <si>
    <t>Remark</t>
    <phoneticPr fontId="18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</si>
  <si>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max</t>
    </r>
    <r>
      <rPr>
        <sz val="11"/>
        <color theme="1"/>
        <rFont val="游ゴシック"/>
        <family val="2"/>
        <charset val="128"/>
        <scheme val="minor"/>
      </rPr>
      <t>: maximum knowledge attacker</t>
    </r>
    <phoneticPr fontId="18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</si>
  <si>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trans</t>
    </r>
    <r>
      <rPr>
        <sz val="11"/>
        <color theme="1"/>
        <rFont val="游ゴシック"/>
        <family val="2"/>
        <charset val="128"/>
        <scheme val="minor"/>
      </rPr>
      <t>: transition matrix-based attack</t>
    </r>
    <phoneticPr fontId="18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</si>
  <si>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visit</t>
    </r>
    <r>
      <rPr>
        <sz val="11"/>
        <color theme="1"/>
        <rFont val="游ゴシック"/>
        <family val="2"/>
        <charset val="128"/>
        <scheme val="minor"/>
      </rPr>
      <t>: visit probability vector-based attack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</si>
</sst>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006600"/>
      <color rgb="FF003300"/>
      <color rgb="FFFF6600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0272209741094"/>
          <c:y val="4.6689632545931767E-2"/>
          <c:w val="0.88370296856937192"/>
          <c:h val="0.80435021453802391"/>
        </c:manualLayout>
      </c:layout>
      <c:barChart>
        <c:barDir val="col"/>
        <c:grouping val="clustered"/>
        <c:varyColors val="0"/>
        <c:ser>
          <c:idx val="0"/>
          <c:order val="0"/>
          <c:tx>
            <c:v>KL</c:v>
          </c:tx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43-4F45-87C9-C5994F4D894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43-4F45-87C9-C5994F4D894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43-4F45-87C9-C5994F4D8945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43-4F45-87C9-C5994F4D8945}"/>
              </c:ext>
            </c:extLst>
          </c:dPt>
          <c:dPt>
            <c:idx val="5"/>
            <c:invertIfNegative val="0"/>
            <c:bubble3D val="0"/>
            <c:spPr>
              <a:solidFill>
                <a:srgbClr val="33996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43-4F45-87C9-C5994F4D8945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43-4F45-87C9-C5994F4D8945}"/>
              </c:ext>
            </c:extLst>
          </c:dPt>
          <c:cat>
            <c:strRef>
              <c:f>results!$A$8:$A$15</c:f>
              <c:strCache>
                <c:ptCount val="7"/>
                <c:pt idx="0">
                  <c:v>FS (max, trans)</c:v>
                </c:pt>
                <c:pt idx="1">
                  <c:v>FS (max, visit)</c:v>
                </c:pt>
                <c:pt idx="2">
                  <c:v>ML (max, trans)</c:v>
                </c:pt>
                <c:pt idx="3">
                  <c:v>ML (max, visit)</c:v>
                </c:pt>
                <c:pt idx="4">
                  <c:v>Face</c:v>
                </c:pt>
                <c:pt idx="5">
                  <c:v>Fingerprint</c:v>
                </c:pt>
                <c:pt idx="6">
                  <c:v>Fingervein</c:v>
                </c:pt>
              </c:strCache>
            </c:strRef>
          </c:cat>
          <c:val>
            <c:numRef>
              <c:f>results!$B$8:$B$14</c:f>
              <c:numCache>
                <c:formatCode>General</c:formatCode>
                <c:ptCount val="7"/>
                <c:pt idx="0">
                  <c:v>19.961008</c:v>
                </c:pt>
                <c:pt idx="1">
                  <c:v>16.090606999999999</c:v>
                </c:pt>
                <c:pt idx="2">
                  <c:v>18.854237000000001</c:v>
                </c:pt>
                <c:pt idx="3">
                  <c:v>17.151425</c:v>
                </c:pt>
                <c:pt idx="4">
                  <c:v>11.194509999999999</c:v>
                </c:pt>
                <c:pt idx="5">
                  <c:v>19.973243</c:v>
                </c:pt>
                <c:pt idx="6">
                  <c:v>23.185707000000001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6-4DC6-B654-8C5EFC09C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94232"/>
        <c:axId val="577296192"/>
      </c:barChart>
      <c:catAx>
        <c:axId val="5772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296192"/>
        <c:crosses val="autoZero"/>
        <c:auto val="1"/>
        <c:lblAlgn val="ctr"/>
        <c:lblOffset val="100"/>
        <c:noMultiLvlLbl val="0"/>
      </c:catAx>
      <c:valAx>
        <c:axId val="577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I(U;S) (bit)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29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576722577268"/>
          <c:y val="4.985330757979451E-2"/>
          <c:w val="0.54977899164019939"/>
          <c:h val="0.79489021119421543"/>
        </c:manualLayout>
      </c:layout>
      <c:scatterChart>
        <c:scatterStyle val="lineMarker"/>
        <c:varyColors val="0"/>
        <c:ser>
          <c:idx val="0"/>
          <c:order val="0"/>
          <c:tx>
            <c:v>FS (max, trans)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'FS (max, l1-5)'!$B$2:$B$6</c:f>
              <c:numCache>
                <c:formatCode>General</c:formatCode>
                <c:ptCount val="5"/>
                <c:pt idx="0">
                  <c:v>12.492668</c:v>
                </c:pt>
                <c:pt idx="1">
                  <c:v>17.910594</c:v>
                </c:pt>
                <c:pt idx="2">
                  <c:v>19.516328000000001</c:v>
                </c:pt>
                <c:pt idx="3">
                  <c:v>19.746576000000001</c:v>
                </c:pt>
                <c:pt idx="4">
                  <c:v>19.919193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7-4FDF-B63B-3ACAD74CC978}"/>
            </c:ext>
          </c:extLst>
        </c:ser>
        <c:ser>
          <c:idx val="1"/>
          <c:order val="1"/>
          <c:tx>
            <c:v>FS (max, visit)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'FS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'FS (max, l1-5)'!$C$2:$C$6</c:f>
              <c:numCache>
                <c:formatCode>General</c:formatCode>
                <c:ptCount val="5"/>
                <c:pt idx="0">
                  <c:v>12.450656</c:v>
                </c:pt>
                <c:pt idx="1">
                  <c:v>16.058461999999999</c:v>
                </c:pt>
                <c:pt idx="2">
                  <c:v>18.064924000000001</c:v>
                </c:pt>
                <c:pt idx="3">
                  <c:v>18.357035</c:v>
                </c:pt>
                <c:pt idx="4">
                  <c:v>18.627814000000001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7-4FDF-B63B-3ACAD74CC978}"/>
            </c:ext>
          </c:extLst>
        </c:ser>
        <c:ser>
          <c:idx val="2"/>
          <c:order val="2"/>
          <c:tx>
            <c:v>ML (max, trans)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'ML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'ML (max, l1-5)'!$B$2:$B$6</c:f>
              <c:numCache>
                <c:formatCode>General</c:formatCode>
                <c:ptCount val="5"/>
                <c:pt idx="0">
                  <c:v>3.084435</c:v>
                </c:pt>
                <c:pt idx="1">
                  <c:v>7.8373439999999999</c:v>
                </c:pt>
                <c:pt idx="2">
                  <c:v>10.692219</c:v>
                </c:pt>
                <c:pt idx="3">
                  <c:v>13.317717999999999</c:v>
                </c:pt>
                <c:pt idx="4">
                  <c:v>15.268401000000001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2-4021-A97F-A952198FAFD0}"/>
            </c:ext>
          </c:extLst>
        </c:ser>
        <c:ser>
          <c:idx val="3"/>
          <c:order val="3"/>
          <c:tx>
            <c:v>ML (max, visit)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'ML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'ML (max, l1-5)'!$C$2:$C$6</c:f>
              <c:numCache>
                <c:formatCode>General</c:formatCode>
                <c:ptCount val="5"/>
                <c:pt idx="0">
                  <c:v>3.084435</c:v>
                </c:pt>
                <c:pt idx="1">
                  <c:v>5.0152659999999996</c:v>
                </c:pt>
                <c:pt idx="2">
                  <c:v>6.3496389999999998</c:v>
                </c:pt>
                <c:pt idx="3">
                  <c:v>7.7601269999999998</c:v>
                </c:pt>
                <c:pt idx="4">
                  <c:v>8.8068500000000007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2-4021-A97F-A952198FAFD0}"/>
            </c:ext>
          </c:extLst>
        </c:ser>
        <c:ser>
          <c:idx val="4"/>
          <c:order val="4"/>
          <c:tx>
            <c:v>Face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results!$A$18:$A$19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results!$B$18:$B$19</c:f>
              <c:numCache>
                <c:formatCode>General</c:formatCode>
                <c:ptCount val="2"/>
                <c:pt idx="0">
                  <c:v>11.194509999999999</c:v>
                </c:pt>
                <c:pt idx="1">
                  <c:v>11.194509999999999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2-4021-A97F-A952198FAFD0}"/>
            </c:ext>
          </c:extLst>
        </c:ser>
        <c:ser>
          <c:idx val="5"/>
          <c:order val="5"/>
          <c:tx>
            <c:v>Fingerprint</c:v>
          </c:tx>
          <c:spPr>
            <a:ln w="25400" cap="rnd">
              <a:solidFill>
                <a:srgbClr val="0066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results!$A$23:$A$24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results!$B$23:$B$24</c:f>
              <c:numCache>
                <c:formatCode>General</c:formatCode>
                <c:ptCount val="2"/>
                <c:pt idx="0">
                  <c:v>19.973243</c:v>
                </c:pt>
                <c:pt idx="1">
                  <c:v>19.973243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72-4021-A97F-A952198FAFD0}"/>
            </c:ext>
          </c:extLst>
        </c:ser>
        <c:ser>
          <c:idx val="6"/>
          <c:order val="6"/>
          <c:tx>
            <c:v>Fingervein</c:v>
          </c:tx>
          <c:spPr>
            <a:ln w="19050" cap="rnd">
              <a:solidFill>
                <a:srgbClr val="0033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results!$A$28:$A$29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results!$B$28:$B$29</c:f>
              <c:numCache>
                <c:formatCode>General</c:formatCode>
                <c:ptCount val="2"/>
                <c:pt idx="0">
                  <c:v>23.185707000000001</c:v>
                </c:pt>
                <c:pt idx="1">
                  <c:v>23.185707000000001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72-4021-A97F-A952198F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11872"/>
        <c:axId val="577313440"/>
      </c:scatterChart>
      <c:valAx>
        <c:axId val="57731187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#Testing</a:t>
                </a:r>
                <a:r>
                  <a:rPr lang="en-US" baseline="0"/>
                  <a:t> data points per user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313440"/>
        <c:crosses val="autoZero"/>
        <c:crossBetween val="midCat"/>
        <c:majorUnit val="1"/>
      </c:valAx>
      <c:valAx>
        <c:axId val="577313440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I(U;S) (bit)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31187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71038992623965"/>
          <c:y val="0.16966170070663453"/>
          <c:w val="0.34428961007376041"/>
          <c:h val="0.57944271510436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60272209741094"/>
          <c:y val="4.6689632545931767E-2"/>
          <c:w val="0.87266630645451093"/>
          <c:h val="0.80435021453802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CA-4A53-98CB-59ACFE07923B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CA-4A53-98CB-59ACFE07923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CA-4A53-98CB-59ACFE07923B}"/>
              </c:ext>
            </c:extLst>
          </c:dPt>
          <c:dPt>
            <c:idx val="4"/>
            <c:invertIfNegative val="0"/>
            <c:bubble3D val="0"/>
            <c:spPr>
              <a:solidFill>
                <a:srgbClr val="0066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3CA-4A53-98CB-59ACFE07923B}"/>
              </c:ext>
            </c:extLst>
          </c:dPt>
          <c:dPt>
            <c:idx val="5"/>
            <c:invertIfNegative val="0"/>
            <c:bubble3D val="0"/>
            <c:spPr>
              <a:solidFill>
                <a:srgbClr val="339966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3CA-4A53-98CB-59ACFE07923B}"/>
              </c:ext>
            </c:extLst>
          </c:dPt>
          <c:dPt>
            <c:idx val="6"/>
            <c:invertIfNegative val="0"/>
            <c:bubble3D val="0"/>
            <c:spPr>
              <a:solidFill>
                <a:srgbClr val="0066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3CA-4A53-98CB-59ACFE07923B}"/>
              </c:ext>
            </c:extLst>
          </c:dPt>
          <c:cat>
            <c:strRef>
              <c:f>(results!$A$8,results!$A$10,results!$A$12,results!$A$13,results!$A$14)</c:f>
              <c:strCache>
                <c:ptCount val="5"/>
                <c:pt idx="0">
                  <c:v>FS (max, trans)</c:v>
                </c:pt>
                <c:pt idx="1">
                  <c:v>ML (max, trans)</c:v>
                </c:pt>
                <c:pt idx="2">
                  <c:v>Face</c:v>
                </c:pt>
                <c:pt idx="3">
                  <c:v>Fingerprint</c:v>
                </c:pt>
                <c:pt idx="4">
                  <c:v>Fingervein</c:v>
                </c:pt>
              </c:strCache>
            </c:strRef>
          </c:cat>
          <c:val>
            <c:numRef>
              <c:f>(results!$C$8,results!$C$10,results!$C$12,results!$C$13,results!$C$14)</c:f>
              <c:numCache>
                <c:formatCode>General</c:formatCode>
                <c:ptCount val="5"/>
                <c:pt idx="0">
                  <c:v>13.835916416334513</c:v>
                </c:pt>
                <c:pt idx="1">
                  <c:v>13.068761218159002</c:v>
                </c:pt>
                <c:pt idx="2">
                  <c:v>7.759443044250113</c:v>
                </c:pt>
                <c:pt idx="3">
                  <c:v>13.844397072088663</c:v>
                </c:pt>
                <c:pt idx="4">
                  <c:v>16.071107436338988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v>KL</c:v>
                </c15:tx>
              </c15:filteredSeriesTitle>
            </c:ext>
            <c:ext xmlns:c16="http://schemas.microsoft.com/office/drawing/2014/chart" uri="{C3380CC4-5D6E-409C-BE32-E72D297353CC}">
              <c16:uniqueId val="{0000000C-63CA-4A53-98CB-59ACFE07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94232"/>
        <c:axId val="577296192"/>
      </c:barChart>
      <c:catAx>
        <c:axId val="57729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296192"/>
        <c:crosses val="autoZero"/>
        <c:auto val="1"/>
        <c:lblAlgn val="ctr"/>
        <c:lblOffset val="100"/>
        <c:noMultiLvlLbl val="0"/>
      </c:catAx>
      <c:valAx>
        <c:axId val="5772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I(U;S) (nat)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294232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576722577268"/>
          <c:y val="4.985330757979451E-2"/>
          <c:w val="0.86669662137108205"/>
          <c:h val="0.79489021119421543"/>
        </c:manualLayout>
      </c:layout>
      <c:scatterChart>
        <c:scatterStyle val="lineMarker"/>
        <c:varyColors val="0"/>
        <c:ser>
          <c:idx val="0"/>
          <c:order val="0"/>
          <c:tx>
            <c:v>FS (max, trans)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'FS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'FS (max, l1-5)'!$B$2:$B$6</c:f>
              <c:numCache>
                <c:formatCode>General</c:formatCode>
                <c:ptCount val="5"/>
                <c:pt idx="0">
                  <c:v>12.492668</c:v>
                </c:pt>
                <c:pt idx="1">
                  <c:v>17.910594</c:v>
                </c:pt>
                <c:pt idx="2">
                  <c:v>19.516328000000001</c:v>
                </c:pt>
                <c:pt idx="3">
                  <c:v>19.746576000000001</c:v>
                </c:pt>
                <c:pt idx="4">
                  <c:v>19.919193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B8A-82D8-CA914348488C}"/>
            </c:ext>
          </c:extLst>
        </c:ser>
        <c:ser>
          <c:idx val="2"/>
          <c:order val="1"/>
          <c:tx>
            <c:v>ML (max, trans)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'ML (max, l1-5)'!$A$2:$A$6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'ML (max, l1-5)'!$B$2:$B$6</c:f>
              <c:numCache>
                <c:formatCode>General</c:formatCode>
                <c:ptCount val="5"/>
                <c:pt idx="0">
                  <c:v>3.084435</c:v>
                </c:pt>
                <c:pt idx="1">
                  <c:v>7.8373439999999999</c:v>
                </c:pt>
                <c:pt idx="2">
                  <c:v>10.692219</c:v>
                </c:pt>
                <c:pt idx="3">
                  <c:v>13.317717999999999</c:v>
                </c:pt>
                <c:pt idx="4">
                  <c:v>15.268401000000001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B8A-82D8-CA914348488C}"/>
            </c:ext>
          </c:extLst>
        </c:ser>
        <c:ser>
          <c:idx val="4"/>
          <c:order val="2"/>
          <c:tx>
            <c:v>Face</c:v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results!$A$18:$A$19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results!$B$18:$B$19</c:f>
              <c:numCache>
                <c:formatCode>General</c:formatCode>
                <c:ptCount val="2"/>
                <c:pt idx="0">
                  <c:v>11.194509999999999</c:v>
                </c:pt>
                <c:pt idx="1">
                  <c:v>11.194509999999999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7F-4B8A-82D8-CA914348488C}"/>
            </c:ext>
          </c:extLst>
        </c:ser>
        <c:ser>
          <c:idx val="5"/>
          <c:order val="3"/>
          <c:tx>
            <c:v>Fingerprint</c:v>
          </c:tx>
          <c:spPr>
            <a:ln w="25400" cap="rnd">
              <a:solidFill>
                <a:srgbClr val="0066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results!$A$23:$A$24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results!$B$23:$B$24</c:f>
              <c:numCache>
                <c:formatCode>General</c:formatCode>
                <c:ptCount val="2"/>
                <c:pt idx="0">
                  <c:v>19.973243</c:v>
                </c:pt>
                <c:pt idx="1">
                  <c:v>19.973243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7F-4B8A-82D8-CA914348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11872"/>
        <c:axId val="577313440"/>
      </c:scatterChart>
      <c:valAx>
        <c:axId val="577311872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#Testing</a:t>
                </a:r>
                <a:r>
                  <a:rPr lang="en-US" baseline="0"/>
                  <a:t> data points per user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313440"/>
        <c:crosses val="autoZero"/>
        <c:crossBetween val="midCat"/>
        <c:majorUnit val="1"/>
      </c:valAx>
      <c:valAx>
        <c:axId val="577313440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I(U;S) (bit)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57731187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505145029876329"/>
          <c:y val="0.52899487732364137"/>
          <c:w val="0.47250270251863763"/>
          <c:h val="0.31344268029774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148770</xdr:rowOff>
    </xdr:from>
    <xdr:to>
      <xdr:col>16</xdr:col>
      <xdr:colOff>576942</xdr:colOff>
      <xdr:row>12</xdr:row>
      <xdr:rowOff>148770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618919</xdr:colOff>
      <xdr:row>12</xdr:row>
      <xdr:rowOff>206581</xdr:rowOff>
    </xdr:from>
    <xdr:to>
      <xdr:col>16</xdr:col>
      <xdr:colOff>568118</xdr:colOff>
      <xdr:row>24</xdr:row>
      <xdr:rowOff>206582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45356</xdr:colOff>
      <xdr:row>0</xdr:row>
      <xdr:rowOff>108859</xdr:rowOff>
    </xdr:from>
    <xdr:to>
      <xdr:col>9</xdr:col>
      <xdr:colOff>199570</xdr:colOff>
      <xdr:row>12</xdr:row>
      <xdr:rowOff>108859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1DB5822-0805-465C-AA65-3E70D58C1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47007</xdr:colOff>
      <xdr:row>12</xdr:row>
      <xdr:rowOff>192390</xdr:rowOff>
    </xdr:from>
    <xdr:to>
      <xdr:col>9</xdr:col>
      <xdr:colOff>201902</xdr:colOff>
      <xdr:row>24</xdr:row>
      <xdr:rowOff>192391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1ABFA12-42FF-4CDD-9363-1B3EDA927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="70" zoomScaleNormal="70" workbookViewId="0"/>
  </sheetViews>
  <sheetFormatPr defaultRowHeight="18" x14ac:dyDescent="0.55000000000000004"/>
  <cols>
    <col min="1" max="1" width="17.33203125" customWidth="1"/>
    <col min="2" max="2" width="10.5" bestFit="1" customWidth="1"/>
  </cols>
  <sheetData>
    <row r="1" spans="1:3" x14ac:dyDescent="0.55000000000000004">
      <c r="A1" s="1" t="s">
        <v>17</v>
      </c>
    </row>
    <row r="2" spans="1:3" x14ac:dyDescent="0.55000000000000004">
      <c r="A2" t="s">
        <v>18</v>
      </c>
    </row>
    <row r="3" spans="1:3" x14ac:dyDescent="0.55000000000000004">
      <c r="A3" t="s">
        <v>19</v>
      </c>
    </row>
    <row r="4" spans="1:3" x14ac:dyDescent="0.55000000000000004">
      <c r="A4" t="s">
        <v>20</v>
      </c>
    </row>
    <row r="6" spans="1:3" x14ac:dyDescent="0.55000000000000004">
      <c r="A6" s="1" t="s">
        <v>16</v>
      </c>
    </row>
    <row r="7" spans="1:3" x14ac:dyDescent="0.55000000000000004">
      <c r="A7" t="s">
        <v>15</v>
      </c>
      <c r="B7" t="s">
        <v>5</v>
      </c>
      <c r="C7" t="s">
        <v>11</v>
      </c>
    </row>
    <row r="8" spans="1:3" x14ac:dyDescent="0.55000000000000004">
      <c r="A8" t="s">
        <v>0</v>
      </c>
      <c r="B8">
        <v>19.961008</v>
      </c>
      <c r="C8">
        <f>B8*LN(2)</f>
        <v>13.835916416334513</v>
      </c>
    </row>
    <row r="9" spans="1:3" x14ac:dyDescent="0.55000000000000004">
      <c r="A9" t="s">
        <v>1</v>
      </c>
      <c r="B9">
        <v>16.090606999999999</v>
      </c>
      <c r="C9">
        <f t="shared" ref="C9:C14" si="0">B9*LN(2)</f>
        <v>11.153158875548119</v>
      </c>
    </row>
    <row r="10" spans="1:3" x14ac:dyDescent="0.55000000000000004">
      <c r="A10" t="s">
        <v>6</v>
      </c>
      <c r="B10">
        <v>18.854237000000001</v>
      </c>
      <c r="C10">
        <f t="shared" si="0"/>
        <v>13.068761218159002</v>
      </c>
    </row>
    <row r="11" spans="1:3" x14ac:dyDescent="0.55000000000000004">
      <c r="A11" t="s">
        <v>7</v>
      </c>
      <c r="B11">
        <v>17.151425</v>
      </c>
      <c r="C11">
        <f t="shared" si="0"/>
        <v>11.88846188133536</v>
      </c>
    </row>
    <row r="12" spans="1:3" x14ac:dyDescent="0.55000000000000004">
      <c r="A12" t="s">
        <v>2</v>
      </c>
      <c r="B12">
        <v>11.194509999999999</v>
      </c>
      <c r="C12">
        <f t="shared" si="0"/>
        <v>7.759443044250113</v>
      </c>
    </row>
    <row r="13" spans="1:3" x14ac:dyDescent="0.55000000000000004">
      <c r="A13" t="s">
        <v>3</v>
      </c>
      <c r="B13">
        <v>19.973243</v>
      </c>
      <c r="C13">
        <f t="shared" si="0"/>
        <v>13.844397072088663</v>
      </c>
    </row>
    <row r="14" spans="1:3" x14ac:dyDescent="0.55000000000000004">
      <c r="A14" t="s">
        <v>4</v>
      </c>
      <c r="B14">
        <v>23.185707000000001</v>
      </c>
      <c r="C14">
        <f t="shared" si="0"/>
        <v>16.071107436338988</v>
      </c>
    </row>
    <row r="16" spans="1:3" x14ac:dyDescent="0.55000000000000004">
      <c r="A16" s="1" t="s">
        <v>2</v>
      </c>
    </row>
    <row r="17" spans="1:3" x14ac:dyDescent="0.55000000000000004">
      <c r="A17" s="2" t="s">
        <v>10</v>
      </c>
      <c r="B17" t="s">
        <v>5</v>
      </c>
      <c r="C17" t="s">
        <v>11</v>
      </c>
    </row>
    <row r="18" spans="1:3" x14ac:dyDescent="0.55000000000000004">
      <c r="A18">
        <v>1</v>
      </c>
      <c r="B18">
        <v>11.194509999999999</v>
      </c>
      <c r="C18">
        <f>B18*LN(2)</f>
        <v>7.759443044250113</v>
      </c>
    </row>
    <row r="19" spans="1:3" x14ac:dyDescent="0.55000000000000004">
      <c r="A19">
        <v>5</v>
      </c>
      <c r="B19">
        <v>11.194509999999999</v>
      </c>
      <c r="C19">
        <f>B19*LN(2)</f>
        <v>7.759443044250113</v>
      </c>
    </row>
    <row r="21" spans="1:3" x14ac:dyDescent="0.55000000000000004">
      <c r="A21" s="1" t="s">
        <v>8</v>
      </c>
    </row>
    <row r="22" spans="1:3" x14ac:dyDescent="0.55000000000000004">
      <c r="A22" s="2" t="s">
        <v>9</v>
      </c>
      <c r="B22" t="s">
        <v>5</v>
      </c>
    </row>
    <row r="23" spans="1:3" x14ac:dyDescent="0.55000000000000004">
      <c r="A23">
        <v>1</v>
      </c>
      <c r="B23">
        <v>19.973243</v>
      </c>
      <c r="C23">
        <f>B23*LN(2)</f>
        <v>13.844397072088663</v>
      </c>
    </row>
    <row r="24" spans="1:3" x14ac:dyDescent="0.55000000000000004">
      <c r="A24">
        <v>5</v>
      </c>
      <c r="B24">
        <v>19.973243</v>
      </c>
      <c r="C24">
        <f>B24*LN(2)</f>
        <v>13.844397072088663</v>
      </c>
    </row>
    <row r="26" spans="1:3" x14ac:dyDescent="0.55000000000000004">
      <c r="A26" s="1" t="s">
        <v>4</v>
      </c>
    </row>
    <row r="27" spans="1:3" x14ac:dyDescent="0.55000000000000004">
      <c r="A27" s="2" t="s">
        <v>9</v>
      </c>
      <c r="B27" t="s">
        <v>5</v>
      </c>
    </row>
    <row r="28" spans="1:3" x14ac:dyDescent="0.55000000000000004">
      <c r="A28">
        <v>1</v>
      </c>
      <c r="B28">
        <v>23.185707000000001</v>
      </c>
      <c r="C28">
        <f>B28*LN(2)</f>
        <v>16.071107436338988</v>
      </c>
    </row>
    <row r="29" spans="1:3" x14ac:dyDescent="0.55000000000000004">
      <c r="A29">
        <v>5</v>
      </c>
      <c r="B29">
        <v>23.185707000000001</v>
      </c>
      <c r="C29">
        <f>B29*LN(2)</f>
        <v>16.071107436338988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zoomScale="70" zoomScaleNormal="70" workbookViewId="0"/>
  </sheetViews>
  <sheetFormatPr defaultRowHeight="18" x14ac:dyDescent="0.55000000000000004"/>
  <cols>
    <col min="1" max="1" width="21.83203125" bestFit="1" customWidth="1"/>
    <col min="2" max="2" width="14.4140625" bestFit="1" customWidth="1"/>
    <col min="3" max="3" width="13.5" bestFit="1" customWidth="1"/>
  </cols>
  <sheetData>
    <row r="1" spans="1:3" x14ac:dyDescent="0.55000000000000004">
      <c r="A1" t="s">
        <v>14</v>
      </c>
      <c r="B1" t="s">
        <v>12</v>
      </c>
      <c r="C1" t="s">
        <v>13</v>
      </c>
    </row>
    <row r="2" spans="1:3" x14ac:dyDescent="0.55000000000000004">
      <c r="A2">
        <v>1</v>
      </c>
      <c r="B2">
        <v>12.492668</v>
      </c>
      <c r="C2">
        <v>12.450656</v>
      </c>
    </row>
    <row r="3" spans="1:3" x14ac:dyDescent="0.55000000000000004">
      <c r="A3">
        <v>2</v>
      </c>
      <c r="B3">
        <v>17.910594</v>
      </c>
      <c r="C3">
        <v>16.058461999999999</v>
      </c>
    </row>
    <row r="4" spans="1:3" x14ac:dyDescent="0.55000000000000004">
      <c r="A4">
        <v>3</v>
      </c>
      <c r="B4">
        <v>19.516328000000001</v>
      </c>
      <c r="C4">
        <v>18.064924000000001</v>
      </c>
    </row>
    <row r="5" spans="1:3" x14ac:dyDescent="0.55000000000000004">
      <c r="A5">
        <v>4</v>
      </c>
      <c r="B5">
        <v>19.746576000000001</v>
      </c>
      <c r="C5">
        <v>18.357035</v>
      </c>
    </row>
    <row r="6" spans="1:3" x14ac:dyDescent="0.55000000000000004">
      <c r="A6">
        <v>5</v>
      </c>
      <c r="B6">
        <v>19.919193</v>
      </c>
      <c r="C6">
        <v>18.627814000000001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zoomScale="70" zoomScaleNormal="70" workbookViewId="0"/>
  </sheetViews>
  <sheetFormatPr defaultRowHeight="18" x14ac:dyDescent="0.55000000000000004"/>
  <cols>
    <col min="1" max="1" width="21.83203125" bestFit="1" customWidth="1"/>
    <col min="2" max="2" width="14.4140625" bestFit="1" customWidth="1"/>
    <col min="3" max="3" width="13.5" bestFit="1" customWidth="1"/>
  </cols>
  <sheetData>
    <row r="1" spans="1:3" x14ac:dyDescent="0.55000000000000004">
      <c r="A1" t="s">
        <v>14</v>
      </c>
      <c r="B1" t="s">
        <v>12</v>
      </c>
      <c r="C1" t="s">
        <v>13</v>
      </c>
    </row>
    <row r="2" spans="1:3" x14ac:dyDescent="0.55000000000000004">
      <c r="A2">
        <v>1</v>
      </c>
      <c r="B2">
        <v>3.084435</v>
      </c>
      <c r="C2">
        <v>3.084435</v>
      </c>
    </row>
    <row r="3" spans="1:3" x14ac:dyDescent="0.55000000000000004">
      <c r="A3">
        <v>2</v>
      </c>
      <c r="B3">
        <v>7.8373439999999999</v>
      </c>
      <c r="C3">
        <v>5.0152659999999996</v>
      </c>
    </row>
    <row r="4" spans="1:3" x14ac:dyDescent="0.55000000000000004">
      <c r="A4">
        <v>3</v>
      </c>
      <c r="B4">
        <v>10.692219</v>
      </c>
      <c r="C4">
        <v>6.3496389999999998</v>
      </c>
    </row>
    <row r="5" spans="1:3" x14ac:dyDescent="0.55000000000000004">
      <c r="A5">
        <v>4</v>
      </c>
      <c r="B5">
        <v>13.317717999999999</v>
      </c>
      <c r="C5">
        <v>7.7601269999999998</v>
      </c>
    </row>
    <row r="6" spans="1:3" x14ac:dyDescent="0.55000000000000004">
      <c r="A6">
        <v>5</v>
      </c>
      <c r="B6">
        <v>15.268401000000001</v>
      </c>
      <c r="C6">
        <v>8.8068500000000007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results</vt:lpstr>
      <vt:lpstr>FS (max, l1-5)</vt:lpstr>
      <vt:lpstr>ML (max, l1-5)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2019-12-08T06:18:09Z</dcterms:created>
  <dcterms:modified xsi:type="dcterms:W3CDTF">2021-12-21T12:59:45Z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7819b874-829e-4e6f-a08c-08dbde9ff09c</vt:lpwstr>
  </property>
  <property fmtid="{D5CDD505-2E9C-101B-9397-08002B2CF9AE}" pid="3" name="MSIP_Label_ddc55989-3c9e-4466-8514-eac6f80f6373_Enabled">
    <vt:lpwstr>true</vt:lpwstr>
  </property>
  <property fmtid="{D5CDD505-2E9C-101B-9397-08002B2CF9AE}" pid="4" name="MSIP_Label_ddc55989-3c9e-4466-8514-eac6f80f6373_SetDate">
    <vt:lpwstr>2021-12-21T12:53:55Z</vt:lpwstr>
  </property>
  <property fmtid="{D5CDD505-2E9C-101B-9397-08002B2CF9AE}" pid="5" name="MSIP_Label_ddc55989-3c9e-4466-8514-eac6f80f6373_Method">
    <vt:lpwstr>Privileged</vt:lpwstr>
  </property>
  <property fmtid="{D5CDD505-2E9C-101B-9397-08002B2CF9AE}" pid="6" name="MSIP_Label_ddc55989-3c9e-4466-8514-eac6f80f6373_Name">
    <vt:lpwstr>ddc55989-3c9e-4466-8514-eac6f80f6373</vt:lpwstr>
  </property>
  <property fmtid="{D5CDD505-2E9C-101B-9397-08002B2CF9AE}" pid="7" name="MSIP_Label_ddc55989-3c9e-4466-8514-eac6f80f6373_SiteId">
    <vt:lpwstr>18a7fec8-652f-409b-8369-272d9ce80620</vt:lpwstr>
  </property>
  <property fmtid="{D5CDD505-2E9C-101B-9397-08002B2CF9AE}" pid="8" name="MSIP_Label_ddc55989-3c9e-4466-8514-eac6f80f6373_ActionId">
    <vt:lpwstr>954e379d-1529-4b6a-8617-0c1052d608a9</vt:lpwstr>
  </property>
  <property fmtid="{D5CDD505-2E9C-101B-9397-08002B2CF9AE}" pid="9" name="MSIP_Label_ddc55989-3c9e-4466-8514-eac6f80f6373_ContentBits">
    <vt:lpwstr>0</vt:lpwstr>
  </property>
</Properties>
</file>