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8_{6737BD30-A5B1-4723-808E-31ECA3C6E413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cond_cap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P20" i="2" l="1"/>
  <c r="O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5" i="2"/>
</calcChain>
</file>

<file path=xl/sharedStrings.xml><?xml version="1.0" encoding="utf-8"?>
<sst xmlns="http://schemas.openxmlformats.org/spreadsheetml/2006/main" count="98" uniqueCount="15">
  <si>
    <t>yy</t>
  </si>
  <si>
    <t>cond_code</t>
  </si>
  <si>
    <t>val</t>
  </si>
  <si>
    <t>A0</t>
  </si>
  <si>
    <t>A1</t>
  </si>
  <si>
    <t>A2</t>
  </si>
  <si>
    <t>A3</t>
  </si>
  <si>
    <t>D</t>
  </si>
  <si>
    <t>Row Labels</t>
  </si>
  <si>
    <t>Grand Total</t>
  </si>
  <si>
    <t>Sum of val</t>
  </si>
  <si>
    <t>Column Labels</t>
  </si>
  <si>
    <t>Total</t>
  </si>
  <si>
    <t>All 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</si>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</sst>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 on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All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(Sheet1!$A$5:$A$19,Sheet1!$N$20)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Average</c:v>
                </c:pt>
              </c:strCache>
            </c:strRef>
          </c:cat>
          <c:val>
            <c:numRef>
              <c:f>Sheet1!$O$5:$O$20</c:f>
              <c:numCache>
                <c:formatCode>0%</c:formatCode>
                <c:ptCount val="16"/>
                <c:pt idx="0">
                  <c:v>0.60774818401937047</c:v>
                </c:pt>
                <c:pt idx="1">
                  <c:v>0.52972972972972976</c:v>
                </c:pt>
                <c:pt idx="2">
                  <c:v>0.640625</c:v>
                </c:pt>
                <c:pt idx="3">
                  <c:v>0.59090909090909094</c:v>
                </c:pt>
                <c:pt idx="4">
                  <c:v>0.50216216216216214</c:v>
                </c:pt>
                <c:pt idx="5">
                  <c:v>0.47167235494880544</c:v>
                </c:pt>
                <c:pt idx="6">
                  <c:v>0.46797349530646054</c:v>
                </c:pt>
                <c:pt idx="7">
                  <c:v>0.49210526315789471</c:v>
                </c:pt>
                <c:pt idx="8">
                  <c:v>0.47858942065491183</c:v>
                </c:pt>
                <c:pt idx="9">
                  <c:v>0.5036529680365297</c:v>
                </c:pt>
                <c:pt idx="10">
                  <c:v>0.48678129044185614</c:v>
                </c:pt>
                <c:pt idx="11">
                  <c:v>0.48989479512735329</c:v>
                </c:pt>
                <c:pt idx="12">
                  <c:v>0.48356932941490782</c:v>
                </c:pt>
                <c:pt idx="13">
                  <c:v>0.51984877126654061</c:v>
                </c:pt>
                <c:pt idx="14">
                  <c:v>0.58900343642611686</c:v>
                </c:pt>
                <c:pt idx="15">
                  <c:v>0.52361768610678205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4-43ED-B776-3E45EC2B3D83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(Sheet1!$A$5:$A$19,Sheet1!$N$20)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Average</c:v>
                </c:pt>
              </c:strCache>
            </c:strRef>
          </c:cat>
          <c:val>
            <c:numRef>
              <c:f>Sheet1!$P$5:$P$20</c:f>
              <c:numCache>
                <c:formatCode>0%</c:formatCode>
                <c:ptCount val="16"/>
                <c:pt idx="0">
                  <c:v>0.39225181598062953</c:v>
                </c:pt>
                <c:pt idx="1">
                  <c:v>0.4702702702702703</c:v>
                </c:pt>
                <c:pt idx="2">
                  <c:v>0.359375</c:v>
                </c:pt>
                <c:pt idx="3">
                  <c:v>0.40909090909090912</c:v>
                </c:pt>
                <c:pt idx="4">
                  <c:v>0.49783783783783786</c:v>
                </c:pt>
                <c:pt idx="5">
                  <c:v>0.52832764505119456</c:v>
                </c:pt>
                <c:pt idx="6">
                  <c:v>0.53202650469353951</c:v>
                </c:pt>
                <c:pt idx="7">
                  <c:v>0.50789473684210529</c:v>
                </c:pt>
                <c:pt idx="8">
                  <c:v>0.52141057934508817</c:v>
                </c:pt>
                <c:pt idx="9">
                  <c:v>0.4963470319634703</c:v>
                </c:pt>
                <c:pt idx="10">
                  <c:v>0.51321870955814386</c:v>
                </c:pt>
                <c:pt idx="11">
                  <c:v>0.51010520487264677</c:v>
                </c:pt>
                <c:pt idx="12">
                  <c:v>0.51643067058509218</c:v>
                </c:pt>
                <c:pt idx="13">
                  <c:v>0.48015122873345933</c:v>
                </c:pt>
                <c:pt idx="14">
                  <c:v>0.41099656357388314</c:v>
                </c:pt>
                <c:pt idx="15">
                  <c:v>0.47638231389321806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4-43ED-B776-3E45EC2B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115343"/>
        <c:axId val="983118255"/>
      </c:barChart>
      <c:catAx>
        <c:axId val="98311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18255"/>
        <c:crosses val="autoZero"/>
        <c:auto val="1"/>
        <c:lblAlgn val="ctr"/>
        <c:lblOffset val="100"/>
        <c:noMultiLvlLbl val="0"/>
      </c:catAx>
      <c:valAx>
        <c:axId val="9831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60294</xdr:colOff>
      <xdr:row>3</xdr:row>
      <xdr:rowOff>35301</xdr:rowOff>
    </xdr:from>
    <xdr:to>
      <xdr:col>29</xdr:col>
      <xdr:colOff>241479</xdr:colOff>
      <xdr:row>29</xdr:row>
      <xdr:rowOff>53661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258D-B5A8-4032-9F0D-6584FD53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393.875486574078" createdVersion="7" refreshedVersion="7" minRefreshableVersion="3" recordCount="75">
  <cacheSource type="worksheet">
    <worksheetSource ref="A1:C76" sheet="cond_cap"/>
  </cacheSource>
  <cacheFields count="3">
    <cacheField name="yy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cond_code" numFmtId="0">
      <sharedItems count="5">
        <s v="A0"/>
        <s v="A1"/>
        <s v="A2"/>
        <s v="A3"/>
        <s v="D"/>
      </sharedItems>
    </cacheField>
    <cacheField name="val" numFmtId="0">
      <sharedItems containsSemiMixedTypes="0" containsString="0" containsNumber="1" containsInteger="1" minValue="4" maxValue="3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n v="6"/>
  </r>
  <r>
    <x v="0"/>
    <x v="1"/>
    <n v="185"/>
  </r>
  <r>
    <x v="0"/>
    <x v="2"/>
    <n v="39"/>
  </r>
  <r>
    <x v="0"/>
    <x v="3"/>
    <n v="21"/>
  </r>
  <r>
    <x v="0"/>
    <x v="4"/>
    <n v="162"/>
  </r>
  <r>
    <x v="1"/>
    <x v="0"/>
    <n v="4"/>
  </r>
  <r>
    <x v="1"/>
    <x v="1"/>
    <n v="149"/>
  </r>
  <r>
    <x v="1"/>
    <x v="2"/>
    <n v="25"/>
  </r>
  <r>
    <x v="1"/>
    <x v="3"/>
    <n v="18"/>
  </r>
  <r>
    <x v="1"/>
    <x v="4"/>
    <n v="174"/>
  </r>
  <r>
    <x v="2"/>
    <x v="0"/>
    <n v="16"/>
  </r>
  <r>
    <x v="2"/>
    <x v="1"/>
    <n v="99"/>
  </r>
  <r>
    <x v="2"/>
    <x v="2"/>
    <n v="20"/>
  </r>
  <r>
    <x v="2"/>
    <x v="3"/>
    <n v="29"/>
  </r>
  <r>
    <x v="2"/>
    <x v="4"/>
    <n v="92"/>
  </r>
  <r>
    <x v="3"/>
    <x v="0"/>
    <n v="72"/>
  </r>
  <r>
    <x v="3"/>
    <x v="1"/>
    <n v="197"/>
  </r>
  <r>
    <x v="3"/>
    <x v="2"/>
    <n v="36"/>
  </r>
  <r>
    <x v="3"/>
    <x v="3"/>
    <n v="33"/>
  </r>
  <r>
    <x v="3"/>
    <x v="4"/>
    <n v="234"/>
  </r>
  <r>
    <x v="4"/>
    <x v="0"/>
    <n v="76"/>
  </r>
  <r>
    <x v="4"/>
    <x v="1"/>
    <n v="795"/>
  </r>
  <r>
    <x v="4"/>
    <x v="2"/>
    <n v="23"/>
  </r>
  <r>
    <x v="4"/>
    <x v="3"/>
    <n v="35"/>
  </r>
  <r>
    <x v="4"/>
    <x v="4"/>
    <n v="921"/>
  </r>
  <r>
    <x v="5"/>
    <x v="0"/>
    <n v="119"/>
  </r>
  <r>
    <x v="5"/>
    <x v="1"/>
    <n v="1135"/>
  </r>
  <r>
    <x v="5"/>
    <x v="2"/>
    <n v="34"/>
  </r>
  <r>
    <x v="5"/>
    <x v="3"/>
    <n v="94"/>
  </r>
  <r>
    <x v="5"/>
    <x v="4"/>
    <n v="1548"/>
  </r>
  <r>
    <x v="6"/>
    <x v="0"/>
    <n v="126"/>
  </r>
  <r>
    <x v="6"/>
    <x v="1"/>
    <n v="1384"/>
  </r>
  <r>
    <x v="6"/>
    <x v="2"/>
    <n v="77"/>
  </r>
  <r>
    <x v="6"/>
    <x v="3"/>
    <n v="108"/>
  </r>
  <r>
    <x v="6"/>
    <x v="4"/>
    <n v="1927"/>
  </r>
  <r>
    <x v="7"/>
    <x v="0"/>
    <n v="978"/>
  </r>
  <r>
    <x v="7"/>
    <x v="1"/>
    <n v="362"/>
  </r>
  <r>
    <x v="7"/>
    <x v="2"/>
    <n v="51"/>
  </r>
  <r>
    <x v="7"/>
    <x v="3"/>
    <n v="105"/>
  </r>
  <r>
    <x v="7"/>
    <x v="4"/>
    <n v="1544"/>
  </r>
  <r>
    <x v="8"/>
    <x v="0"/>
    <n v="159"/>
  </r>
  <r>
    <x v="8"/>
    <x v="1"/>
    <n v="1577"/>
  </r>
  <r>
    <x v="8"/>
    <x v="2"/>
    <n v="51"/>
  </r>
  <r>
    <x v="8"/>
    <x v="3"/>
    <n v="113"/>
  </r>
  <r>
    <x v="8"/>
    <x v="4"/>
    <n v="2070"/>
  </r>
  <r>
    <x v="9"/>
    <x v="0"/>
    <n v="1579"/>
  </r>
  <r>
    <x v="9"/>
    <x v="1"/>
    <n v="457"/>
  </r>
  <r>
    <x v="9"/>
    <x v="2"/>
    <n v="45"/>
  </r>
  <r>
    <x v="9"/>
    <x v="3"/>
    <n v="125"/>
  </r>
  <r>
    <x v="9"/>
    <x v="4"/>
    <n v="2174"/>
  </r>
  <r>
    <x v="10"/>
    <x v="0"/>
    <n v="1860"/>
  </r>
  <r>
    <x v="10"/>
    <x v="1"/>
    <n v="583"/>
  </r>
  <r>
    <x v="10"/>
    <x v="2"/>
    <n v="47"/>
  </r>
  <r>
    <x v="10"/>
    <x v="3"/>
    <n v="143"/>
  </r>
  <r>
    <x v="10"/>
    <x v="4"/>
    <n v="2776"/>
  </r>
  <r>
    <x v="11"/>
    <x v="0"/>
    <n v="1913"/>
  </r>
  <r>
    <x v="11"/>
    <x v="1"/>
    <n v="1370"/>
  </r>
  <r>
    <x v="11"/>
    <x v="2"/>
    <n v="77"/>
  </r>
  <r>
    <x v="11"/>
    <x v="3"/>
    <n v="179"/>
  </r>
  <r>
    <x v="11"/>
    <x v="4"/>
    <n v="3685"/>
  </r>
  <r>
    <x v="12"/>
    <x v="0"/>
    <n v="1017"/>
  </r>
  <r>
    <x v="12"/>
    <x v="1"/>
    <n v="561"/>
  </r>
  <r>
    <x v="12"/>
    <x v="2"/>
    <n v="72"/>
  </r>
  <r>
    <x v="12"/>
    <x v="3"/>
    <n v="160"/>
  </r>
  <r>
    <x v="12"/>
    <x v="4"/>
    <n v="1933"/>
  </r>
  <r>
    <x v="13"/>
    <x v="0"/>
    <n v="856"/>
  </r>
  <r>
    <x v="13"/>
    <x v="1"/>
    <n v="352"/>
  </r>
  <r>
    <x v="13"/>
    <x v="2"/>
    <n v="55"/>
  </r>
  <r>
    <x v="13"/>
    <x v="3"/>
    <n v="112"/>
  </r>
  <r>
    <x v="13"/>
    <x v="4"/>
    <n v="1270"/>
  </r>
  <r>
    <x v="14"/>
    <x v="0"/>
    <n v="593"/>
  </r>
  <r>
    <x v="14"/>
    <x v="1"/>
    <n v="201"/>
  </r>
  <r>
    <x v="14"/>
    <x v="2"/>
    <n v="22"/>
  </r>
  <r>
    <x v="14"/>
    <x v="3"/>
    <n v="41"/>
  </r>
  <r>
    <x v="14"/>
    <x v="4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tabSelected="1" topLeftCell="A5" zoomScale="88"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bestFit="1" customWidth="1"/>
    <col min="4" max="4" width="4" bestFit="1" customWidth="1"/>
    <col min="5" max="5" width="5" bestFit="1" customWidth="1"/>
    <col min="6" max="6" width="6" bestFit="1" customWidth="1"/>
    <col min="7" max="7" width="11.28515625" bestFit="1" customWidth="1"/>
  </cols>
  <sheetData>
    <row r="3" spans="1:16" x14ac:dyDescent="0.25">
      <c r="A3" s="2" t="s">
        <v>10</v>
      </c>
      <c r="B3" s="2" t="s">
        <v>11</v>
      </c>
    </row>
    <row r="4" spans="1:16" x14ac:dyDescent="0.25">
      <c r="A4" s="2" t="s">
        <v>8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9</v>
      </c>
      <c r="H4" t="s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12</v>
      </c>
      <c r="O4" t="s">
        <v>13</v>
      </c>
      <c r="P4" t="s">
        <v>7</v>
      </c>
    </row>
    <row r="5" spans="1:16" x14ac:dyDescent="0.25">
      <c r="A5" s="3">
        <v>2008</v>
      </c>
      <c r="B5" s="1">
        <v>6</v>
      </c>
      <c r="C5" s="1">
        <v>185</v>
      </c>
      <c r="D5" s="1">
        <v>39</v>
      </c>
      <c r="E5" s="1">
        <v>21</v>
      </c>
      <c r="F5" s="1">
        <v>162</v>
      </c>
      <c r="G5" s="1">
        <v>413</v>
      </c>
      <c r="H5" s="1">
        <v>2008</v>
      </c>
      <c r="I5">
        <v>6</v>
      </c>
      <c r="J5">
        <v>185</v>
      </c>
      <c r="K5">
        <v>39</v>
      </c>
      <c r="L5">
        <v>21</v>
      </c>
      <c r="M5">
        <v>162</v>
      </c>
      <c r="N5">
        <v>413</v>
      </c>
      <c r="O5" s="4">
        <f>SUM(I5:L5)/N5</f>
        <v>0.60774818401937047</v>
      </c>
      <c r="P5" s="4">
        <f>M5/N5</f>
        <v>0.39225181598062953</v>
      </c>
    </row>
    <row r="6" spans="1:16" x14ac:dyDescent="0.25">
      <c r="A6" s="3">
        <v>2009</v>
      </c>
      <c r="B6" s="1">
        <v>4</v>
      </c>
      <c r="C6" s="1">
        <v>149</v>
      </c>
      <c r="D6" s="1">
        <v>25</v>
      </c>
      <c r="E6" s="1">
        <v>18</v>
      </c>
      <c r="F6" s="1">
        <v>174</v>
      </c>
      <c r="G6" s="1">
        <v>370</v>
      </c>
      <c r="H6" s="1">
        <v>2009</v>
      </c>
      <c r="I6">
        <v>4</v>
      </c>
      <c r="J6">
        <v>149</v>
      </c>
      <c r="K6">
        <v>25</v>
      </c>
      <c r="L6">
        <v>18</v>
      </c>
      <c r="M6">
        <v>174</v>
      </c>
      <c r="N6">
        <v>370</v>
      </c>
      <c r="O6" s="4">
        <f t="shared" ref="O6:O20" si="0">SUM(I6:L6)/N6</f>
        <v>0.52972972972972976</v>
      </c>
      <c r="P6" s="4">
        <f t="shared" ref="P6:P20" si="1">M6/N6</f>
        <v>0.4702702702702703</v>
      </c>
    </row>
    <row r="7" spans="1:16" x14ac:dyDescent="0.25">
      <c r="A7" s="3">
        <v>2010</v>
      </c>
      <c r="B7" s="1">
        <v>16</v>
      </c>
      <c r="C7" s="1">
        <v>99</v>
      </c>
      <c r="D7" s="1">
        <v>20</v>
      </c>
      <c r="E7" s="1">
        <v>29</v>
      </c>
      <c r="F7" s="1">
        <v>92</v>
      </c>
      <c r="G7" s="1">
        <v>256</v>
      </c>
      <c r="H7" s="1">
        <v>2010</v>
      </c>
      <c r="I7">
        <v>16</v>
      </c>
      <c r="J7">
        <v>99</v>
      </c>
      <c r="K7">
        <v>20</v>
      </c>
      <c r="L7">
        <v>29</v>
      </c>
      <c r="M7">
        <v>92</v>
      </c>
      <c r="N7">
        <v>256</v>
      </c>
      <c r="O7" s="4">
        <f t="shared" si="0"/>
        <v>0.640625</v>
      </c>
      <c r="P7" s="4">
        <f t="shared" si="1"/>
        <v>0.359375</v>
      </c>
    </row>
    <row r="8" spans="1:16" x14ac:dyDescent="0.25">
      <c r="A8" s="3">
        <v>2011</v>
      </c>
      <c r="B8" s="1">
        <v>72</v>
      </c>
      <c r="C8" s="1">
        <v>197</v>
      </c>
      <c r="D8" s="1">
        <v>36</v>
      </c>
      <c r="E8" s="1">
        <v>33</v>
      </c>
      <c r="F8" s="1">
        <v>234</v>
      </c>
      <c r="G8" s="1">
        <v>572</v>
      </c>
      <c r="H8" s="1">
        <v>2011</v>
      </c>
      <c r="I8">
        <v>72</v>
      </c>
      <c r="J8">
        <v>197</v>
      </c>
      <c r="K8">
        <v>36</v>
      </c>
      <c r="L8">
        <v>33</v>
      </c>
      <c r="M8">
        <v>234</v>
      </c>
      <c r="N8">
        <v>572</v>
      </c>
      <c r="O8" s="4">
        <f t="shared" si="0"/>
        <v>0.59090909090909094</v>
      </c>
      <c r="P8" s="4">
        <f t="shared" si="1"/>
        <v>0.40909090909090912</v>
      </c>
    </row>
    <row r="9" spans="1:16" x14ac:dyDescent="0.25">
      <c r="A9" s="3">
        <v>2012</v>
      </c>
      <c r="B9" s="1">
        <v>76</v>
      </c>
      <c r="C9" s="1">
        <v>795</v>
      </c>
      <c r="D9" s="1">
        <v>23</v>
      </c>
      <c r="E9" s="1">
        <v>35</v>
      </c>
      <c r="F9" s="1">
        <v>921</v>
      </c>
      <c r="G9" s="1">
        <v>1850</v>
      </c>
      <c r="H9" s="1">
        <v>2012</v>
      </c>
      <c r="I9">
        <v>76</v>
      </c>
      <c r="J9">
        <v>795</v>
      </c>
      <c r="K9">
        <v>23</v>
      </c>
      <c r="L9">
        <v>35</v>
      </c>
      <c r="M9">
        <v>921</v>
      </c>
      <c r="N9">
        <v>1850</v>
      </c>
      <c r="O9" s="4">
        <f t="shared" si="0"/>
        <v>0.50216216216216214</v>
      </c>
      <c r="P9" s="4">
        <f t="shared" si="1"/>
        <v>0.49783783783783786</v>
      </c>
    </row>
    <row r="10" spans="1:16" x14ac:dyDescent="0.25">
      <c r="A10" s="3">
        <v>2013</v>
      </c>
      <c r="B10" s="1">
        <v>119</v>
      </c>
      <c r="C10" s="1">
        <v>1135</v>
      </c>
      <c r="D10" s="1">
        <v>34</v>
      </c>
      <c r="E10" s="1">
        <v>94</v>
      </c>
      <c r="F10" s="1">
        <v>1548</v>
      </c>
      <c r="G10" s="1">
        <v>2930</v>
      </c>
      <c r="H10" s="1">
        <v>2013</v>
      </c>
      <c r="I10">
        <v>119</v>
      </c>
      <c r="J10">
        <v>1135</v>
      </c>
      <c r="K10">
        <v>34</v>
      </c>
      <c r="L10">
        <v>94</v>
      </c>
      <c r="M10">
        <v>1548</v>
      </c>
      <c r="N10">
        <v>2930</v>
      </c>
      <c r="O10" s="4">
        <f t="shared" si="0"/>
        <v>0.47167235494880544</v>
      </c>
      <c r="P10" s="4">
        <f t="shared" si="1"/>
        <v>0.52832764505119456</v>
      </c>
    </row>
    <row r="11" spans="1:16" x14ac:dyDescent="0.25">
      <c r="A11" s="3">
        <v>2014</v>
      </c>
      <c r="B11" s="1">
        <v>126</v>
      </c>
      <c r="C11" s="1">
        <v>1384</v>
      </c>
      <c r="D11" s="1">
        <v>77</v>
      </c>
      <c r="E11" s="1">
        <v>108</v>
      </c>
      <c r="F11" s="1">
        <v>1927</v>
      </c>
      <c r="G11" s="1">
        <v>3622</v>
      </c>
      <c r="H11" s="1">
        <v>2014</v>
      </c>
      <c r="I11">
        <v>126</v>
      </c>
      <c r="J11">
        <v>1384</v>
      </c>
      <c r="K11">
        <v>77</v>
      </c>
      <c r="L11">
        <v>108</v>
      </c>
      <c r="M11">
        <v>1927</v>
      </c>
      <c r="N11">
        <v>3622</v>
      </c>
      <c r="O11" s="4">
        <f t="shared" si="0"/>
        <v>0.46797349530646054</v>
      </c>
      <c r="P11" s="4">
        <f t="shared" si="1"/>
        <v>0.53202650469353951</v>
      </c>
    </row>
    <row r="12" spans="1:16" x14ac:dyDescent="0.25">
      <c r="A12" s="3">
        <v>2015</v>
      </c>
      <c r="B12" s="1">
        <v>978</v>
      </c>
      <c r="C12" s="1">
        <v>362</v>
      </c>
      <c r="D12" s="1">
        <v>51</v>
      </c>
      <c r="E12" s="1">
        <v>105</v>
      </c>
      <c r="F12" s="1">
        <v>1544</v>
      </c>
      <c r="G12" s="1">
        <v>3040</v>
      </c>
      <c r="H12" s="1">
        <v>2015</v>
      </c>
      <c r="I12">
        <v>978</v>
      </c>
      <c r="J12">
        <v>362</v>
      </c>
      <c r="K12">
        <v>51</v>
      </c>
      <c r="L12">
        <v>105</v>
      </c>
      <c r="M12">
        <v>1544</v>
      </c>
      <c r="N12">
        <v>3040</v>
      </c>
      <c r="O12" s="4">
        <f t="shared" si="0"/>
        <v>0.49210526315789471</v>
      </c>
      <c r="P12" s="4">
        <f t="shared" si="1"/>
        <v>0.50789473684210529</v>
      </c>
    </row>
    <row r="13" spans="1:16" x14ac:dyDescent="0.25">
      <c r="A13" s="3">
        <v>2016</v>
      </c>
      <c r="B13" s="1">
        <v>159</v>
      </c>
      <c r="C13" s="1">
        <v>1577</v>
      </c>
      <c r="D13" s="1">
        <v>51</v>
      </c>
      <c r="E13" s="1">
        <v>113</v>
      </c>
      <c r="F13" s="1">
        <v>2070</v>
      </c>
      <c r="G13" s="1">
        <v>3970</v>
      </c>
      <c r="H13" s="1">
        <v>2016</v>
      </c>
      <c r="I13">
        <v>159</v>
      </c>
      <c r="J13">
        <v>1577</v>
      </c>
      <c r="K13">
        <v>51</v>
      </c>
      <c r="L13">
        <v>113</v>
      </c>
      <c r="M13">
        <v>2070</v>
      </c>
      <c r="N13">
        <v>3970</v>
      </c>
      <c r="O13" s="4">
        <f t="shared" si="0"/>
        <v>0.47858942065491183</v>
      </c>
      <c r="P13" s="4">
        <f t="shared" si="1"/>
        <v>0.52141057934508817</v>
      </c>
    </row>
    <row r="14" spans="1:16" x14ac:dyDescent="0.25">
      <c r="A14" s="3">
        <v>2017</v>
      </c>
      <c r="B14" s="1">
        <v>1579</v>
      </c>
      <c r="C14" s="1">
        <v>457</v>
      </c>
      <c r="D14" s="1">
        <v>45</v>
      </c>
      <c r="E14" s="1">
        <v>125</v>
      </c>
      <c r="F14" s="1">
        <v>2174</v>
      </c>
      <c r="G14" s="1">
        <v>4380</v>
      </c>
      <c r="H14" s="1">
        <v>2017</v>
      </c>
      <c r="I14">
        <v>1579</v>
      </c>
      <c r="J14">
        <v>457</v>
      </c>
      <c r="K14">
        <v>45</v>
      </c>
      <c r="L14">
        <v>125</v>
      </c>
      <c r="M14">
        <v>2174</v>
      </c>
      <c r="N14">
        <v>4380</v>
      </c>
      <c r="O14" s="4">
        <f t="shared" si="0"/>
        <v>0.5036529680365297</v>
      </c>
      <c r="P14" s="4">
        <f t="shared" si="1"/>
        <v>0.4963470319634703</v>
      </c>
    </row>
    <row r="15" spans="1:16" x14ac:dyDescent="0.25">
      <c r="A15" s="3">
        <v>2018</v>
      </c>
      <c r="B15" s="1">
        <v>1860</v>
      </c>
      <c r="C15" s="1">
        <v>583</v>
      </c>
      <c r="D15" s="1">
        <v>47</v>
      </c>
      <c r="E15" s="1">
        <v>143</v>
      </c>
      <c r="F15" s="1">
        <v>2776</v>
      </c>
      <c r="G15" s="1">
        <v>5409</v>
      </c>
      <c r="H15" s="1">
        <v>2018</v>
      </c>
      <c r="I15">
        <v>1860</v>
      </c>
      <c r="J15">
        <v>583</v>
      </c>
      <c r="K15">
        <v>47</v>
      </c>
      <c r="L15">
        <v>143</v>
      </c>
      <c r="M15">
        <v>2776</v>
      </c>
      <c r="N15">
        <v>5409</v>
      </c>
      <c r="O15" s="4">
        <f t="shared" si="0"/>
        <v>0.48678129044185614</v>
      </c>
      <c r="P15" s="4">
        <f t="shared" si="1"/>
        <v>0.51321870955814386</v>
      </c>
    </row>
    <row r="16" spans="1:16" x14ac:dyDescent="0.25">
      <c r="A16" s="3">
        <v>2019</v>
      </c>
      <c r="B16" s="1">
        <v>1913</v>
      </c>
      <c r="C16" s="1">
        <v>1370</v>
      </c>
      <c r="D16" s="1">
        <v>77</v>
      </c>
      <c r="E16" s="1">
        <v>179</v>
      </c>
      <c r="F16" s="1">
        <v>3685</v>
      </c>
      <c r="G16" s="1">
        <v>7224</v>
      </c>
      <c r="H16" s="1">
        <v>2019</v>
      </c>
      <c r="I16">
        <v>1913</v>
      </c>
      <c r="J16">
        <v>1370</v>
      </c>
      <c r="K16">
        <v>77</v>
      </c>
      <c r="L16">
        <v>179</v>
      </c>
      <c r="M16">
        <v>3685</v>
      </c>
      <c r="N16">
        <v>7224</v>
      </c>
      <c r="O16" s="4">
        <f t="shared" si="0"/>
        <v>0.48989479512735329</v>
      </c>
      <c r="P16" s="4">
        <f t="shared" si="1"/>
        <v>0.51010520487264677</v>
      </c>
    </row>
    <row r="17" spans="1:16" x14ac:dyDescent="0.25">
      <c r="A17" s="3">
        <v>2020</v>
      </c>
      <c r="B17" s="1">
        <v>1017</v>
      </c>
      <c r="C17" s="1">
        <v>561</v>
      </c>
      <c r="D17" s="1">
        <v>72</v>
      </c>
      <c r="E17" s="1">
        <v>160</v>
      </c>
      <c r="F17" s="1">
        <v>1933</v>
      </c>
      <c r="G17" s="1">
        <v>3743</v>
      </c>
      <c r="H17" s="1">
        <v>2020</v>
      </c>
      <c r="I17">
        <v>1017</v>
      </c>
      <c r="J17">
        <v>561</v>
      </c>
      <c r="K17">
        <v>72</v>
      </c>
      <c r="L17">
        <v>160</v>
      </c>
      <c r="M17">
        <v>1933</v>
      </c>
      <c r="N17">
        <v>3743</v>
      </c>
      <c r="O17" s="4">
        <f t="shared" si="0"/>
        <v>0.48356932941490782</v>
      </c>
      <c r="P17" s="4">
        <f t="shared" si="1"/>
        <v>0.51643067058509218</v>
      </c>
    </row>
    <row r="18" spans="1:16" x14ac:dyDescent="0.25">
      <c r="A18" s="3">
        <v>2021</v>
      </c>
      <c r="B18" s="1">
        <v>856</v>
      </c>
      <c r="C18" s="1">
        <v>352</v>
      </c>
      <c r="D18" s="1">
        <v>55</v>
      </c>
      <c r="E18" s="1">
        <v>112</v>
      </c>
      <c r="F18" s="1">
        <v>1270</v>
      </c>
      <c r="G18" s="1">
        <v>2645</v>
      </c>
      <c r="H18" s="1">
        <v>2021</v>
      </c>
      <c r="I18">
        <v>856</v>
      </c>
      <c r="J18">
        <v>352</v>
      </c>
      <c r="K18">
        <v>55</v>
      </c>
      <c r="L18">
        <v>112</v>
      </c>
      <c r="M18">
        <v>1270</v>
      </c>
      <c r="N18">
        <v>2645</v>
      </c>
      <c r="O18" s="4">
        <f t="shared" si="0"/>
        <v>0.51984877126654061</v>
      </c>
      <c r="P18" s="4">
        <f t="shared" si="1"/>
        <v>0.48015122873345933</v>
      </c>
    </row>
    <row r="19" spans="1:16" x14ac:dyDescent="0.25">
      <c r="A19" s="3">
        <v>2022</v>
      </c>
      <c r="B19" s="1">
        <v>593</v>
      </c>
      <c r="C19" s="1">
        <v>201</v>
      </c>
      <c r="D19" s="1">
        <v>22</v>
      </c>
      <c r="E19" s="1">
        <v>41</v>
      </c>
      <c r="F19" s="1">
        <v>598</v>
      </c>
      <c r="G19" s="1">
        <v>1455</v>
      </c>
      <c r="H19" s="1">
        <v>2022</v>
      </c>
      <c r="I19">
        <v>593</v>
      </c>
      <c r="J19">
        <v>201</v>
      </c>
      <c r="K19">
        <v>22</v>
      </c>
      <c r="L19">
        <v>41</v>
      </c>
      <c r="M19">
        <v>598</v>
      </c>
      <c r="N19">
        <v>1455</v>
      </c>
      <c r="O19" s="4">
        <f t="shared" si="0"/>
        <v>0.58900343642611686</v>
      </c>
      <c r="P19" s="4">
        <f t="shared" si="1"/>
        <v>0.41099656357388314</v>
      </c>
    </row>
    <row r="20" spans="1:16" x14ac:dyDescent="0.25">
      <c r="A20" s="3" t="s">
        <v>9</v>
      </c>
      <c r="B20" s="1">
        <v>9374</v>
      </c>
      <c r="C20" s="1">
        <v>9407</v>
      </c>
      <c r="D20" s="1">
        <v>674</v>
      </c>
      <c r="E20" s="1">
        <v>1316</v>
      </c>
      <c r="F20" s="1">
        <v>21108</v>
      </c>
      <c r="G20" s="1">
        <v>41879</v>
      </c>
      <c r="N20" t="s">
        <v>14</v>
      </c>
      <c r="O20" s="5">
        <f>AVERAGE(O5:O19)</f>
        <v>0.52361768610678205</v>
      </c>
      <c r="P20" s="5">
        <f>AVERAGE(P5:P19)</f>
        <v>0.47638231389321806</v>
      </c>
    </row>
    <row r="21" spans="1:16" x14ac:dyDescent="0.25">
      <c r="O21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sqref="A1:C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2008</v>
      </c>
      <c r="B2" t="s">
        <v>3</v>
      </c>
      <c r="C2">
        <v>6</v>
      </c>
    </row>
    <row r="3" spans="1:3" x14ac:dyDescent="0.25">
      <c r="A3">
        <v>2008</v>
      </c>
      <c r="B3" t="s">
        <v>4</v>
      </c>
      <c r="C3">
        <v>185</v>
      </c>
    </row>
    <row r="4" spans="1:3" x14ac:dyDescent="0.25">
      <c r="A4">
        <v>2008</v>
      </c>
      <c r="B4" t="s">
        <v>5</v>
      </c>
      <c r="C4">
        <v>39</v>
      </c>
    </row>
    <row r="5" spans="1:3" x14ac:dyDescent="0.25">
      <c r="A5">
        <v>2008</v>
      </c>
      <c r="B5" t="s">
        <v>6</v>
      </c>
      <c r="C5">
        <v>21</v>
      </c>
    </row>
    <row r="6" spans="1:3" x14ac:dyDescent="0.25">
      <c r="A6">
        <v>2008</v>
      </c>
      <c r="B6" t="s">
        <v>7</v>
      </c>
      <c r="C6">
        <v>162</v>
      </c>
    </row>
    <row r="7" spans="1:3" x14ac:dyDescent="0.25">
      <c r="A7">
        <v>2009</v>
      </c>
      <c r="B7" t="s">
        <v>3</v>
      </c>
      <c r="C7">
        <v>4</v>
      </c>
    </row>
    <row r="8" spans="1:3" x14ac:dyDescent="0.25">
      <c r="A8">
        <v>2009</v>
      </c>
      <c r="B8" t="s">
        <v>4</v>
      </c>
      <c r="C8">
        <v>149</v>
      </c>
    </row>
    <row r="9" spans="1:3" x14ac:dyDescent="0.25">
      <c r="A9">
        <v>2009</v>
      </c>
      <c r="B9" t="s">
        <v>5</v>
      </c>
      <c r="C9">
        <v>25</v>
      </c>
    </row>
    <row r="10" spans="1:3" x14ac:dyDescent="0.25">
      <c r="A10">
        <v>2009</v>
      </c>
      <c r="B10" t="s">
        <v>6</v>
      </c>
      <c r="C10">
        <v>18</v>
      </c>
    </row>
    <row r="11" spans="1:3" x14ac:dyDescent="0.25">
      <c r="A11">
        <v>2009</v>
      </c>
      <c r="B11" t="s">
        <v>7</v>
      </c>
      <c r="C11">
        <v>174</v>
      </c>
    </row>
    <row r="12" spans="1:3" x14ac:dyDescent="0.25">
      <c r="A12">
        <v>2010</v>
      </c>
      <c r="B12" t="s">
        <v>3</v>
      </c>
      <c r="C12">
        <v>16</v>
      </c>
    </row>
    <row r="13" spans="1:3" x14ac:dyDescent="0.25">
      <c r="A13">
        <v>2010</v>
      </c>
      <c r="B13" t="s">
        <v>4</v>
      </c>
      <c r="C13">
        <v>99</v>
      </c>
    </row>
    <row r="14" spans="1:3" x14ac:dyDescent="0.25">
      <c r="A14">
        <v>2010</v>
      </c>
      <c r="B14" t="s">
        <v>5</v>
      </c>
      <c r="C14">
        <v>20</v>
      </c>
    </row>
    <row r="15" spans="1:3" x14ac:dyDescent="0.25">
      <c r="A15">
        <v>2010</v>
      </c>
      <c r="B15" t="s">
        <v>6</v>
      </c>
      <c r="C15">
        <v>29</v>
      </c>
    </row>
    <row r="16" spans="1:3" x14ac:dyDescent="0.25">
      <c r="A16">
        <v>2010</v>
      </c>
      <c r="B16" t="s">
        <v>7</v>
      </c>
      <c r="C16">
        <v>92</v>
      </c>
    </row>
    <row r="17" spans="1:3" x14ac:dyDescent="0.25">
      <c r="A17">
        <v>2011</v>
      </c>
      <c r="B17" t="s">
        <v>3</v>
      </c>
      <c r="C17">
        <v>72</v>
      </c>
    </row>
    <row r="18" spans="1:3" x14ac:dyDescent="0.25">
      <c r="A18">
        <v>2011</v>
      </c>
      <c r="B18" t="s">
        <v>4</v>
      </c>
      <c r="C18">
        <v>197</v>
      </c>
    </row>
    <row r="19" spans="1:3" x14ac:dyDescent="0.25">
      <c r="A19">
        <v>2011</v>
      </c>
      <c r="B19" t="s">
        <v>5</v>
      </c>
      <c r="C19">
        <v>36</v>
      </c>
    </row>
    <row r="20" spans="1:3" x14ac:dyDescent="0.25">
      <c r="A20">
        <v>2011</v>
      </c>
      <c r="B20" t="s">
        <v>6</v>
      </c>
      <c r="C20">
        <v>33</v>
      </c>
    </row>
    <row r="21" spans="1:3" x14ac:dyDescent="0.25">
      <c r="A21">
        <v>2011</v>
      </c>
      <c r="B21" t="s">
        <v>7</v>
      </c>
      <c r="C21">
        <v>234</v>
      </c>
    </row>
    <row r="22" spans="1:3" x14ac:dyDescent="0.25">
      <c r="A22">
        <v>2012</v>
      </c>
      <c r="B22" t="s">
        <v>3</v>
      </c>
      <c r="C22">
        <v>76</v>
      </c>
    </row>
    <row r="23" spans="1:3" x14ac:dyDescent="0.25">
      <c r="A23">
        <v>2012</v>
      </c>
      <c r="B23" t="s">
        <v>4</v>
      </c>
      <c r="C23">
        <v>795</v>
      </c>
    </row>
    <row r="24" spans="1:3" x14ac:dyDescent="0.25">
      <c r="A24">
        <v>2012</v>
      </c>
      <c r="B24" t="s">
        <v>5</v>
      </c>
      <c r="C24">
        <v>23</v>
      </c>
    </row>
    <row r="25" spans="1:3" x14ac:dyDescent="0.25">
      <c r="A25">
        <v>2012</v>
      </c>
      <c r="B25" t="s">
        <v>6</v>
      </c>
      <c r="C25">
        <v>35</v>
      </c>
    </row>
    <row r="26" spans="1:3" x14ac:dyDescent="0.25">
      <c r="A26">
        <v>2012</v>
      </c>
      <c r="B26" t="s">
        <v>7</v>
      </c>
      <c r="C26">
        <v>921</v>
      </c>
    </row>
    <row r="27" spans="1:3" x14ac:dyDescent="0.25">
      <c r="A27">
        <v>2013</v>
      </c>
      <c r="B27" t="s">
        <v>3</v>
      </c>
      <c r="C27">
        <v>119</v>
      </c>
    </row>
    <row r="28" spans="1:3" x14ac:dyDescent="0.25">
      <c r="A28">
        <v>2013</v>
      </c>
      <c r="B28" t="s">
        <v>4</v>
      </c>
      <c r="C28">
        <v>1135</v>
      </c>
    </row>
    <row r="29" spans="1:3" x14ac:dyDescent="0.25">
      <c r="A29">
        <v>2013</v>
      </c>
      <c r="B29" t="s">
        <v>5</v>
      </c>
      <c r="C29">
        <v>34</v>
      </c>
    </row>
    <row r="30" spans="1:3" x14ac:dyDescent="0.25">
      <c r="A30">
        <v>2013</v>
      </c>
      <c r="B30" t="s">
        <v>6</v>
      </c>
      <c r="C30">
        <v>94</v>
      </c>
    </row>
    <row r="31" spans="1:3" x14ac:dyDescent="0.25">
      <c r="A31">
        <v>2013</v>
      </c>
      <c r="B31" t="s">
        <v>7</v>
      </c>
      <c r="C31">
        <v>1548</v>
      </c>
    </row>
    <row r="32" spans="1:3" x14ac:dyDescent="0.25">
      <c r="A32">
        <v>2014</v>
      </c>
      <c r="B32" t="s">
        <v>3</v>
      </c>
      <c r="C32">
        <v>126</v>
      </c>
    </row>
    <row r="33" spans="1:3" x14ac:dyDescent="0.25">
      <c r="A33">
        <v>2014</v>
      </c>
      <c r="B33" t="s">
        <v>4</v>
      </c>
      <c r="C33">
        <v>1384</v>
      </c>
    </row>
    <row r="34" spans="1:3" x14ac:dyDescent="0.25">
      <c r="A34">
        <v>2014</v>
      </c>
      <c r="B34" t="s">
        <v>5</v>
      </c>
      <c r="C34">
        <v>77</v>
      </c>
    </row>
    <row r="35" spans="1:3" x14ac:dyDescent="0.25">
      <c r="A35">
        <v>2014</v>
      </c>
      <c r="B35" t="s">
        <v>6</v>
      </c>
      <c r="C35">
        <v>108</v>
      </c>
    </row>
    <row r="36" spans="1:3" x14ac:dyDescent="0.25">
      <c r="A36">
        <v>2014</v>
      </c>
      <c r="B36" t="s">
        <v>7</v>
      </c>
      <c r="C36">
        <v>1927</v>
      </c>
    </row>
    <row r="37" spans="1:3" x14ac:dyDescent="0.25">
      <c r="A37">
        <v>2015</v>
      </c>
      <c r="B37" t="s">
        <v>3</v>
      </c>
      <c r="C37">
        <v>978</v>
      </c>
    </row>
    <row r="38" spans="1:3" x14ac:dyDescent="0.25">
      <c r="A38">
        <v>2015</v>
      </c>
      <c r="B38" t="s">
        <v>4</v>
      </c>
      <c r="C38">
        <v>362</v>
      </c>
    </row>
    <row r="39" spans="1:3" x14ac:dyDescent="0.25">
      <c r="A39">
        <v>2015</v>
      </c>
      <c r="B39" t="s">
        <v>5</v>
      </c>
      <c r="C39">
        <v>51</v>
      </c>
    </row>
    <row r="40" spans="1:3" x14ac:dyDescent="0.25">
      <c r="A40">
        <v>2015</v>
      </c>
      <c r="B40" t="s">
        <v>6</v>
      </c>
      <c r="C40">
        <v>105</v>
      </c>
    </row>
    <row r="41" spans="1:3" x14ac:dyDescent="0.25">
      <c r="A41">
        <v>2015</v>
      </c>
      <c r="B41" t="s">
        <v>7</v>
      </c>
      <c r="C41">
        <v>1544</v>
      </c>
    </row>
    <row r="42" spans="1:3" x14ac:dyDescent="0.25">
      <c r="A42">
        <v>2016</v>
      </c>
      <c r="B42" t="s">
        <v>3</v>
      </c>
      <c r="C42">
        <v>159</v>
      </c>
    </row>
    <row r="43" spans="1:3" x14ac:dyDescent="0.25">
      <c r="A43">
        <v>2016</v>
      </c>
      <c r="B43" t="s">
        <v>4</v>
      </c>
      <c r="C43">
        <v>1577</v>
      </c>
    </row>
    <row r="44" spans="1:3" x14ac:dyDescent="0.25">
      <c r="A44">
        <v>2016</v>
      </c>
      <c r="B44" t="s">
        <v>5</v>
      </c>
      <c r="C44">
        <v>51</v>
      </c>
    </row>
    <row r="45" spans="1:3" x14ac:dyDescent="0.25">
      <c r="A45">
        <v>2016</v>
      </c>
      <c r="B45" t="s">
        <v>6</v>
      </c>
      <c r="C45">
        <v>113</v>
      </c>
    </row>
    <row r="46" spans="1:3" x14ac:dyDescent="0.25">
      <c r="A46">
        <v>2016</v>
      </c>
      <c r="B46" t="s">
        <v>7</v>
      </c>
      <c r="C46">
        <v>2070</v>
      </c>
    </row>
    <row r="47" spans="1:3" x14ac:dyDescent="0.25">
      <c r="A47">
        <v>2017</v>
      </c>
      <c r="B47" t="s">
        <v>3</v>
      </c>
      <c r="C47">
        <v>1579</v>
      </c>
    </row>
    <row r="48" spans="1:3" x14ac:dyDescent="0.25">
      <c r="A48">
        <v>2017</v>
      </c>
      <c r="B48" t="s">
        <v>4</v>
      </c>
      <c r="C48">
        <v>457</v>
      </c>
    </row>
    <row r="49" spans="1:3" x14ac:dyDescent="0.25">
      <c r="A49">
        <v>2017</v>
      </c>
      <c r="B49" t="s">
        <v>5</v>
      </c>
      <c r="C49">
        <v>45</v>
      </c>
    </row>
    <row r="50" spans="1:3" x14ac:dyDescent="0.25">
      <c r="A50">
        <v>2017</v>
      </c>
      <c r="B50" t="s">
        <v>6</v>
      </c>
      <c r="C50">
        <v>125</v>
      </c>
    </row>
    <row r="51" spans="1:3" x14ac:dyDescent="0.25">
      <c r="A51">
        <v>2017</v>
      </c>
      <c r="B51" t="s">
        <v>7</v>
      </c>
      <c r="C51">
        <v>2174</v>
      </c>
    </row>
    <row r="52" spans="1:3" x14ac:dyDescent="0.25">
      <c r="A52">
        <v>2018</v>
      </c>
      <c r="B52" t="s">
        <v>3</v>
      </c>
      <c r="C52">
        <v>1860</v>
      </c>
    </row>
    <row r="53" spans="1:3" x14ac:dyDescent="0.25">
      <c r="A53">
        <v>2018</v>
      </c>
      <c r="B53" t="s">
        <v>4</v>
      </c>
      <c r="C53">
        <v>583</v>
      </c>
    </row>
    <row r="54" spans="1:3" x14ac:dyDescent="0.25">
      <c r="A54">
        <v>2018</v>
      </c>
      <c r="B54" t="s">
        <v>5</v>
      </c>
      <c r="C54">
        <v>47</v>
      </c>
    </row>
    <row r="55" spans="1:3" x14ac:dyDescent="0.25">
      <c r="A55">
        <v>2018</v>
      </c>
      <c r="B55" t="s">
        <v>6</v>
      </c>
      <c r="C55">
        <v>143</v>
      </c>
    </row>
    <row r="56" spans="1:3" x14ac:dyDescent="0.25">
      <c r="A56">
        <v>2018</v>
      </c>
      <c r="B56" t="s">
        <v>7</v>
      </c>
      <c r="C56">
        <v>2776</v>
      </c>
    </row>
    <row r="57" spans="1:3" x14ac:dyDescent="0.25">
      <c r="A57">
        <v>2019</v>
      </c>
      <c r="B57" t="s">
        <v>3</v>
      </c>
      <c r="C57">
        <v>1913</v>
      </c>
    </row>
    <row r="58" spans="1:3" x14ac:dyDescent="0.25">
      <c r="A58">
        <v>2019</v>
      </c>
      <c r="B58" t="s">
        <v>4</v>
      </c>
      <c r="C58">
        <v>1370</v>
      </c>
    </row>
    <row r="59" spans="1:3" x14ac:dyDescent="0.25">
      <c r="A59">
        <v>2019</v>
      </c>
      <c r="B59" t="s">
        <v>5</v>
      </c>
      <c r="C59">
        <v>77</v>
      </c>
    </row>
    <row r="60" spans="1:3" x14ac:dyDescent="0.25">
      <c r="A60">
        <v>2019</v>
      </c>
      <c r="B60" t="s">
        <v>6</v>
      </c>
      <c r="C60">
        <v>179</v>
      </c>
    </row>
    <row r="61" spans="1:3" x14ac:dyDescent="0.25">
      <c r="A61">
        <v>2019</v>
      </c>
      <c r="B61" t="s">
        <v>7</v>
      </c>
      <c r="C61">
        <v>3685</v>
      </c>
    </row>
    <row r="62" spans="1:3" x14ac:dyDescent="0.25">
      <c r="A62">
        <v>2020</v>
      </c>
      <c r="B62" t="s">
        <v>3</v>
      </c>
      <c r="C62">
        <v>1017</v>
      </c>
    </row>
    <row r="63" spans="1:3" x14ac:dyDescent="0.25">
      <c r="A63">
        <v>2020</v>
      </c>
      <c r="B63" t="s">
        <v>4</v>
      </c>
      <c r="C63">
        <v>561</v>
      </c>
    </row>
    <row r="64" spans="1:3" x14ac:dyDescent="0.25">
      <c r="A64">
        <v>2020</v>
      </c>
      <c r="B64" t="s">
        <v>5</v>
      </c>
      <c r="C64">
        <v>72</v>
      </c>
    </row>
    <row r="65" spans="1:3" x14ac:dyDescent="0.25">
      <c r="A65">
        <v>2020</v>
      </c>
      <c r="B65" t="s">
        <v>6</v>
      </c>
      <c r="C65">
        <v>160</v>
      </c>
    </row>
    <row r="66" spans="1:3" x14ac:dyDescent="0.25">
      <c r="A66">
        <v>2020</v>
      </c>
      <c r="B66" t="s">
        <v>7</v>
      </c>
      <c r="C66">
        <v>1933</v>
      </c>
    </row>
    <row r="67" spans="1:3" x14ac:dyDescent="0.25">
      <c r="A67">
        <v>2021</v>
      </c>
      <c r="B67" t="s">
        <v>3</v>
      </c>
      <c r="C67">
        <v>856</v>
      </c>
    </row>
    <row r="68" spans="1:3" x14ac:dyDescent="0.25">
      <c r="A68">
        <v>2021</v>
      </c>
      <c r="B68" t="s">
        <v>4</v>
      </c>
      <c r="C68">
        <v>352</v>
      </c>
    </row>
    <row r="69" spans="1:3" x14ac:dyDescent="0.25">
      <c r="A69">
        <v>2021</v>
      </c>
      <c r="B69" t="s">
        <v>5</v>
      </c>
      <c r="C69">
        <v>55</v>
      </c>
    </row>
    <row r="70" spans="1:3" x14ac:dyDescent="0.25">
      <c r="A70">
        <v>2021</v>
      </c>
      <c r="B70" t="s">
        <v>6</v>
      </c>
      <c r="C70">
        <v>112</v>
      </c>
    </row>
    <row r="71" spans="1:3" x14ac:dyDescent="0.25">
      <c r="A71">
        <v>2021</v>
      </c>
      <c r="B71" t="s">
        <v>7</v>
      </c>
      <c r="C71">
        <v>1270</v>
      </c>
    </row>
    <row r="72" spans="1:3" x14ac:dyDescent="0.25">
      <c r="A72">
        <v>2022</v>
      </c>
      <c r="B72" t="s">
        <v>3</v>
      </c>
      <c r="C72">
        <v>593</v>
      </c>
    </row>
    <row r="73" spans="1:3" x14ac:dyDescent="0.25">
      <c r="A73">
        <v>2022</v>
      </c>
      <c r="B73" t="s">
        <v>4</v>
      </c>
      <c r="C73">
        <v>201</v>
      </c>
    </row>
    <row r="74" spans="1:3" x14ac:dyDescent="0.25">
      <c r="A74">
        <v>2022</v>
      </c>
      <c r="B74" t="s">
        <v>5</v>
      </c>
      <c r="C74">
        <v>22</v>
      </c>
    </row>
    <row r="75" spans="1:3" x14ac:dyDescent="0.25">
      <c r="A75">
        <v>2022</v>
      </c>
      <c r="B75" t="s">
        <v>6</v>
      </c>
      <c r="C75">
        <v>41</v>
      </c>
    </row>
    <row r="76" spans="1:3" x14ac:dyDescent="0.25">
      <c r="A76">
        <v>2022</v>
      </c>
      <c r="B76" t="s">
        <v>7</v>
      </c>
      <c r="C76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cond_cap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2024-04-12T07:11:15Z</dcterms:created>
  <dcterms:modified xsi:type="dcterms:W3CDTF">2024-04-12T07:11:15Z</dcterms:modified>
</cp:coreProperties>
</file>