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 Results\medium-term-runs\"/>
    </mc:Choice>
  </mc:AlternateContent>
  <xr:revisionPtr revIDLastSave="0" documentId="13_ncr:1_{383A7A02-4984-482C-B73D-7CD76AA6358F}" xr6:coauthVersionLast="47" xr6:coauthVersionMax="47" xr10:uidLastSave="{00000000-0000-0000-0000-000000000000}"/>
  <bookViews>
    <workbookView xWindow="-103" yWindow="-103" windowWidth="16663" windowHeight="8863" activeTab="3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F_MT" sheetId="33" r:id="rId6"/>
    <sheet name="constant_Q_MT" sheetId="32" r:id="rId7"/>
    <sheet name="Fmsy_MT" sheetId="3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1" l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AB35" i="14"/>
  <c r="AA35" i="14"/>
  <c r="Z35" i="14"/>
  <c r="AB34" i="14"/>
  <c r="AA34" i="14"/>
  <c r="Z34" i="14"/>
  <c r="AB33" i="14"/>
  <c r="AA33" i="14"/>
  <c r="Z33" i="14"/>
  <c r="AB32" i="14"/>
  <c r="AA32" i="14"/>
  <c r="Z32" i="14"/>
  <c r="AB31" i="14"/>
  <c r="AA31" i="14"/>
  <c r="Z31" i="14"/>
  <c r="AB30" i="14"/>
  <c r="AA30" i="14"/>
  <c r="Z30" i="14"/>
  <c r="AB29" i="14"/>
  <c r="AA29" i="14"/>
  <c r="Z29" i="14"/>
  <c r="AB28" i="14"/>
  <c r="AA28" i="14"/>
  <c r="Z28" i="14"/>
  <c r="AB27" i="14"/>
  <c r="AA27" i="14"/>
  <c r="Z27" i="14"/>
  <c r="AB26" i="14"/>
  <c r="AA26" i="14"/>
  <c r="Z26" i="14"/>
  <c r="AB25" i="14"/>
  <c r="AA25" i="14"/>
  <c r="Z25" i="14"/>
  <c r="AB24" i="14"/>
  <c r="AA24" i="14"/>
  <c r="Z24" i="14"/>
  <c r="AB23" i="14"/>
  <c r="AA23" i="14"/>
  <c r="Z23" i="14"/>
  <c r="AB22" i="14"/>
  <c r="AA22" i="14"/>
  <c r="Z22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Q26" i="14"/>
  <c r="P26" i="14"/>
  <c r="O26" i="14"/>
  <c r="Q25" i="14"/>
  <c r="P25" i="14"/>
  <c r="O25" i="14"/>
  <c r="Q24" i="14"/>
  <c r="P24" i="14"/>
  <c r="O24" i="14"/>
  <c r="Q23" i="14"/>
  <c r="P23" i="14"/>
  <c r="O23" i="14"/>
  <c r="Q22" i="14"/>
  <c r="P22" i="14"/>
  <c r="O22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E22" i="14"/>
  <c r="F22" i="14"/>
  <c r="U288" i="31"/>
  <c r="T288" i="31"/>
  <c r="S288" i="31"/>
  <c r="R288" i="31"/>
  <c r="Q288" i="31"/>
  <c r="P288" i="31"/>
  <c r="O288" i="31"/>
  <c r="N288" i="31"/>
  <c r="M288" i="31"/>
  <c r="U287" i="31"/>
  <c r="T287" i="31"/>
  <c r="S287" i="31"/>
  <c r="R287" i="31"/>
  <c r="Q287" i="31"/>
  <c r="P287" i="31"/>
  <c r="O287" i="31"/>
  <c r="N287" i="31"/>
  <c r="M287" i="31"/>
  <c r="U286" i="31"/>
  <c r="T286" i="31"/>
  <c r="S286" i="31"/>
  <c r="R286" i="31"/>
  <c r="Q286" i="31"/>
  <c r="P286" i="31"/>
  <c r="O286" i="31"/>
  <c r="N286" i="31"/>
  <c r="M286" i="31"/>
  <c r="U285" i="31"/>
  <c r="T285" i="31"/>
  <c r="S285" i="31"/>
  <c r="R285" i="31"/>
  <c r="Q285" i="31"/>
  <c r="P285" i="31"/>
  <c r="O285" i="31"/>
  <c r="N285" i="31"/>
  <c r="M285" i="31"/>
  <c r="U284" i="31"/>
  <c r="T284" i="31"/>
  <c r="S284" i="31"/>
  <c r="R284" i="31"/>
  <c r="Q284" i="31"/>
  <c r="P284" i="31"/>
  <c r="O284" i="31"/>
  <c r="N284" i="31"/>
  <c r="M284" i="31"/>
  <c r="U283" i="31"/>
  <c r="T283" i="31"/>
  <c r="S283" i="31"/>
  <c r="R283" i="31"/>
  <c r="Q283" i="31"/>
  <c r="P283" i="31"/>
  <c r="O283" i="31"/>
  <c r="N283" i="31"/>
  <c r="M283" i="31"/>
  <c r="U282" i="31"/>
  <c r="T282" i="31"/>
  <c r="S282" i="31"/>
  <c r="R282" i="31"/>
  <c r="Q282" i="31"/>
  <c r="P282" i="31"/>
  <c r="O282" i="31"/>
  <c r="N282" i="31"/>
  <c r="M282" i="31"/>
  <c r="U281" i="31"/>
  <c r="T281" i="31"/>
  <c r="S281" i="31"/>
  <c r="R281" i="31"/>
  <c r="Q281" i="31"/>
  <c r="P281" i="31"/>
  <c r="O281" i="31"/>
  <c r="N281" i="31"/>
  <c r="M281" i="31"/>
  <c r="U280" i="31"/>
  <c r="T280" i="31"/>
  <c r="S280" i="31"/>
  <c r="R280" i="31"/>
  <c r="Q280" i="31"/>
  <c r="P280" i="31"/>
  <c r="O280" i="31"/>
  <c r="N280" i="31"/>
  <c r="M280" i="31"/>
  <c r="U279" i="31"/>
  <c r="T279" i="31"/>
  <c r="S279" i="31"/>
  <c r="R279" i="31"/>
  <c r="Q279" i="31"/>
  <c r="P279" i="31"/>
  <c r="O279" i="31"/>
  <c r="N279" i="31"/>
  <c r="M279" i="31"/>
  <c r="U278" i="31"/>
  <c r="T278" i="31"/>
  <c r="S278" i="31"/>
  <c r="R278" i="31"/>
  <c r="Q278" i="31"/>
  <c r="P278" i="31"/>
  <c r="O278" i="31"/>
  <c r="N278" i="31"/>
  <c r="M278" i="31"/>
  <c r="U277" i="31"/>
  <c r="T277" i="31"/>
  <c r="S277" i="31"/>
  <c r="R277" i="31"/>
  <c r="Q277" i="31"/>
  <c r="P277" i="31"/>
  <c r="O277" i="31"/>
  <c r="N277" i="31"/>
  <c r="M277" i="31"/>
  <c r="U276" i="31"/>
  <c r="T276" i="31"/>
  <c r="S276" i="31"/>
  <c r="R276" i="31"/>
  <c r="Q276" i="31"/>
  <c r="P276" i="31"/>
  <c r="O276" i="31"/>
  <c r="N276" i="31"/>
  <c r="M276" i="31"/>
  <c r="U275" i="31"/>
  <c r="T275" i="31"/>
  <c r="S275" i="31"/>
  <c r="R275" i="31"/>
  <c r="Q275" i="31"/>
  <c r="P275" i="31"/>
  <c r="O275" i="31"/>
  <c r="N275" i="31"/>
  <c r="M275" i="31"/>
  <c r="U290" i="32"/>
  <c r="T290" i="32"/>
  <c r="S290" i="32"/>
  <c r="R290" i="32"/>
  <c r="Q290" i="32"/>
  <c r="P290" i="32"/>
  <c r="O290" i="32"/>
  <c r="N290" i="32"/>
  <c r="M290" i="32"/>
  <c r="U289" i="32"/>
  <c r="T289" i="32"/>
  <c r="S289" i="32"/>
  <c r="R289" i="32"/>
  <c r="Q289" i="32"/>
  <c r="P289" i="32"/>
  <c r="O289" i="32"/>
  <c r="N289" i="32"/>
  <c r="M289" i="32"/>
  <c r="U288" i="32"/>
  <c r="T288" i="32"/>
  <c r="S288" i="32"/>
  <c r="R288" i="32"/>
  <c r="Q288" i="32"/>
  <c r="P288" i="32"/>
  <c r="O288" i="32"/>
  <c r="N288" i="32"/>
  <c r="M288" i="32"/>
  <c r="U287" i="32"/>
  <c r="T287" i="32"/>
  <c r="S287" i="32"/>
  <c r="R287" i="32"/>
  <c r="Q287" i="32"/>
  <c r="P287" i="32"/>
  <c r="O287" i="32"/>
  <c r="N287" i="32"/>
  <c r="M287" i="32"/>
  <c r="U286" i="32"/>
  <c r="T286" i="32"/>
  <c r="S286" i="32"/>
  <c r="R286" i="32"/>
  <c r="Q286" i="32"/>
  <c r="P286" i="32"/>
  <c r="O286" i="32"/>
  <c r="N286" i="32"/>
  <c r="M286" i="32"/>
  <c r="U285" i="32"/>
  <c r="T285" i="32"/>
  <c r="S285" i="32"/>
  <c r="R285" i="32"/>
  <c r="Q285" i="32"/>
  <c r="P285" i="32"/>
  <c r="O285" i="32"/>
  <c r="N285" i="32"/>
  <c r="M285" i="32"/>
  <c r="U284" i="32"/>
  <c r="T284" i="32"/>
  <c r="S284" i="32"/>
  <c r="R284" i="32"/>
  <c r="Q284" i="32"/>
  <c r="P284" i="32"/>
  <c r="O284" i="32"/>
  <c r="N284" i="32"/>
  <c r="M284" i="32"/>
  <c r="U283" i="32"/>
  <c r="T283" i="32"/>
  <c r="S283" i="32"/>
  <c r="R283" i="32"/>
  <c r="Q283" i="32"/>
  <c r="P283" i="32"/>
  <c r="O283" i="32"/>
  <c r="N283" i="32"/>
  <c r="M283" i="32"/>
  <c r="U282" i="32"/>
  <c r="T282" i="32"/>
  <c r="S282" i="32"/>
  <c r="R282" i="32"/>
  <c r="Q282" i="32"/>
  <c r="P282" i="32"/>
  <c r="O282" i="32"/>
  <c r="N282" i="32"/>
  <c r="M282" i="32"/>
  <c r="U281" i="32"/>
  <c r="T281" i="32"/>
  <c r="S281" i="32"/>
  <c r="R281" i="32"/>
  <c r="Q281" i="32"/>
  <c r="P281" i="32"/>
  <c r="O281" i="32"/>
  <c r="N281" i="32"/>
  <c r="M281" i="32"/>
  <c r="U280" i="32"/>
  <c r="T280" i="32"/>
  <c r="S280" i="32"/>
  <c r="R280" i="32"/>
  <c r="Q280" i="32"/>
  <c r="P280" i="32"/>
  <c r="O280" i="32"/>
  <c r="N280" i="32"/>
  <c r="M280" i="32"/>
  <c r="U279" i="32"/>
  <c r="T279" i="32"/>
  <c r="S279" i="32"/>
  <c r="R279" i="32"/>
  <c r="Q279" i="32"/>
  <c r="P279" i="32"/>
  <c r="O279" i="32"/>
  <c r="N279" i="32"/>
  <c r="M279" i="32"/>
  <c r="U278" i="32"/>
  <c r="T278" i="32"/>
  <c r="S278" i="32"/>
  <c r="R278" i="32"/>
  <c r="Q278" i="32"/>
  <c r="P278" i="32"/>
  <c r="O278" i="32"/>
  <c r="N278" i="32"/>
  <c r="M278" i="32"/>
  <c r="U277" i="32"/>
  <c r="T277" i="32"/>
  <c r="S277" i="32"/>
  <c r="R277" i="32"/>
  <c r="Q277" i="32"/>
  <c r="P277" i="32"/>
  <c r="O277" i="32"/>
  <c r="N277" i="32"/>
  <c r="M277" i="32"/>
  <c r="U288" i="33"/>
  <c r="T288" i="33"/>
  <c r="S288" i="33"/>
  <c r="R288" i="33"/>
  <c r="Q288" i="33"/>
  <c r="P288" i="33"/>
  <c r="O288" i="33"/>
  <c r="N288" i="33"/>
  <c r="M288" i="33"/>
  <c r="U287" i="33"/>
  <c r="T287" i="33"/>
  <c r="S287" i="33"/>
  <c r="R287" i="33"/>
  <c r="Q287" i="33"/>
  <c r="P287" i="33"/>
  <c r="O287" i="33"/>
  <c r="N287" i="33"/>
  <c r="M287" i="33"/>
  <c r="U286" i="33"/>
  <c r="T286" i="33"/>
  <c r="S286" i="33"/>
  <c r="R286" i="33"/>
  <c r="Q286" i="33"/>
  <c r="P286" i="33"/>
  <c r="O286" i="33"/>
  <c r="N286" i="33"/>
  <c r="M286" i="33"/>
  <c r="U285" i="33"/>
  <c r="T285" i="33"/>
  <c r="S285" i="33"/>
  <c r="R285" i="33"/>
  <c r="Q285" i="33"/>
  <c r="P285" i="33"/>
  <c r="O285" i="33"/>
  <c r="N285" i="33"/>
  <c r="M285" i="33"/>
  <c r="U284" i="33"/>
  <c r="T284" i="33"/>
  <c r="S284" i="33"/>
  <c r="R284" i="33"/>
  <c r="Q284" i="33"/>
  <c r="P284" i="33"/>
  <c r="O284" i="33"/>
  <c r="N284" i="33"/>
  <c r="M284" i="33"/>
  <c r="U283" i="33"/>
  <c r="T283" i="33"/>
  <c r="S283" i="33"/>
  <c r="R283" i="33"/>
  <c r="Q283" i="33"/>
  <c r="P283" i="33"/>
  <c r="O283" i="33"/>
  <c r="N283" i="33"/>
  <c r="M283" i="33"/>
  <c r="U282" i="33"/>
  <c r="T282" i="33"/>
  <c r="S282" i="33"/>
  <c r="R282" i="33"/>
  <c r="Q282" i="33"/>
  <c r="P282" i="33"/>
  <c r="O282" i="33"/>
  <c r="N282" i="33"/>
  <c r="M282" i="33"/>
  <c r="U281" i="33"/>
  <c r="T281" i="33"/>
  <c r="S281" i="33"/>
  <c r="R281" i="33"/>
  <c r="Q281" i="33"/>
  <c r="P281" i="33"/>
  <c r="O281" i="33"/>
  <c r="N281" i="33"/>
  <c r="M281" i="33"/>
  <c r="U280" i="33"/>
  <c r="T280" i="33"/>
  <c r="S280" i="33"/>
  <c r="R280" i="33"/>
  <c r="Q280" i="33"/>
  <c r="P280" i="33"/>
  <c r="O280" i="33"/>
  <c r="N280" i="33"/>
  <c r="M280" i="33"/>
  <c r="U279" i="33"/>
  <c r="T279" i="33"/>
  <c r="S279" i="33"/>
  <c r="R279" i="33"/>
  <c r="Q279" i="33"/>
  <c r="P279" i="33"/>
  <c r="O279" i="33"/>
  <c r="N279" i="33"/>
  <c r="M279" i="33"/>
  <c r="U278" i="33"/>
  <c r="T278" i="33"/>
  <c r="S278" i="33"/>
  <c r="R278" i="33"/>
  <c r="Q278" i="33"/>
  <c r="P278" i="33"/>
  <c r="O278" i="33"/>
  <c r="N278" i="33"/>
  <c r="M278" i="33"/>
  <c r="U277" i="33"/>
  <c r="T277" i="33"/>
  <c r="S277" i="33"/>
  <c r="R277" i="33"/>
  <c r="Q277" i="33"/>
  <c r="P277" i="33"/>
  <c r="O277" i="33"/>
  <c r="N277" i="33"/>
  <c r="M277" i="33"/>
  <c r="U276" i="33"/>
  <c r="T276" i="33"/>
  <c r="S276" i="33"/>
  <c r="R276" i="33"/>
  <c r="Q276" i="33"/>
  <c r="P276" i="33"/>
  <c r="O276" i="33"/>
  <c r="N276" i="33"/>
  <c r="M276" i="33"/>
  <c r="U275" i="33"/>
  <c r="T275" i="33"/>
  <c r="S275" i="33"/>
  <c r="R275" i="33"/>
  <c r="Q275" i="33"/>
  <c r="P275" i="33"/>
  <c r="O275" i="33"/>
  <c r="N275" i="33"/>
  <c r="M275" i="33"/>
  <c r="B19" i="27"/>
  <c r="C19" i="27"/>
  <c r="D19" i="27"/>
  <c r="B20" i="27"/>
  <c r="C20" i="27"/>
  <c r="D20" i="27"/>
  <c r="B21" i="27"/>
  <c r="C21" i="27"/>
  <c r="D21" i="27"/>
  <c r="H19" i="27"/>
  <c r="I19" i="27"/>
  <c r="H20" i="27"/>
  <c r="I20" i="27"/>
  <c r="N19" i="27"/>
  <c r="M19" i="27"/>
  <c r="L19" i="27"/>
  <c r="G20" i="27"/>
  <c r="G19" i="27"/>
  <c r="K10" i="27"/>
  <c r="K11" i="27" s="1"/>
  <c r="K12" i="27" s="1"/>
  <c r="K13" i="27" s="1"/>
  <c r="K14" i="27" s="1"/>
  <c r="K15" i="27" s="1"/>
  <c r="K16" i="27" s="1"/>
  <c r="K17" i="27" s="1"/>
  <c r="K18" i="27" s="1"/>
  <c r="F10" i="27"/>
  <c r="F11" i="27" s="1"/>
  <c r="F12" i="27" s="1"/>
  <c r="F13" i="27" s="1"/>
  <c r="F14" i="27" s="1"/>
  <c r="F15" i="27" s="1"/>
  <c r="F16" i="27" s="1"/>
  <c r="F17" i="27" s="1"/>
  <c r="F18" i="27" s="1"/>
  <c r="A10" i="27"/>
  <c r="A11" i="27" s="1"/>
  <c r="A12" i="27" s="1"/>
  <c r="A13" i="27" s="1"/>
  <c r="A14" i="27" s="1"/>
  <c r="A15" i="27" s="1"/>
  <c r="A16" i="27" s="1"/>
  <c r="A17" i="27" s="1"/>
  <c r="A18" i="27" s="1"/>
  <c r="H21" i="27" l="1"/>
  <c r="I21" i="27"/>
  <c r="G21" i="27"/>
</calcChain>
</file>

<file path=xl/sharedStrings.xml><?xml version="1.0" encoding="utf-8"?>
<sst xmlns="http://schemas.openxmlformats.org/spreadsheetml/2006/main" count="1001" uniqueCount="137">
  <si>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</si>
  <si>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</si>
  <si>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</si>
  <si>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</si>
  <si>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</si>
  <si>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</si>
  <si>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</si>
  <si>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</si>
  <si>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</si>
  <si>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</si>
  <si>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</si>
  <si>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</si>
  <si>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</si>
  <si>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</si>
  <si>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</si>
  <si>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</si>
  <si>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</si>
  <si>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</si>
  <si>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</si>
  <si>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</si>
  <si>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</si>
  <si>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</si>
  <si>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</si>
  <si>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</si>
  <si>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</si>
  <si>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</si>
  <si>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</si>
  <si>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</si>
  <si>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</si>
  <si>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</si>
  <si>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</si>
  <si>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</si>
  <si>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</si>
  <si>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</si>
  <si>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</si>
  <si>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</si>
  <si>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</si>
  <si>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</si>
  <si>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</si>
  <si>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</si>
  <si>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</si>
  <si>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</si>
  <si>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</si>
  <si>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</si>
  <si>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</si>
  <si>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</si>
  <si>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</si>
  <si>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</si>
  <si>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</si>
  <si>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</si>
  <si>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</si>
  <si>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</si>
  <si>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</si>
  <si>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</si>
  <si>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</si>
  <si>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</si>
  <si>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</si>
  <si>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</si>
  <si>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</si>
  <si>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</si>
  <si>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</si>
  <si>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</si>
  <si>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</si>
  <si>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</si>
  <si>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</si>
  <si>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</si>
  <si>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</si>
  <si>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</si>
  <si>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Median</t>
  </si>
  <si>
    <t>P10</t>
  </si>
  <si>
    <t>P90</t>
  </si>
  <si>
    <t>Fishing Mortality</t>
  </si>
  <si>
    <t>Spawning Stock Biomass (mt)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</si>
  <si>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</si>
  <si>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</si>
  <si>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</si>
  <si>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</si>
  <si>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</si>
  <si>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</si>
  <si>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</si>
  <si>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</si>
  <si>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</si>
  <si>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</si>
  <si>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PHASE4B SSB TRAJECTORIES</t>
  </si>
  <si>
    <t>FREBUILD4 SSB TRAJECTORIES</t>
  </si>
  <si>
    <t>QREBUILD4 SSB TRAJECTORIES</t>
  </si>
  <si>
    <t>PHASE4B F TRAJECTORIES</t>
  </si>
  <si>
    <t>FREBUILD4 F TRAJECTORIES</t>
  </si>
  <si>
    <t>QREBUILD4 F TRAJECTORIES</t>
  </si>
  <si>
    <t>FREBUILD4 CATCH TRAJECTORIES</t>
  </si>
  <si>
    <t>QREBUILD4 CATCH TRAJECTORIES</t>
  </si>
  <si>
    <t>Constant F Rebuild</t>
  </si>
  <si>
    <t>Constant Quota Rebuild</t>
  </si>
  <si>
    <t>Contant Quota Rebuild</t>
  </si>
  <si>
    <r>
      <t>(Year</t>
    </r>
    <r>
      <rPr>
        <vertAlign val="superscript"/>
        <sz val="14"/>
        <color theme="1"/>
        <rFont val="Times New Roman"/>
        <family val="1"/>
      </rPr>
      <t>-1</t>
    </r>
    <r>
      <rPr>
        <sz val="14"/>
        <color theme="1"/>
        <rFont val="Times New Roman"/>
        <family val="1"/>
      </rPr>
      <t>)</t>
    </r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</si>
  <si>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</si>
  <si>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</si>
  <si>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</si>
  <si>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</si>
  <si>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</si>
  <si>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</si>
  <si>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</si>
  <si>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</si>
  <si>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</si>
  <si>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</si>
  <si>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</si>
  <si>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</si>
  <si>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</si>
  <si>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P25</t>
  </si>
  <si>
    <t>P75</t>
  </si>
  <si>
    <t>P95</t>
  </si>
  <si>
    <t>P05</t>
  </si>
  <si>
    <t>Constant F = Fmsy Scenario</t>
  </si>
  <si>
    <t>Catch Biomass (mt)</t>
  </si>
  <si>
    <t>Probability of Overfishing</t>
  </si>
  <si>
    <t>Constant F Rebuild  Catch</t>
  </si>
  <si>
    <t xml:space="preserve">Constant Quota Rebuild Catch </t>
  </si>
  <si>
    <t xml:space="preserve">Constant Fmsy Catch </t>
  </si>
  <si>
    <t>Average 2025-2034</t>
  </si>
  <si>
    <t>Total   2025-2034</t>
  </si>
  <si>
    <t>Percent of Maximum</t>
  </si>
  <si>
    <t xml:space="preserve">Constant Quota Rebuild </t>
  </si>
  <si>
    <t xml:space="preserve">Constant Fmsy </t>
  </si>
  <si>
    <t>Apr</t>
  </si>
  <si>
    <t>Constant F =0.56 Rebuilding Scenario</t>
  </si>
  <si>
    <t>Probability of Rebuilding</t>
  </si>
  <si>
    <t>MLS Rebuilding Scenarios Under Medium-term Recruitment Scenario</t>
  </si>
  <si>
    <t>Fmsy_MT.inp</t>
  </si>
  <si>
    <t>Fmsy_MT</t>
  </si>
  <si>
    <t>constant_Q_MT.inp</t>
  </si>
  <si>
    <t>Constant_Q_MT</t>
  </si>
  <si>
    <t>constant_F_MT.inp</t>
  </si>
  <si>
    <t>Constant_F_MT</t>
  </si>
  <si>
    <t>Constant Catch Quota =2200 mt Rebuilding Scenario</t>
  </si>
  <si>
    <t>Constant Catch Quota = 2200 mt Rebuilding Scenario</t>
  </si>
  <si>
    <t>Fmsy</t>
  </si>
  <si>
    <t>WCNPO Striped Marlin Rebuilding Scenarios Under Medium-term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</si>
</sst>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0" xfId="0" applyNumberFormat="1"/>
    <xf numFmtId="0" fontId="4" fillId="0" borderId="0" xfId="0" applyFont="1" applyBorder="1"/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1" fontId="7" fillId="0" borderId="2" xfId="0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0" xfId="0" applyFont="1"/>
    <xf numFmtId="1" fontId="7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7" fillId="0" borderId="0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5"/>
  <sheetViews>
    <sheetView workbookViewId="0">
      <selection activeCell="O22" sqref="O22:Q35"/>
    </sheetView>
  </sheetViews>
  <sheetFormatPr defaultRowHeight="14.6" x14ac:dyDescent="0.4"/>
  <cols>
    <col min="2" max="23" width="10.61328125" style="12" customWidth="1"/>
    <col min="24" max="27" width="10.61328125" style="35" customWidth="1"/>
  </cols>
  <sheetData>
    <row r="1" spans="1:65" ht="26.15" x14ac:dyDescent="0.7">
      <c r="A1" s="4" t="s">
        <v>126</v>
      </c>
    </row>
    <row r="3" spans="1:65" ht="18" x14ac:dyDescent="0.45">
      <c r="G3" s="65"/>
      <c r="H3" s="65"/>
      <c r="I3" s="65"/>
      <c r="Y3" s="66"/>
      <c r="Z3" s="66"/>
      <c r="AA3" s="66"/>
    </row>
    <row r="4" spans="1:65" ht="18.45" thickBot="1" x14ac:dyDescent="0.5">
      <c r="B4" s="67" t="s">
        <v>113</v>
      </c>
      <c r="C4" s="67"/>
      <c r="D4" s="67"/>
      <c r="E4" s="67"/>
      <c r="F4" s="67"/>
      <c r="G4" s="67"/>
      <c r="H4" s="67"/>
      <c r="I4" s="67"/>
      <c r="J4" s="13"/>
      <c r="K4" s="13"/>
      <c r="L4" s="67" t="s">
        <v>113</v>
      </c>
      <c r="M4" s="67"/>
      <c r="N4" s="67"/>
      <c r="O4" s="67"/>
      <c r="P4" s="67"/>
      <c r="Q4" s="67"/>
      <c r="R4" s="67"/>
      <c r="S4" s="67"/>
      <c r="T4" s="13"/>
      <c r="U4" s="13"/>
      <c r="V4" s="13"/>
      <c r="W4" s="67" t="s">
        <v>113</v>
      </c>
      <c r="X4" s="67"/>
      <c r="Y4" s="67"/>
      <c r="Z4" s="67"/>
      <c r="AA4" s="67"/>
      <c r="AB4" s="67"/>
      <c r="AC4" s="67"/>
      <c r="AD4" s="67"/>
      <c r="AE4" s="27"/>
      <c r="AF4" s="27"/>
      <c r="AG4" s="27"/>
      <c r="AH4" s="27"/>
      <c r="AI4" s="27"/>
    </row>
    <row r="5" spans="1:65" ht="18.45" thickBot="1" x14ac:dyDescent="0.5">
      <c r="B5" s="68" t="s">
        <v>124</v>
      </c>
      <c r="C5" s="68"/>
      <c r="D5" s="68"/>
      <c r="E5" s="68"/>
      <c r="F5" s="68"/>
      <c r="G5" s="68"/>
      <c r="H5" s="68"/>
      <c r="I5" s="68"/>
      <c r="J5" s="13"/>
      <c r="K5" s="13"/>
      <c r="L5" s="69" t="s">
        <v>133</v>
      </c>
      <c r="M5" s="69"/>
      <c r="N5" s="69"/>
      <c r="O5" s="69"/>
      <c r="P5" s="69"/>
      <c r="Q5" s="69"/>
      <c r="R5" s="69"/>
      <c r="S5" s="69"/>
      <c r="T5" s="43"/>
      <c r="U5" s="43"/>
      <c r="V5" s="13"/>
      <c r="W5" s="68" t="s">
        <v>112</v>
      </c>
      <c r="X5" s="68"/>
      <c r="Y5" s="68"/>
      <c r="Z5" s="68"/>
      <c r="AA5" s="68"/>
      <c r="AB5" s="68"/>
      <c r="AC5" s="68"/>
      <c r="AD5" s="68"/>
      <c r="AE5" s="43"/>
      <c r="AF5" s="43"/>
      <c r="AG5" s="43"/>
      <c r="AH5" s="43"/>
      <c r="AI5" s="43"/>
    </row>
    <row r="6" spans="1:65" s="5" customFormat="1" ht="26.6" thickBot="1" x14ac:dyDescent="0.75">
      <c r="B6" s="30" t="s">
        <v>22</v>
      </c>
      <c r="C6" s="30" t="s">
        <v>111</v>
      </c>
      <c r="D6" s="30" t="s">
        <v>69</v>
      </c>
      <c r="E6" s="30" t="s">
        <v>108</v>
      </c>
      <c r="F6" s="42" t="s">
        <v>68</v>
      </c>
      <c r="G6" s="30" t="s">
        <v>109</v>
      </c>
      <c r="H6" s="30" t="s">
        <v>70</v>
      </c>
      <c r="I6" s="30" t="s">
        <v>110</v>
      </c>
      <c r="J6" s="13"/>
      <c r="K6" s="13"/>
      <c r="L6" s="30" t="s">
        <v>22</v>
      </c>
      <c r="M6" s="30" t="s">
        <v>111</v>
      </c>
      <c r="N6" s="30" t="s">
        <v>69</v>
      </c>
      <c r="O6" s="30" t="s">
        <v>108</v>
      </c>
      <c r="P6" s="42" t="s">
        <v>68</v>
      </c>
      <c r="Q6" s="30" t="s">
        <v>109</v>
      </c>
      <c r="R6" s="30" t="s">
        <v>70</v>
      </c>
      <c r="S6" s="30" t="s">
        <v>110</v>
      </c>
      <c r="T6" s="13"/>
      <c r="U6" s="13"/>
      <c r="V6" s="13"/>
      <c r="W6" s="30" t="s">
        <v>22</v>
      </c>
      <c r="X6" s="30" t="s">
        <v>111</v>
      </c>
      <c r="Y6" s="30" t="s">
        <v>69</v>
      </c>
      <c r="Z6" s="30" t="s">
        <v>108</v>
      </c>
      <c r="AA6" s="30" t="s">
        <v>68</v>
      </c>
      <c r="AB6" s="30" t="s">
        <v>109</v>
      </c>
      <c r="AC6" s="30" t="s">
        <v>70</v>
      </c>
      <c r="AD6" s="30" t="s">
        <v>110</v>
      </c>
      <c r="AE6" s="40"/>
      <c r="AF6" s="40"/>
      <c r="AG6" s="40"/>
      <c r="AH6" s="40"/>
      <c r="AI6" s="40"/>
      <c r="AJ6" s="10"/>
      <c r="AK6" s="10"/>
      <c r="AL6" s="10"/>
      <c r="AM6" s="10"/>
      <c r="AN6" s="10"/>
      <c r="AO6" s="10"/>
      <c r="AP6" s="10"/>
      <c r="AQ6" s="10"/>
      <c r="AR6" s="4"/>
      <c r="AS6" s="11" t="s">
        <v>89</v>
      </c>
      <c r="AT6" s="10"/>
      <c r="AU6" s="10"/>
      <c r="AV6" s="10"/>
      <c r="AW6" s="10"/>
      <c r="AX6" s="10"/>
      <c r="AY6" s="10"/>
      <c r="AZ6" s="10"/>
      <c r="BA6" s="10"/>
      <c r="BB6" s="10"/>
      <c r="BC6" s="4"/>
      <c r="BD6" s="11" t="s">
        <v>90</v>
      </c>
      <c r="BE6" s="10"/>
      <c r="BF6" s="10"/>
      <c r="BG6" s="10"/>
      <c r="BH6" s="10"/>
      <c r="BI6" s="10"/>
      <c r="BJ6" s="10"/>
      <c r="BK6" s="10"/>
      <c r="BL6" s="10"/>
      <c r="BM6" s="10"/>
    </row>
    <row r="7" spans="1:65" ht="18.45" thickBot="1" x14ac:dyDescent="0.5">
      <c r="B7" s="31">
        <v>2021</v>
      </c>
      <c r="C7" s="32">
        <v>2356</v>
      </c>
      <c r="D7" s="32">
        <v>2451.6</v>
      </c>
      <c r="E7" s="32">
        <v>2658.7999999999997</v>
      </c>
      <c r="F7" s="44">
        <v>2913.3</v>
      </c>
      <c r="G7" s="32">
        <v>3232.2000000000003</v>
      </c>
      <c r="H7" s="32">
        <v>3549.7999999999997</v>
      </c>
      <c r="I7" s="32">
        <v>3783.6</v>
      </c>
      <c r="J7" s="13"/>
      <c r="K7" s="13"/>
      <c r="L7" s="31">
        <v>2021</v>
      </c>
      <c r="M7" s="32">
        <v>2348</v>
      </c>
      <c r="N7" s="32">
        <v>2448.3000000000002</v>
      </c>
      <c r="O7" s="32">
        <v>2662.4</v>
      </c>
      <c r="P7" s="44">
        <v>2907.6</v>
      </c>
      <c r="Q7" s="32">
        <v>3231.6</v>
      </c>
      <c r="R7" s="32">
        <v>3549.6</v>
      </c>
      <c r="S7" s="32">
        <v>3788.7</v>
      </c>
      <c r="T7" s="13"/>
      <c r="U7" s="13"/>
      <c r="V7" s="13"/>
      <c r="W7" s="31">
        <v>2021</v>
      </c>
      <c r="X7" s="32">
        <v>2348</v>
      </c>
      <c r="Y7" s="32">
        <v>2448.3000000000002</v>
      </c>
      <c r="Z7" s="32">
        <v>2662.4</v>
      </c>
      <c r="AA7" s="32">
        <v>2907.6</v>
      </c>
      <c r="AB7" s="32">
        <v>3231.6</v>
      </c>
      <c r="AC7" s="32">
        <v>3549.6</v>
      </c>
      <c r="AD7" s="32">
        <v>3788.7</v>
      </c>
      <c r="AE7" s="44"/>
      <c r="AF7" s="44"/>
      <c r="AG7" s="44"/>
      <c r="AH7" s="44"/>
      <c r="AI7" s="44"/>
      <c r="AJ7" s="9" t="s">
        <v>75</v>
      </c>
      <c r="AK7" s="9" t="s">
        <v>76</v>
      </c>
      <c r="AL7" s="9" t="s">
        <v>77</v>
      </c>
      <c r="AM7" s="9" t="s">
        <v>78</v>
      </c>
      <c r="AN7" s="9" t="s">
        <v>79</v>
      </c>
      <c r="AO7" s="9" t="s">
        <v>80</v>
      </c>
      <c r="AP7" s="9" t="s">
        <v>81</v>
      </c>
      <c r="AQ7" s="9" t="s">
        <v>82</v>
      </c>
      <c r="AS7" s="9" t="s">
        <v>73</v>
      </c>
      <c r="AT7" s="9" t="s">
        <v>74</v>
      </c>
      <c r="AU7" s="9" t="s">
        <v>75</v>
      </c>
      <c r="AV7" s="9" t="s">
        <v>76</v>
      </c>
      <c r="AW7" s="9" t="s">
        <v>77</v>
      </c>
      <c r="AX7" s="9" t="s">
        <v>78</v>
      </c>
      <c r="AY7" s="9" t="s">
        <v>79</v>
      </c>
      <c r="AZ7" s="9" t="s">
        <v>80</v>
      </c>
      <c r="BA7" s="9" t="s">
        <v>81</v>
      </c>
      <c r="BB7" s="9" t="s">
        <v>82</v>
      </c>
      <c r="BD7" s="9" t="s">
        <v>73</v>
      </c>
      <c r="BE7" s="9" t="s">
        <v>74</v>
      </c>
      <c r="BF7" s="9" t="s">
        <v>75</v>
      </c>
      <c r="BG7" s="9" t="s">
        <v>76</v>
      </c>
      <c r="BH7" s="9" t="s">
        <v>77</v>
      </c>
      <c r="BI7" s="9" t="s">
        <v>78</v>
      </c>
      <c r="BJ7" s="9" t="s">
        <v>79</v>
      </c>
      <c r="BK7" s="9" t="s">
        <v>80</v>
      </c>
      <c r="BL7" s="9" t="s">
        <v>81</v>
      </c>
      <c r="BM7" s="9" t="s">
        <v>82</v>
      </c>
    </row>
    <row r="8" spans="1:65" ht="18" x14ac:dyDescent="0.45">
      <c r="B8" s="31">
        <v>2022</v>
      </c>
      <c r="C8" s="32">
        <v>2578.3000000000002</v>
      </c>
      <c r="D8" s="32">
        <v>2728.2999999999997</v>
      </c>
      <c r="E8" s="32">
        <v>2996.7000000000003</v>
      </c>
      <c r="F8" s="44">
        <v>3382.2999999999997</v>
      </c>
      <c r="G8" s="32">
        <v>3750.4</v>
      </c>
      <c r="H8" s="32">
        <v>4194.8</v>
      </c>
      <c r="I8" s="32">
        <v>4473.3999999999996</v>
      </c>
      <c r="J8" s="13"/>
      <c r="K8" s="13"/>
      <c r="L8" s="31">
        <v>2022</v>
      </c>
      <c r="M8" s="32">
        <v>2595.8000000000002</v>
      </c>
      <c r="N8" s="32">
        <v>2729.2999999999997</v>
      </c>
      <c r="O8" s="32">
        <v>3002.4</v>
      </c>
      <c r="P8" s="44">
        <v>3383.1000000000004</v>
      </c>
      <c r="Q8" s="32">
        <v>3751.2</v>
      </c>
      <c r="R8" s="32">
        <v>4218.6000000000004</v>
      </c>
      <c r="S8" s="32">
        <v>4499.2</v>
      </c>
      <c r="T8" s="13"/>
      <c r="U8" s="13"/>
      <c r="V8" s="13"/>
      <c r="W8" s="31">
        <v>2022</v>
      </c>
      <c r="X8" s="32">
        <v>2595.8000000000002</v>
      </c>
      <c r="Y8" s="32">
        <v>2729.2999999999997</v>
      </c>
      <c r="Z8" s="32">
        <v>3002.4</v>
      </c>
      <c r="AA8" s="32">
        <v>3383.1000000000004</v>
      </c>
      <c r="AB8" s="32">
        <v>3751.2</v>
      </c>
      <c r="AC8" s="32">
        <v>4218.6000000000004</v>
      </c>
      <c r="AD8" s="32">
        <v>4499.2</v>
      </c>
      <c r="AE8" s="32"/>
      <c r="AF8" s="32"/>
      <c r="AG8" s="32"/>
      <c r="AH8" s="32"/>
      <c r="AI8" s="32"/>
      <c r="AJ8">
        <v>1890.037</v>
      </c>
      <c r="AK8">
        <v>2150.0300000000002</v>
      </c>
      <c r="AL8">
        <v>2257.319</v>
      </c>
      <c r="AM8">
        <v>2317.1010000000001</v>
      </c>
      <c r="AN8">
        <v>2357.415</v>
      </c>
      <c r="AO8">
        <v>1263.461</v>
      </c>
      <c r="AP8">
        <v>2024.107</v>
      </c>
      <c r="AQ8">
        <v>2900.41</v>
      </c>
      <c r="AS8">
        <v>1969.634</v>
      </c>
      <c r="AT8">
        <v>2268.8649999999998</v>
      </c>
      <c r="AU8">
        <v>2809.5140000000001</v>
      </c>
      <c r="AV8">
        <v>1276.6099999999999</v>
      </c>
      <c r="AW8">
        <v>1825.8589999999999</v>
      </c>
      <c r="AX8">
        <v>2526.0639999999999</v>
      </c>
      <c r="AY8">
        <v>1400.6410000000001</v>
      </c>
      <c r="AZ8">
        <v>1807.4770000000001</v>
      </c>
      <c r="BA8">
        <v>1537.7049999999999</v>
      </c>
      <c r="BB8">
        <v>1931.2860000000001</v>
      </c>
      <c r="BC8">
        <v>1556.682</v>
      </c>
      <c r="BD8">
        <v>1573.8679999999999</v>
      </c>
      <c r="BE8">
        <v>1666.9749999999999</v>
      </c>
      <c r="BF8">
        <v>1837.749</v>
      </c>
      <c r="BG8">
        <v>1891.258</v>
      </c>
      <c r="BH8">
        <v>2041.904</v>
      </c>
      <c r="BI8">
        <v>2325.7080000000001</v>
      </c>
      <c r="BJ8">
        <v>2347.0149999999999</v>
      </c>
      <c r="BK8">
        <v>1390.1289999999999</v>
      </c>
      <c r="BL8">
        <v>1931.0550000000001</v>
      </c>
      <c r="BM8">
        <v>2916.116</v>
      </c>
    </row>
    <row r="9" spans="1:65" ht="18" x14ac:dyDescent="0.45">
      <c r="B9" s="31">
        <v>2023</v>
      </c>
      <c r="C9" s="32">
        <v>2404.1</v>
      </c>
      <c r="D9" s="32">
        <v>2570.3999999999996</v>
      </c>
      <c r="E9" s="32">
        <v>2899.1</v>
      </c>
      <c r="F9" s="44">
        <v>3333.2999999999997</v>
      </c>
      <c r="G9" s="32">
        <v>3813.8</v>
      </c>
      <c r="H9" s="32">
        <v>4254.6000000000004</v>
      </c>
      <c r="I9" s="32">
        <v>4528</v>
      </c>
      <c r="J9" s="13"/>
      <c r="K9" s="13"/>
      <c r="L9" s="31">
        <v>2023</v>
      </c>
      <c r="M9" s="32">
        <v>2402</v>
      </c>
      <c r="N9" s="32">
        <v>2579.8000000000002</v>
      </c>
      <c r="O9" s="32">
        <v>2923.6</v>
      </c>
      <c r="P9" s="44">
        <v>3351.4</v>
      </c>
      <c r="Q9" s="32">
        <v>3824</v>
      </c>
      <c r="R9" s="32">
        <v>4265.2</v>
      </c>
      <c r="S9" s="32">
        <v>4538.8</v>
      </c>
      <c r="T9" s="13"/>
      <c r="U9" s="13"/>
      <c r="V9" s="13"/>
      <c r="W9" s="31">
        <v>2023</v>
      </c>
      <c r="X9" s="32">
        <v>2402</v>
      </c>
      <c r="Y9" s="32">
        <v>2579.8000000000002</v>
      </c>
      <c r="Z9" s="32">
        <v>2923.6</v>
      </c>
      <c r="AA9" s="32">
        <v>3351.4</v>
      </c>
      <c r="AB9" s="32">
        <v>3824</v>
      </c>
      <c r="AC9" s="32">
        <v>4265.2</v>
      </c>
      <c r="AD9" s="32">
        <v>4538.8</v>
      </c>
      <c r="AE9" s="32"/>
      <c r="AF9" s="32"/>
      <c r="AG9" s="32"/>
      <c r="AH9" s="32"/>
      <c r="AI9" s="32"/>
      <c r="AJ9">
        <v>2653.8939999999998</v>
      </c>
      <c r="AK9">
        <v>2281.5659999999998</v>
      </c>
      <c r="AL9">
        <v>3493.1619999999998</v>
      </c>
      <c r="AM9">
        <v>2706.5329999999999</v>
      </c>
      <c r="AN9">
        <v>2878.1190000000001</v>
      </c>
      <c r="AO9">
        <v>1850.915</v>
      </c>
      <c r="AP9">
        <v>2596.5610000000001</v>
      </c>
      <c r="AQ9">
        <v>3314.0949999999998</v>
      </c>
      <c r="AS9">
        <v>2644.6390000000001</v>
      </c>
      <c r="AT9">
        <v>2321.5949999999998</v>
      </c>
      <c r="AU9">
        <v>3756.915</v>
      </c>
      <c r="AV9">
        <v>1647.4380000000001</v>
      </c>
      <c r="AW9">
        <v>2294.4850000000001</v>
      </c>
      <c r="AX9">
        <v>3195.3339999999998</v>
      </c>
      <c r="AY9">
        <v>1875.9259999999999</v>
      </c>
      <c r="AZ9">
        <v>2393.5839999999998</v>
      </c>
      <c r="BA9">
        <v>2134.7429999999999</v>
      </c>
      <c r="BB9">
        <v>2311.5329999999999</v>
      </c>
      <c r="BC9">
        <v>2388.1509999999998</v>
      </c>
      <c r="BD9">
        <v>2407.4299999999998</v>
      </c>
      <c r="BE9">
        <v>2416.328</v>
      </c>
      <c r="BF9">
        <v>2392.6469999999999</v>
      </c>
      <c r="BG9">
        <v>2081.4630000000002</v>
      </c>
      <c r="BH9">
        <v>2890.797</v>
      </c>
      <c r="BI9">
        <v>2686.9169999999999</v>
      </c>
      <c r="BJ9">
        <v>2904.2350000000001</v>
      </c>
      <c r="BK9">
        <v>1572.723</v>
      </c>
      <c r="BL9">
        <v>2201.3040000000001</v>
      </c>
      <c r="BM9">
        <v>3958.8310000000001</v>
      </c>
    </row>
    <row r="10" spans="1:65" ht="18" x14ac:dyDescent="0.45">
      <c r="B10" s="31">
        <v>2024</v>
      </c>
      <c r="C10" s="32">
        <v>2070.5</v>
      </c>
      <c r="D10" s="32">
        <v>2269.2999999999997</v>
      </c>
      <c r="E10" s="32">
        <v>2628.8</v>
      </c>
      <c r="F10" s="44">
        <v>3075.2999999999997</v>
      </c>
      <c r="G10" s="32">
        <v>3552</v>
      </c>
      <c r="H10" s="32">
        <v>4008.3</v>
      </c>
      <c r="I10" s="32">
        <v>4252.7999999999993</v>
      </c>
      <c r="J10" s="13"/>
      <c r="K10" s="13"/>
      <c r="L10" s="31">
        <v>2024</v>
      </c>
      <c r="M10" s="32">
        <v>2072.2999999999997</v>
      </c>
      <c r="N10" s="32">
        <v>2266.3000000000002</v>
      </c>
      <c r="O10" s="32">
        <v>2633.6</v>
      </c>
      <c r="P10" s="44">
        <v>3092.4</v>
      </c>
      <c r="Q10" s="32">
        <v>3554</v>
      </c>
      <c r="R10" s="32">
        <v>3999.8999999999996</v>
      </c>
      <c r="S10" s="32">
        <v>4266.8999999999996</v>
      </c>
      <c r="T10" s="13"/>
      <c r="U10" s="13"/>
      <c r="V10" s="13"/>
      <c r="W10" s="31">
        <v>2024</v>
      </c>
      <c r="X10" s="32">
        <v>2072.2999999999997</v>
      </c>
      <c r="Y10" s="32">
        <v>2266.3000000000002</v>
      </c>
      <c r="Z10" s="32">
        <v>2633.6</v>
      </c>
      <c r="AA10" s="32">
        <v>3092.4</v>
      </c>
      <c r="AB10" s="32">
        <v>3554</v>
      </c>
      <c r="AC10" s="32">
        <v>3999.8999999999996</v>
      </c>
      <c r="AD10" s="32">
        <v>4266.8999999999996</v>
      </c>
      <c r="AE10" s="32"/>
      <c r="AF10" s="32"/>
      <c r="AG10" s="32"/>
      <c r="AH10" s="32"/>
      <c r="AI10" s="32"/>
      <c r="AJ10">
        <v>2820.2469999999998</v>
      </c>
      <c r="AK10">
        <v>2303.8470000000002</v>
      </c>
      <c r="AL10">
        <v>3753.7330000000002</v>
      </c>
      <c r="AM10">
        <v>2225.9920000000002</v>
      </c>
      <c r="AN10">
        <v>3205.5770000000002</v>
      </c>
      <c r="AO10">
        <v>2313.6990000000001</v>
      </c>
      <c r="AP10">
        <v>2618.5970000000002</v>
      </c>
      <c r="AQ10">
        <v>2718.19</v>
      </c>
      <c r="AS10">
        <v>3296.962</v>
      </c>
      <c r="AT10">
        <v>2394.7089999999998</v>
      </c>
      <c r="AU10">
        <v>5258.7169999999996</v>
      </c>
      <c r="AV10">
        <v>2064.0920000000001</v>
      </c>
      <c r="AW10">
        <v>2041.7239999999999</v>
      </c>
      <c r="AX10">
        <v>2739.8609999999999</v>
      </c>
      <c r="AY10">
        <v>2120.1869999999999</v>
      </c>
      <c r="AZ10">
        <v>2461.0140000000001</v>
      </c>
      <c r="BA10">
        <v>2709.7310000000002</v>
      </c>
      <c r="BB10">
        <v>2256.65</v>
      </c>
      <c r="BC10">
        <v>2456.9899999999998</v>
      </c>
      <c r="BD10">
        <v>2527.1869999999999</v>
      </c>
      <c r="BE10">
        <v>2634.8910000000001</v>
      </c>
      <c r="BF10">
        <v>2724.9929999999999</v>
      </c>
      <c r="BG10">
        <v>2460.915</v>
      </c>
      <c r="BH10">
        <v>2768.9690000000001</v>
      </c>
      <c r="BI10">
        <v>2386.4650000000001</v>
      </c>
      <c r="BJ10">
        <v>3118.933</v>
      </c>
      <c r="BK10">
        <v>1448.5930000000001</v>
      </c>
      <c r="BL10">
        <v>2245.116</v>
      </c>
      <c r="BM10">
        <v>3019.0459999999998</v>
      </c>
    </row>
    <row r="11" spans="1:65" ht="18" x14ac:dyDescent="0.45">
      <c r="B11" s="31">
        <v>2025</v>
      </c>
      <c r="C11" s="32">
        <v>1179.1000000000001</v>
      </c>
      <c r="D11" s="32">
        <v>1307</v>
      </c>
      <c r="E11" s="32">
        <v>1535.3000000000002</v>
      </c>
      <c r="F11" s="44">
        <v>1816</v>
      </c>
      <c r="G11" s="32">
        <v>2112.2999999999997</v>
      </c>
      <c r="H11" s="32">
        <v>2382.8999999999996</v>
      </c>
      <c r="I11" s="32">
        <v>2540</v>
      </c>
      <c r="J11" s="13"/>
      <c r="K11" s="13"/>
      <c r="L11" s="31">
        <v>2025</v>
      </c>
      <c r="M11" s="32">
        <v>2200</v>
      </c>
      <c r="N11" s="32">
        <v>2200</v>
      </c>
      <c r="O11" s="32">
        <v>2200</v>
      </c>
      <c r="P11" s="44">
        <v>2200</v>
      </c>
      <c r="Q11" s="32">
        <v>2200</v>
      </c>
      <c r="R11" s="32">
        <v>2200</v>
      </c>
      <c r="S11" s="32">
        <v>2200</v>
      </c>
      <c r="T11" s="13"/>
      <c r="U11" s="13"/>
      <c r="V11" s="13"/>
      <c r="W11" s="31">
        <v>2025</v>
      </c>
      <c r="X11" s="32">
        <v>1803</v>
      </c>
      <c r="Y11" s="32">
        <v>1985.9</v>
      </c>
      <c r="Z11" s="32">
        <v>2336.3999999999996</v>
      </c>
      <c r="AA11" s="32">
        <v>2762.6</v>
      </c>
      <c r="AB11" s="32">
        <v>3200.5</v>
      </c>
      <c r="AC11" s="32">
        <v>3604.7</v>
      </c>
      <c r="AD11" s="32">
        <v>3852.3</v>
      </c>
      <c r="AE11" s="32"/>
      <c r="AF11" s="32"/>
      <c r="AG11" s="32"/>
      <c r="AH11" s="32"/>
      <c r="AI11" s="32"/>
      <c r="AJ11">
        <v>1950.5989999999999</v>
      </c>
      <c r="AK11">
        <v>1950.6</v>
      </c>
      <c r="AL11">
        <v>1950.6</v>
      </c>
      <c r="AM11">
        <v>1950.6</v>
      </c>
      <c r="AN11">
        <v>1950.6</v>
      </c>
      <c r="AO11">
        <v>1950.6</v>
      </c>
      <c r="AP11">
        <v>1950.598</v>
      </c>
      <c r="AQ11">
        <v>1950.6</v>
      </c>
      <c r="AS11">
        <v>1503.403</v>
      </c>
      <c r="AT11">
        <v>1102.3240000000001</v>
      </c>
      <c r="AU11">
        <v>2606.6179999999999</v>
      </c>
      <c r="AV11">
        <v>1205.5650000000001</v>
      </c>
      <c r="AW11">
        <v>828.32659999999998</v>
      </c>
      <c r="AX11">
        <v>1258.0550000000001</v>
      </c>
      <c r="AY11">
        <v>1006.316</v>
      </c>
      <c r="AZ11">
        <v>1477.5060000000001</v>
      </c>
      <c r="BA11">
        <v>1350.424</v>
      </c>
      <c r="BB11">
        <v>1277.316</v>
      </c>
      <c r="BC11">
        <v>1205.8399999999999</v>
      </c>
      <c r="BD11">
        <v>1550</v>
      </c>
      <c r="BE11">
        <v>1550</v>
      </c>
      <c r="BF11">
        <v>1550</v>
      </c>
      <c r="BG11">
        <v>1550</v>
      </c>
      <c r="BH11">
        <v>1550</v>
      </c>
      <c r="BI11">
        <v>1550</v>
      </c>
      <c r="BJ11">
        <v>1550</v>
      </c>
      <c r="BK11">
        <v>1550</v>
      </c>
      <c r="BL11">
        <v>1550</v>
      </c>
      <c r="BM11">
        <v>1550</v>
      </c>
    </row>
    <row r="12" spans="1:65" ht="18" x14ac:dyDescent="0.45">
      <c r="B12" s="31">
        <v>2026</v>
      </c>
      <c r="C12" s="32">
        <v>1346.9</v>
      </c>
      <c r="D12" s="32">
        <v>1488</v>
      </c>
      <c r="E12" s="32">
        <v>1754.6</v>
      </c>
      <c r="F12" s="44">
        <v>2075.2000000000003</v>
      </c>
      <c r="G12" s="32">
        <v>2406.2999999999997</v>
      </c>
      <c r="H12" s="32">
        <v>2713.7</v>
      </c>
      <c r="I12" s="32">
        <v>2909.4</v>
      </c>
      <c r="J12" s="13"/>
      <c r="K12" s="13"/>
      <c r="L12" s="31">
        <v>2026</v>
      </c>
      <c r="M12" s="32">
        <v>2200</v>
      </c>
      <c r="N12" s="32">
        <v>2200</v>
      </c>
      <c r="O12" s="32">
        <v>2200</v>
      </c>
      <c r="P12" s="44">
        <v>2200</v>
      </c>
      <c r="Q12" s="32">
        <v>2200</v>
      </c>
      <c r="R12" s="32">
        <v>2200</v>
      </c>
      <c r="S12" s="32">
        <v>2200</v>
      </c>
      <c r="T12" s="13"/>
      <c r="U12" s="13"/>
      <c r="V12" s="13"/>
      <c r="W12" s="31">
        <v>2026</v>
      </c>
      <c r="X12" s="32">
        <v>1798.8999999999999</v>
      </c>
      <c r="Y12" s="32">
        <v>1974.5</v>
      </c>
      <c r="Z12" s="32">
        <v>2322.9</v>
      </c>
      <c r="AA12" s="32">
        <v>2762.9</v>
      </c>
      <c r="AB12" s="32">
        <v>3219.9</v>
      </c>
      <c r="AC12" s="32">
        <v>3621.5</v>
      </c>
      <c r="AD12" s="32">
        <v>3868.3999999999996</v>
      </c>
      <c r="AE12" s="32"/>
      <c r="AF12" s="32"/>
      <c r="AG12" s="32"/>
      <c r="AH12" s="32"/>
      <c r="AI12" s="32"/>
      <c r="AJ12">
        <v>1950.6</v>
      </c>
      <c r="AK12">
        <v>1950.6</v>
      </c>
      <c r="AL12">
        <v>1950.6</v>
      </c>
      <c r="AM12">
        <v>1950.6</v>
      </c>
      <c r="AN12">
        <v>1950.6</v>
      </c>
      <c r="AO12">
        <v>1950.6</v>
      </c>
      <c r="AP12">
        <v>1950.6</v>
      </c>
      <c r="AQ12">
        <v>1950.6</v>
      </c>
      <c r="AS12">
        <v>1641.23</v>
      </c>
      <c r="AT12">
        <v>1241.056</v>
      </c>
      <c r="AU12">
        <v>2315.1570000000002</v>
      </c>
      <c r="AV12">
        <v>1195.5409999999999</v>
      </c>
      <c r="AW12">
        <v>863.87720000000002</v>
      </c>
      <c r="AX12">
        <v>1261.204</v>
      </c>
      <c r="AY12">
        <v>895.56190000000004</v>
      </c>
      <c r="AZ12">
        <v>1374.08</v>
      </c>
      <c r="BA12">
        <v>1539.2180000000001</v>
      </c>
      <c r="BB12">
        <v>1274.569</v>
      </c>
      <c r="BC12">
        <v>1235.0050000000001</v>
      </c>
      <c r="BD12">
        <v>1550</v>
      </c>
      <c r="BE12">
        <v>1550</v>
      </c>
      <c r="BF12">
        <v>1550</v>
      </c>
      <c r="BG12">
        <v>1550</v>
      </c>
      <c r="BH12">
        <v>1550</v>
      </c>
      <c r="BI12">
        <v>1550</v>
      </c>
      <c r="BJ12">
        <v>1550</v>
      </c>
      <c r="BK12">
        <v>1550</v>
      </c>
      <c r="BL12">
        <v>1550</v>
      </c>
      <c r="BM12">
        <v>1550</v>
      </c>
    </row>
    <row r="13" spans="1:65" ht="18" x14ac:dyDescent="0.45">
      <c r="B13" s="31">
        <v>2027</v>
      </c>
      <c r="C13" s="32">
        <v>1463.8</v>
      </c>
      <c r="D13" s="32">
        <v>1618.8</v>
      </c>
      <c r="E13" s="32">
        <v>1902.5</v>
      </c>
      <c r="F13" s="44">
        <v>2231.3999999999996</v>
      </c>
      <c r="G13" s="32">
        <v>2591</v>
      </c>
      <c r="H13" s="32">
        <v>2914.1</v>
      </c>
      <c r="I13" s="32">
        <v>3111.4</v>
      </c>
      <c r="J13" s="13"/>
      <c r="K13" s="13"/>
      <c r="L13" s="31">
        <v>2027</v>
      </c>
      <c r="M13" s="32">
        <v>2200</v>
      </c>
      <c r="N13" s="32">
        <v>2200</v>
      </c>
      <c r="O13" s="32">
        <v>2200</v>
      </c>
      <c r="P13" s="44">
        <v>2200</v>
      </c>
      <c r="Q13" s="32">
        <v>2200</v>
      </c>
      <c r="R13" s="32">
        <v>2200</v>
      </c>
      <c r="S13" s="32">
        <v>2200</v>
      </c>
      <c r="T13" s="13"/>
      <c r="U13" s="13"/>
      <c r="V13" s="13"/>
      <c r="W13" s="31">
        <v>2027</v>
      </c>
      <c r="X13" s="32">
        <v>1782.5</v>
      </c>
      <c r="Y13" s="32">
        <v>1980.1</v>
      </c>
      <c r="Z13" s="32">
        <v>2334.6</v>
      </c>
      <c r="AA13" s="32">
        <v>2777</v>
      </c>
      <c r="AB13" s="32">
        <v>3228.8</v>
      </c>
      <c r="AC13" s="32">
        <v>3641.7000000000003</v>
      </c>
      <c r="AD13" s="32">
        <v>3899</v>
      </c>
      <c r="AE13" s="32"/>
      <c r="AF13" s="32"/>
      <c r="AG13" s="32"/>
      <c r="AH13" s="32"/>
      <c r="AI13" s="32"/>
      <c r="AJ13">
        <v>1950.6</v>
      </c>
      <c r="AK13">
        <v>1950.5989999999999</v>
      </c>
      <c r="AL13">
        <v>1950.6</v>
      </c>
      <c r="AM13">
        <v>1950.6</v>
      </c>
      <c r="AN13">
        <v>1950.6</v>
      </c>
      <c r="AO13">
        <v>1950.6</v>
      </c>
      <c r="AP13">
        <v>1950.6</v>
      </c>
      <c r="AQ13">
        <v>1950.6</v>
      </c>
      <c r="AS13">
        <v>1519.9749999999999</v>
      </c>
      <c r="AT13">
        <v>1240.981</v>
      </c>
      <c r="AU13">
        <v>1972.558</v>
      </c>
      <c r="AV13">
        <v>1122.5550000000001</v>
      </c>
      <c r="AW13">
        <v>1114.25</v>
      </c>
      <c r="AX13">
        <v>1360.951</v>
      </c>
      <c r="AY13">
        <v>932.90459999999996</v>
      </c>
      <c r="AZ13">
        <v>1475.0719999999999</v>
      </c>
      <c r="BA13">
        <v>1637.8979999999999</v>
      </c>
      <c r="BB13">
        <v>1550.1790000000001</v>
      </c>
      <c r="BC13">
        <v>1401.471</v>
      </c>
      <c r="BD13">
        <v>1550</v>
      </c>
      <c r="BE13">
        <v>1550</v>
      </c>
      <c r="BF13">
        <v>1550</v>
      </c>
      <c r="BG13">
        <v>1550</v>
      </c>
      <c r="BH13">
        <v>1550</v>
      </c>
      <c r="BI13">
        <v>1550</v>
      </c>
      <c r="BJ13">
        <v>1550</v>
      </c>
      <c r="BK13">
        <v>1550</v>
      </c>
      <c r="BL13">
        <v>1549.999</v>
      </c>
      <c r="BM13">
        <v>1550</v>
      </c>
    </row>
    <row r="14" spans="1:65" ht="18" x14ac:dyDescent="0.45">
      <c r="B14" s="31">
        <v>2028</v>
      </c>
      <c r="C14" s="32">
        <v>1535.3000000000002</v>
      </c>
      <c r="D14" s="32">
        <v>1693.8</v>
      </c>
      <c r="E14" s="32">
        <v>1977</v>
      </c>
      <c r="F14" s="44">
        <v>2318.5</v>
      </c>
      <c r="G14" s="32">
        <v>2676.6</v>
      </c>
      <c r="H14" s="32">
        <v>3007.1</v>
      </c>
      <c r="I14" s="32">
        <v>3186.3</v>
      </c>
      <c r="J14" s="13"/>
      <c r="K14" s="13"/>
      <c r="L14" s="31">
        <v>2028</v>
      </c>
      <c r="M14" s="32">
        <v>2200</v>
      </c>
      <c r="N14" s="32">
        <v>2200</v>
      </c>
      <c r="O14" s="32">
        <v>2200</v>
      </c>
      <c r="P14" s="44">
        <v>2200</v>
      </c>
      <c r="Q14" s="32">
        <v>2200</v>
      </c>
      <c r="R14" s="32">
        <v>2200</v>
      </c>
      <c r="S14" s="32">
        <v>2200</v>
      </c>
      <c r="T14" s="13"/>
      <c r="U14" s="13"/>
      <c r="V14" s="13"/>
      <c r="W14" s="31">
        <v>2028</v>
      </c>
      <c r="X14" s="32">
        <v>1790.4</v>
      </c>
      <c r="Y14" s="32">
        <v>1976.3</v>
      </c>
      <c r="Z14" s="32">
        <v>2338.6999999999998</v>
      </c>
      <c r="AA14" s="32">
        <v>2780.7</v>
      </c>
      <c r="AB14" s="32">
        <v>3235</v>
      </c>
      <c r="AC14" s="32">
        <v>3662.4</v>
      </c>
      <c r="AD14" s="32">
        <v>3901.8</v>
      </c>
      <c r="AE14" s="32"/>
      <c r="AF14" s="32"/>
      <c r="AG14" s="32"/>
      <c r="AH14" s="32"/>
      <c r="AI14" s="32"/>
      <c r="AJ14">
        <v>1950.6</v>
      </c>
      <c r="AK14">
        <v>1950.6</v>
      </c>
      <c r="AL14">
        <v>1950.6</v>
      </c>
      <c r="AM14">
        <v>1950.6</v>
      </c>
      <c r="AN14">
        <v>1950.6</v>
      </c>
      <c r="AO14">
        <v>1950.6</v>
      </c>
      <c r="AP14">
        <v>1950.6</v>
      </c>
      <c r="AQ14">
        <v>1950.6</v>
      </c>
      <c r="AS14">
        <v>1770.31</v>
      </c>
      <c r="AT14">
        <v>1189.56</v>
      </c>
      <c r="AU14">
        <v>1823.856</v>
      </c>
      <c r="AV14">
        <v>1096.4449999999999</v>
      </c>
      <c r="AW14">
        <v>1327.951</v>
      </c>
      <c r="AX14">
        <v>1326.204</v>
      </c>
      <c r="AY14">
        <v>1049.9949999999999</v>
      </c>
      <c r="AZ14">
        <v>1677.473</v>
      </c>
      <c r="BA14">
        <v>1762.0039999999999</v>
      </c>
      <c r="BB14">
        <v>1433.52</v>
      </c>
      <c r="BC14">
        <v>1417.931</v>
      </c>
      <c r="BD14">
        <v>1550</v>
      </c>
      <c r="BE14">
        <v>1550</v>
      </c>
      <c r="BF14">
        <v>1550</v>
      </c>
      <c r="BG14">
        <v>1550</v>
      </c>
      <c r="BH14">
        <v>1550</v>
      </c>
      <c r="BI14">
        <v>1550</v>
      </c>
      <c r="BJ14">
        <v>1550</v>
      </c>
      <c r="BK14">
        <v>1550</v>
      </c>
      <c r="BL14">
        <v>1550</v>
      </c>
      <c r="BM14">
        <v>1550</v>
      </c>
    </row>
    <row r="15" spans="1:65" ht="18" x14ac:dyDescent="0.45">
      <c r="B15" s="31">
        <v>2029</v>
      </c>
      <c r="C15" s="32">
        <v>1580.2</v>
      </c>
      <c r="D15" s="32">
        <v>1724.3</v>
      </c>
      <c r="E15" s="32">
        <v>2009.9</v>
      </c>
      <c r="F15" s="44">
        <v>2359.1000000000004</v>
      </c>
      <c r="G15" s="32">
        <v>2714.5</v>
      </c>
      <c r="H15" s="32">
        <v>3035.1</v>
      </c>
      <c r="I15" s="32">
        <v>3224.4</v>
      </c>
      <c r="J15" s="13"/>
      <c r="K15" s="13"/>
      <c r="L15" s="31">
        <v>2029</v>
      </c>
      <c r="M15" s="32">
        <v>2200</v>
      </c>
      <c r="N15" s="32">
        <v>2200</v>
      </c>
      <c r="O15" s="32">
        <v>2200</v>
      </c>
      <c r="P15" s="44">
        <v>2200</v>
      </c>
      <c r="Q15" s="32">
        <v>2200</v>
      </c>
      <c r="R15" s="32">
        <v>2200</v>
      </c>
      <c r="S15" s="32">
        <v>2200</v>
      </c>
      <c r="T15" s="13"/>
      <c r="U15" s="13"/>
      <c r="V15" s="13"/>
      <c r="W15" s="31">
        <v>2029</v>
      </c>
      <c r="X15" s="32">
        <v>1792.7</v>
      </c>
      <c r="Y15" s="32">
        <v>1990.3</v>
      </c>
      <c r="Z15" s="32">
        <v>2332.9</v>
      </c>
      <c r="AA15" s="32">
        <v>2783</v>
      </c>
      <c r="AB15" s="32">
        <v>3234.7000000000003</v>
      </c>
      <c r="AC15" s="32">
        <v>3651.1</v>
      </c>
      <c r="AD15" s="32">
        <v>3909.1</v>
      </c>
      <c r="AE15" s="32"/>
      <c r="AF15" s="32"/>
      <c r="AG15" s="32"/>
      <c r="AH15" s="32"/>
      <c r="AI15" s="32"/>
      <c r="AJ15">
        <v>1750.6</v>
      </c>
      <c r="AK15">
        <v>1750.6</v>
      </c>
      <c r="AL15">
        <v>1750.6</v>
      </c>
      <c r="AM15">
        <v>1750.6</v>
      </c>
      <c r="AN15">
        <v>1750.6</v>
      </c>
      <c r="AO15">
        <v>1750.6</v>
      </c>
      <c r="AP15">
        <v>1750.6</v>
      </c>
      <c r="AQ15">
        <v>1750.6</v>
      </c>
      <c r="AS15">
        <v>1757.672</v>
      </c>
      <c r="AT15">
        <v>1591.816</v>
      </c>
      <c r="AU15">
        <v>1982.16</v>
      </c>
      <c r="AV15">
        <v>1144.4839999999999</v>
      </c>
      <c r="AW15">
        <v>1680.9670000000001</v>
      </c>
      <c r="AX15">
        <v>1432.328</v>
      </c>
      <c r="AY15">
        <v>1104.9010000000001</v>
      </c>
      <c r="AZ15">
        <v>1879.702</v>
      </c>
      <c r="BA15">
        <v>1778.672</v>
      </c>
      <c r="BB15">
        <v>1404.5619999999999</v>
      </c>
      <c r="BC15">
        <v>1601.3</v>
      </c>
      <c r="BD15">
        <v>1550</v>
      </c>
      <c r="BE15">
        <v>1550</v>
      </c>
      <c r="BF15">
        <v>1550</v>
      </c>
      <c r="BG15">
        <v>1550</v>
      </c>
      <c r="BH15">
        <v>1549.999</v>
      </c>
      <c r="BI15">
        <v>1550</v>
      </c>
      <c r="BJ15">
        <v>1550</v>
      </c>
      <c r="BK15">
        <v>1550.001</v>
      </c>
      <c r="BL15">
        <v>1550</v>
      </c>
      <c r="BM15">
        <v>1550</v>
      </c>
    </row>
    <row r="16" spans="1:65" ht="18" x14ac:dyDescent="0.45">
      <c r="B16" s="31">
        <v>2030</v>
      </c>
      <c r="C16" s="32">
        <v>1590.9</v>
      </c>
      <c r="D16" s="32">
        <v>1744.6999999999998</v>
      </c>
      <c r="E16" s="32">
        <v>2029.1999999999998</v>
      </c>
      <c r="F16" s="44">
        <v>2376</v>
      </c>
      <c r="G16" s="32">
        <v>2733.2000000000003</v>
      </c>
      <c r="H16" s="32">
        <v>3062.5</v>
      </c>
      <c r="I16" s="32">
        <v>3247.2</v>
      </c>
      <c r="J16" s="13"/>
      <c r="K16" s="13"/>
      <c r="L16" s="31">
        <v>2030</v>
      </c>
      <c r="M16" s="32">
        <v>2200</v>
      </c>
      <c r="N16" s="32">
        <v>2200</v>
      </c>
      <c r="O16" s="32">
        <v>2200</v>
      </c>
      <c r="P16" s="44">
        <v>2200</v>
      </c>
      <c r="Q16" s="32">
        <v>2200</v>
      </c>
      <c r="R16" s="32">
        <v>2200</v>
      </c>
      <c r="S16" s="32">
        <v>2200</v>
      </c>
      <c r="T16" s="13"/>
      <c r="U16" s="13"/>
      <c r="V16" s="13"/>
      <c r="W16" s="31">
        <v>2030</v>
      </c>
      <c r="X16" s="32">
        <v>1791.1</v>
      </c>
      <c r="Y16" s="32">
        <v>1975.2</v>
      </c>
      <c r="Z16" s="32">
        <v>2342</v>
      </c>
      <c r="AA16" s="32">
        <v>2764.9</v>
      </c>
      <c r="AB16" s="32">
        <v>3236.4</v>
      </c>
      <c r="AC16" s="32">
        <v>3645.5</v>
      </c>
      <c r="AD16" s="32">
        <v>3881.4</v>
      </c>
      <c r="AE16" s="32"/>
      <c r="AF16" s="32"/>
      <c r="AG16" s="32"/>
      <c r="AH16" s="32"/>
      <c r="AI16" s="32"/>
      <c r="AJ16">
        <v>1750.6</v>
      </c>
      <c r="AK16">
        <v>1750.6</v>
      </c>
      <c r="AL16">
        <v>1750.6</v>
      </c>
      <c r="AM16">
        <v>1750.6</v>
      </c>
      <c r="AN16">
        <v>1750.6</v>
      </c>
      <c r="AO16">
        <v>1750.6</v>
      </c>
      <c r="AP16">
        <v>1750.6</v>
      </c>
      <c r="AQ16">
        <v>1750.6</v>
      </c>
      <c r="AS16">
        <v>1976.712</v>
      </c>
      <c r="AT16">
        <v>1496.9079999999999</v>
      </c>
      <c r="AU16">
        <v>1942.886</v>
      </c>
      <c r="AV16">
        <v>1355.6469999999999</v>
      </c>
      <c r="AW16">
        <v>1838.683</v>
      </c>
      <c r="AX16">
        <v>1527.759</v>
      </c>
      <c r="AY16">
        <v>1380.471</v>
      </c>
      <c r="AZ16">
        <v>2114.4270000000001</v>
      </c>
      <c r="BA16">
        <v>1902.759</v>
      </c>
      <c r="BB16">
        <v>1353.655</v>
      </c>
      <c r="BC16">
        <v>1384.6010000000001</v>
      </c>
      <c r="BD16">
        <v>1550</v>
      </c>
      <c r="BE16">
        <v>1550</v>
      </c>
      <c r="BF16">
        <v>1550</v>
      </c>
      <c r="BG16">
        <v>1550</v>
      </c>
      <c r="BH16">
        <v>1550</v>
      </c>
      <c r="BI16">
        <v>1549.999</v>
      </c>
      <c r="BJ16">
        <v>1550</v>
      </c>
      <c r="BK16">
        <v>1550</v>
      </c>
      <c r="BL16">
        <v>1550</v>
      </c>
      <c r="BM16">
        <v>1550</v>
      </c>
    </row>
    <row r="17" spans="2:65" ht="18" x14ac:dyDescent="0.45">
      <c r="B17" s="31">
        <v>2031</v>
      </c>
      <c r="C17" s="32">
        <v>1603.5</v>
      </c>
      <c r="D17" s="32">
        <v>1760.6999999999998</v>
      </c>
      <c r="E17" s="32">
        <v>2038.8000000000002</v>
      </c>
      <c r="F17" s="44">
        <v>2386.2000000000003</v>
      </c>
      <c r="G17" s="32">
        <v>2748</v>
      </c>
      <c r="H17" s="32">
        <v>3074.8</v>
      </c>
      <c r="I17" s="32">
        <v>3272.1</v>
      </c>
      <c r="J17" s="13"/>
      <c r="K17" s="13"/>
      <c r="L17" s="31">
        <v>2031</v>
      </c>
      <c r="M17" s="32">
        <v>2200</v>
      </c>
      <c r="N17" s="32">
        <v>2200</v>
      </c>
      <c r="O17" s="32">
        <v>2200</v>
      </c>
      <c r="P17" s="44">
        <v>2200</v>
      </c>
      <c r="Q17" s="32">
        <v>2200</v>
      </c>
      <c r="R17" s="32">
        <v>2200</v>
      </c>
      <c r="S17" s="32">
        <v>2200</v>
      </c>
      <c r="T17" s="13"/>
      <c r="U17" s="13"/>
      <c r="V17" s="13"/>
      <c r="W17" s="31">
        <v>2031</v>
      </c>
      <c r="X17" s="32">
        <v>1787.6000000000001</v>
      </c>
      <c r="Y17" s="32">
        <v>1973.7</v>
      </c>
      <c r="Z17" s="32">
        <v>2335.5</v>
      </c>
      <c r="AA17" s="32">
        <v>2775.2</v>
      </c>
      <c r="AB17" s="32">
        <v>3229.6</v>
      </c>
      <c r="AC17" s="32">
        <v>3648.8999999999996</v>
      </c>
      <c r="AD17" s="32">
        <v>3912.3</v>
      </c>
      <c r="AE17" s="32"/>
      <c r="AF17" s="32"/>
      <c r="AG17" s="32"/>
      <c r="AH17" s="32"/>
      <c r="AI17" s="32"/>
      <c r="AJ17">
        <v>1750.6</v>
      </c>
      <c r="AK17">
        <v>1750.6</v>
      </c>
      <c r="AL17">
        <v>1750.6</v>
      </c>
      <c r="AM17">
        <v>1750.6</v>
      </c>
      <c r="AN17">
        <v>1750.6</v>
      </c>
      <c r="AO17">
        <v>1750.6</v>
      </c>
      <c r="AP17">
        <v>1750.6</v>
      </c>
      <c r="AQ17">
        <v>1750.6</v>
      </c>
      <c r="AS17">
        <v>1744.769</v>
      </c>
      <c r="AT17">
        <v>1651.0940000000001</v>
      </c>
      <c r="AU17">
        <v>1657.837</v>
      </c>
      <c r="AV17">
        <v>1231.7239999999999</v>
      </c>
      <c r="AW17">
        <v>1979.306</v>
      </c>
      <c r="AX17">
        <v>1441.0730000000001</v>
      </c>
      <c r="AY17">
        <v>1492.8889999999999</v>
      </c>
      <c r="AZ17">
        <v>2655.52</v>
      </c>
      <c r="BA17">
        <v>1948.422</v>
      </c>
      <c r="BB17">
        <v>1338.58</v>
      </c>
      <c r="BC17">
        <v>1273.403</v>
      </c>
      <c r="BD17">
        <v>1550</v>
      </c>
      <c r="BE17">
        <v>1550</v>
      </c>
      <c r="BF17">
        <v>1550</v>
      </c>
      <c r="BG17">
        <v>1550</v>
      </c>
      <c r="BH17">
        <v>1550</v>
      </c>
      <c r="BI17">
        <v>1550</v>
      </c>
      <c r="BJ17">
        <v>1550</v>
      </c>
      <c r="BK17">
        <v>1549.999</v>
      </c>
      <c r="BL17">
        <v>1550</v>
      </c>
      <c r="BM17">
        <v>1550</v>
      </c>
    </row>
    <row r="18" spans="2:65" ht="18" x14ac:dyDescent="0.45">
      <c r="B18" s="31">
        <v>2032</v>
      </c>
      <c r="C18" s="32">
        <v>1599.9</v>
      </c>
      <c r="D18" s="32">
        <v>1759.1000000000001</v>
      </c>
      <c r="E18" s="32">
        <v>2044.1</v>
      </c>
      <c r="F18" s="44">
        <v>2385.5</v>
      </c>
      <c r="G18" s="32">
        <v>2745.7</v>
      </c>
      <c r="H18" s="32">
        <v>3083.4</v>
      </c>
      <c r="I18" s="32">
        <v>3290.1</v>
      </c>
      <c r="J18" s="13"/>
      <c r="K18" s="13"/>
      <c r="L18" s="31">
        <v>2032</v>
      </c>
      <c r="M18" s="32">
        <v>2200</v>
      </c>
      <c r="N18" s="32">
        <v>2200</v>
      </c>
      <c r="O18" s="32">
        <v>2200</v>
      </c>
      <c r="P18" s="44">
        <v>2200</v>
      </c>
      <c r="Q18" s="32">
        <v>2200</v>
      </c>
      <c r="R18" s="32">
        <v>2200</v>
      </c>
      <c r="S18" s="32">
        <v>2200</v>
      </c>
      <c r="T18" s="13"/>
      <c r="U18" s="13"/>
      <c r="V18" s="13"/>
      <c r="W18" s="31">
        <v>2032</v>
      </c>
      <c r="X18" s="32">
        <v>1784</v>
      </c>
      <c r="Y18" s="32">
        <v>1988.2</v>
      </c>
      <c r="Z18" s="32">
        <v>2332.3000000000002</v>
      </c>
      <c r="AA18" s="32">
        <v>2773.8999999999996</v>
      </c>
      <c r="AB18" s="32">
        <v>3236.1</v>
      </c>
      <c r="AC18" s="32">
        <v>3660.1</v>
      </c>
      <c r="AD18" s="32">
        <v>3897.1</v>
      </c>
      <c r="AE18" s="32"/>
      <c r="AF18" s="32"/>
      <c r="AG18" s="32"/>
      <c r="AH18" s="32"/>
      <c r="AI18" s="32"/>
      <c r="AJ18">
        <v>1750.6</v>
      </c>
      <c r="AK18">
        <v>1750.6</v>
      </c>
      <c r="AL18">
        <v>1750.6</v>
      </c>
      <c r="AM18">
        <v>1750.6</v>
      </c>
      <c r="AN18">
        <v>1750.6</v>
      </c>
      <c r="AO18">
        <v>1750.6</v>
      </c>
      <c r="AP18">
        <v>1750.6</v>
      </c>
      <c r="AQ18">
        <v>1750.6</v>
      </c>
      <c r="AS18">
        <v>1633.8150000000001</v>
      </c>
      <c r="AT18">
        <v>1837.634</v>
      </c>
      <c r="AU18">
        <v>1444.933</v>
      </c>
      <c r="AV18">
        <v>1159.6120000000001</v>
      </c>
      <c r="AW18">
        <v>1868.903</v>
      </c>
      <c r="AX18">
        <v>1269.096</v>
      </c>
      <c r="AY18">
        <v>1602.8620000000001</v>
      </c>
      <c r="AZ18">
        <v>2682.5219999999999</v>
      </c>
      <c r="BA18">
        <v>2074.1950000000002</v>
      </c>
      <c r="BB18">
        <v>1234.3789999999999</v>
      </c>
      <c r="BC18">
        <v>1259.203</v>
      </c>
      <c r="BD18">
        <v>1550</v>
      </c>
      <c r="BE18">
        <v>1550</v>
      </c>
      <c r="BF18">
        <v>1550</v>
      </c>
      <c r="BG18">
        <v>1550</v>
      </c>
      <c r="BH18">
        <v>1550</v>
      </c>
      <c r="BI18">
        <v>1550</v>
      </c>
      <c r="BJ18">
        <v>1550</v>
      </c>
      <c r="BK18">
        <v>1550</v>
      </c>
      <c r="BL18">
        <v>1550</v>
      </c>
      <c r="BM18">
        <v>1550</v>
      </c>
    </row>
    <row r="19" spans="2:65" ht="18" x14ac:dyDescent="0.45">
      <c r="B19" s="31">
        <v>2033</v>
      </c>
      <c r="C19" s="32">
        <v>1609.8</v>
      </c>
      <c r="D19" s="32">
        <v>1755.8</v>
      </c>
      <c r="E19" s="32">
        <v>2042.1999999999998</v>
      </c>
      <c r="F19" s="44">
        <v>2393.5</v>
      </c>
      <c r="G19" s="32">
        <v>2749.1</v>
      </c>
      <c r="H19" s="32">
        <v>3086.9</v>
      </c>
      <c r="I19" s="32">
        <v>3287.7999999999997</v>
      </c>
      <c r="J19" s="13"/>
      <c r="K19" s="13"/>
      <c r="L19" s="31">
        <v>2033</v>
      </c>
      <c r="M19" s="32">
        <v>2200</v>
      </c>
      <c r="N19" s="32">
        <v>2200</v>
      </c>
      <c r="O19" s="32">
        <v>2200</v>
      </c>
      <c r="P19" s="44">
        <v>2200</v>
      </c>
      <c r="Q19" s="32">
        <v>2200</v>
      </c>
      <c r="R19" s="32">
        <v>2200</v>
      </c>
      <c r="S19" s="32">
        <v>2200</v>
      </c>
      <c r="T19" s="13"/>
      <c r="U19" s="13"/>
      <c r="V19" s="13"/>
      <c r="W19" s="31">
        <v>2033</v>
      </c>
      <c r="X19" s="32">
        <v>1771.5</v>
      </c>
      <c r="Y19" s="32">
        <v>1968.6999999999998</v>
      </c>
      <c r="Z19" s="32">
        <v>2316.8000000000002</v>
      </c>
      <c r="AA19" s="32">
        <v>2773.6</v>
      </c>
      <c r="AB19" s="32">
        <v>3235.7999999999997</v>
      </c>
      <c r="AC19" s="32">
        <v>3645.6</v>
      </c>
      <c r="AD19" s="32">
        <v>3878.8</v>
      </c>
      <c r="AE19" s="32"/>
      <c r="AF19" s="32"/>
      <c r="AG19" s="32"/>
      <c r="AH19" s="32"/>
      <c r="AI19" s="32"/>
      <c r="AJ19">
        <v>1550.6</v>
      </c>
      <c r="AK19">
        <v>1550.6</v>
      </c>
      <c r="AL19">
        <v>1550.5989999999999</v>
      </c>
      <c r="AM19">
        <v>1550.6</v>
      </c>
      <c r="AN19">
        <v>1550.6</v>
      </c>
      <c r="AO19">
        <v>1550.6</v>
      </c>
      <c r="AP19">
        <v>1550.6</v>
      </c>
      <c r="AQ19">
        <v>1550.6</v>
      </c>
      <c r="AS19">
        <v>1662.126</v>
      </c>
      <c r="AT19">
        <v>1823.2170000000001</v>
      </c>
      <c r="AU19">
        <v>1244.2059999999999</v>
      </c>
      <c r="AV19">
        <v>1218.5889999999999</v>
      </c>
      <c r="AW19">
        <v>1590.2059999999999</v>
      </c>
      <c r="AX19">
        <v>1359.2260000000001</v>
      </c>
      <c r="AY19">
        <v>1503.7650000000001</v>
      </c>
      <c r="AZ19">
        <v>2495.9760000000001</v>
      </c>
      <c r="BA19">
        <v>1811.0440000000001</v>
      </c>
      <c r="BB19">
        <v>1151.627</v>
      </c>
      <c r="BC19">
        <v>1380.2670000000001</v>
      </c>
      <c r="BD19">
        <v>1550</v>
      </c>
      <c r="BE19">
        <v>1550</v>
      </c>
      <c r="BF19">
        <v>1550</v>
      </c>
      <c r="BG19">
        <v>1550</v>
      </c>
      <c r="BH19">
        <v>1550</v>
      </c>
      <c r="BI19">
        <v>1549.999</v>
      </c>
      <c r="BJ19">
        <v>1550</v>
      </c>
      <c r="BK19">
        <v>1550</v>
      </c>
      <c r="BL19">
        <v>1550</v>
      </c>
      <c r="BM19">
        <v>1550</v>
      </c>
    </row>
    <row r="20" spans="2:65" ht="18.45" thickBot="1" x14ac:dyDescent="0.5">
      <c r="B20" s="30">
        <v>2034</v>
      </c>
      <c r="C20" s="33">
        <v>1602.8</v>
      </c>
      <c r="D20" s="33">
        <v>1755.5</v>
      </c>
      <c r="E20" s="33">
        <v>2039.4999999999998</v>
      </c>
      <c r="F20" s="33">
        <v>2384.3999999999996</v>
      </c>
      <c r="G20" s="33">
        <v>2746.6</v>
      </c>
      <c r="H20" s="33">
        <v>3075.8999999999996</v>
      </c>
      <c r="I20" s="33">
        <v>3280.2</v>
      </c>
      <c r="J20" s="13"/>
      <c r="K20" s="13"/>
      <c r="L20" s="30">
        <v>2034</v>
      </c>
      <c r="M20" s="33">
        <v>2200</v>
      </c>
      <c r="N20" s="33">
        <v>2200</v>
      </c>
      <c r="O20" s="33">
        <v>2200</v>
      </c>
      <c r="P20" s="33">
        <v>2200</v>
      </c>
      <c r="Q20" s="33">
        <v>2200</v>
      </c>
      <c r="R20" s="33">
        <v>2200</v>
      </c>
      <c r="S20" s="33">
        <v>2200</v>
      </c>
      <c r="T20" s="13"/>
      <c r="U20" s="13"/>
      <c r="V20" s="13"/>
      <c r="W20" s="30">
        <v>2034</v>
      </c>
      <c r="X20" s="33">
        <v>1772.8</v>
      </c>
      <c r="Y20" s="33">
        <v>1965.1000000000001</v>
      </c>
      <c r="Z20" s="33">
        <v>2339.7000000000003</v>
      </c>
      <c r="AA20" s="33">
        <v>2776.3</v>
      </c>
      <c r="AB20" s="33">
        <v>3235</v>
      </c>
      <c r="AC20" s="33">
        <v>3637.3</v>
      </c>
      <c r="AD20" s="33">
        <v>3899</v>
      </c>
      <c r="AE20" s="44"/>
      <c r="AF20" s="44"/>
      <c r="AG20" s="44"/>
      <c r="AH20" s="44"/>
      <c r="AI20" s="44"/>
      <c r="AJ20">
        <v>1550.6</v>
      </c>
      <c r="AK20">
        <v>1550.6</v>
      </c>
      <c r="AL20">
        <v>1550.6</v>
      </c>
      <c r="AM20">
        <v>1550.5989999999999</v>
      </c>
      <c r="AN20">
        <v>1550.6</v>
      </c>
      <c r="AO20">
        <v>1550.6</v>
      </c>
      <c r="AP20">
        <v>1550.6</v>
      </c>
      <c r="AQ20">
        <v>1550.6</v>
      </c>
      <c r="AS20">
        <v>1554.251</v>
      </c>
      <c r="AT20">
        <v>1753.097</v>
      </c>
      <c r="AU20">
        <v>1230.23</v>
      </c>
      <c r="AV20">
        <v>1419.356</v>
      </c>
      <c r="AW20">
        <v>1541.1890000000001</v>
      </c>
      <c r="AX20">
        <v>1582.5239999999999</v>
      </c>
      <c r="AY20">
        <v>1450.915</v>
      </c>
      <c r="AZ20">
        <v>1977.711</v>
      </c>
      <c r="BA20">
        <v>2096.902</v>
      </c>
      <c r="BB20">
        <v>1120.8979999999999</v>
      </c>
      <c r="BC20">
        <v>1585.828</v>
      </c>
      <c r="BD20">
        <v>1550</v>
      </c>
      <c r="BE20">
        <v>1550</v>
      </c>
      <c r="BF20">
        <v>1550</v>
      </c>
      <c r="BG20">
        <v>1550</v>
      </c>
      <c r="BH20">
        <v>1550</v>
      </c>
      <c r="BI20">
        <v>1549.999</v>
      </c>
      <c r="BJ20">
        <v>1550</v>
      </c>
      <c r="BK20">
        <v>1550</v>
      </c>
      <c r="BL20">
        <v>1550</v>
      </c>
      <c r="BM20">
        <v>1550</v>
      </c>
    </row>
    <row r="21" spans="2:65" ht="18" x14ac:dyDescent="0.45">
      <c r="B21" s="22"/>
      <c r="C21" s="17"/>
      <c r="D21" s="17"/>
      <c r="E21" s="17"/>
      <c r="F21" s="22"/>
      <c r="G21" s="17"/>
      <c r="H21" s="17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28"/>
      <c r="Z21" s="28"/>
      <c r="AA21" s="28"/>
      <c r="AJ21">
        <v>1550.6</v>
      </c>
      <c r="AK21">
        <v>1550.6</v>
      </c>
      <c r="AL21">
        <v>1550.6</v>
      </c>
      <c r="AM21">
        <v>1550.6</v>
      </c>
      <c r="AN21">
        <v>1550.6</v>
      </c>
      <c r="AO21">
        <v>1550.6</v>
      </c>
      <c r="AP21">
        <v>1550.6</v>
      </c>
      <c r="AQ21">
        <v>1550.6</v>
      </c>
      <c r="AS21">
        <v>1582.7460000000001</v>
      </c>
      <c r="AT21">
        <v>1614.48</v>
      </c>
      <c r="AU21">
        <v>1267.0630000000001</v>
      </c>
      <c r="AV21">
        <v>1360.9490000000001</v>
      </c>
      <c r="AW21">
        <v>1593.623</v>
      </c>
      <c r="AX21">
        <v>1581.19</v>
      </c>
      <c r="AY21">
        <v>1484.9690000000001</v>
      </c>
      <c r="AZ21">
        <v>2122.7199999999998</v>
      </c>
      <c r="BA21">
        <v>2093.5810000000001</v>
      </c>
      <c r="BB21">
        <v>1116.529</v>
      </c>
      <c r="BC21">
        <v>1406.7180000000001</v>
      </c>
      <c r="BD21">
        <v>1550</v>
      </c>
      <c r="BE21">
        <v>1550</v>
      </c>
      <c r="BF21">
        <v>1550</v>
      </c>
      <c r="BG21">
        <v>1550</v>
      </c>
      <c r="BH21">
        <v>1550</v>
      </c>
      <c r="BI21">
        <v>1550</v>
      </c>
      <c r="BJ21">
        <v>1550</v>
      </c>
      <c r="BK21">
        <v>1550</v>
      </c>
      <c r="BL21">
        <v>1550</v>
      </c>
      <c r="BM21">
        <v>1550</v>
      </c>
    </row>
    <row r="22" spans="2:65" ht="18" x14ac:dyDescent="0.45">
      <c r="B22" s="22"/>
      <c r="E22" s="12">
        <f>D7/1000</f>
        <v>2.4516</v>
      </c>
      <c r="F22" s="12">
        <f>F7/1000</f>
        <v>2.9133</v>
      </c>
      <c r="G22" s="12">
        <f>H7/1000</f>
        <v>3.5497999999999998</v>
      </c>
      <c r="J22" s="13"/>
      <c r="K22" s="13"/>
      <c r="L22" s="13"/>
      <c r="M22" s="17"/>
      <c r="N22" s="17"/>
      <c r="O22" s="12">
        <f>N7/1000</f>
        <v>2.4483000000000001</v>
      </c>
      <c r="P22" s="12">
        <f>P7/1000</f>
        <v>2.9076</v>
      </c>
      <c r="Q22" s="12">
        <f>R7/1000</f>
        <v>3.5495999999999999</v>
      </c>
      <c r="R22" s="17"/>
      <c r="S22" s="17"/>
      <c r="T22" s="13"/>
      <c r="U22" s="13"/>
      <c r="V22" s="13"/>
      <c r="W22" s="13"/>
      <c r="X22" s="27"/>
      <c r="Y22" s="62"/>
      <c r="Z22" s="12">
        <f>Y7/1000</f>
        <v>2.4483000000000001</v>
      </c>
      <c r="AA22" s="12">
        <f>AA7/1000</f>
        <v>2.9076</v>
      </c>
      <c r="AB22" s="12">
        <f>AC7/1000</f>
        <v>3.5495999999999999</v>
      </c>
      <c r="AC22" s="62"/>
      <c r="AD22" s="62"/>
      <c r="AJ22">
        <v>1550.65</v>
      </c>
      <c r="AK22">
        <v>1550.65</v>
      </c>
      <c r="AL22">
        <v>1550.65</v>
      </c>
      <c r="AM22">
        <v>1550.65</v>
      </c>
      <c r="AN22">
        <v>1550.65</v>
      </c>
      <c r="AO22">
        <v>1550.65</v>
      </c>
      <c r="AP22">
        <v>1550.65</v>
      </c>
      <c r="AQ22">
        <v>1550.65</v>
      </c>
      <c r="AS22">
        <v>1410.558</v>
      </c>
      <c r="AT22">
        <v>1823.694</v>
      </c>
      <c r="AU22">
        <v>1437.7349999999999</v>
      </c>
      <c r="AV22">
        <v>1203.4490000000001</v>
      </c>
      <c r="AW22">
        <v>1528.037</v>
      </c>
      <c r="AX22">
        <v>1491.7339999999999</v>
      </c>
      <c r="AY22">
        <v>1643.3</v>
      </c>
      <c r="AZ22">
        <v>1781.64</v>
      </c>
      <c r="BA22">
        <v>1763.9449999999999</v>
      </c>
      <c r="BB22">
        <v>1017.45</v>
      </c>
      <c r="BC22">
        <v>1290.021</v>
      </c>
      <c r="BD22">
        <v>1550</v>
      </c>
      <c r="BE22">
        <v>1550</v>
      </c>
      <c r="BF22">
        <v>1550</v>
      </c>
      <c r="BG22">
        <v>1550</v>
      </c>
      <c r="BH22">
        <v>1550</v>
      </c>
      <c r="BI22">
        <v>1550</v>
      </c>
      <c r="BJ22">
        <v>1550</v>
      </c>
      <c r="BK22">
        <v>1550</v>
      </c>
      <c r="BL22">
        <v>1550</v>
      </c>
      <c r="BM22">
        <v>1550</v>
      </c>
    </row>
    <row r="23" spans="2:65" ht="18" x14ac:dyDescent="0.45">
      <c r="B23" s="22"/>
      <c r="E23" s="12">
        <f t="shared" ref="E23:E35" si="0">D8/1000</f>
        <v>2.7282999999999999</v>
      </c>
      <c r="F23" s="12">
        <f t="shared" ref="F23:F35" si="1">F8/1000</f>
        <v>3.3822999999999999</v>
      </c>
      <c r="G23" s="12">
        <f t="shared" ref="G23:G35" si="2">H8/1000</f>
        <v>4.1947999999999999</v>
      </c>
      <c r="J23" s="13"/>
      <c r="K23" s="13"/>
      <c r="L23" s="13"/>
      <c r="M23" s="17"/>
      <c r="N23" s="17"/>
      <c r="O23" s="12">
        <f t="shared" ref="O23:O35" si="3">N8/1000</f>
        <v>2.7292999999999998</v>
      </c>
      <c r="P23" s="12">
        <f t="shared" ref="P23:P35" si="4">P8/1000</f>
        <v>3.3831000000000002</v>
      </c>
      <c r="Q23" s="12">
        <f t="shared" ref="Q23:Q35" si="5">R8/1000</f>
        <v>4.2186000000000003</v>
      </c>
      <c r="R23" s="17"/>
      <c r="S23" s="17"/>
      <c r="T23" s="13"/>
      <c r="U23" s="13"/>
      <c r="V23" s="13"/>
      <c r="W23" s="13"/>
      <c r="X23" s="62"/>
      <c r="Y23" s="62"/>
      <c r="Z23" s="12">
        <f t="shared" ref="Z23:Z35" si="6">Y8/1000</f>
        <v>2.7292999999999998</v>
      </c>
      <c r="AA23" s="12">
        <f t="shared" ref="AA23:AA35" si="7">AA8/1000</f>
        <v>3.3831000000000002</v>
      </c>
      <c r="AB23" s="12">
        <f t="shared" ref="AB23:AB35" si="8">AC8/1000</f>
        <v>4.2186000000000003</v>
      </c>
      <c r="AC23" s="62"/>
      <c r="AD23" s="62"/>
      <c r="AJ23">
        <v>1350.6</v>
      </c>
      <c r="AK23">
        <v>1350.6</v>
      </c>
      <c r="AL23">
        <v>1350.6</v>
      </c>
      <c r="AM23">
        <v>1350.6</v>
      </c>
      <c r="AN23">
        <v>1350.6</v>
      </c>
      <c r="AO23">
        <v>1350.6</v>
      </c>
      <c r="AP23">
        <v>1350.6</v>
      </c>
      <c r="AQ23">
        <v>1350.6</v>
      </c>
      <c r="AS23">
        <v>1259.3409999999999</v>
      </c>
      <c r="AT23">
        <v>2136.9870000000001</v>
      </c>
      <c r="AU23">
        <v>1560.453</v>
      </c>
      <c r="AV23">
        <v>1506.0730000000001</v>
      </c>
      <c r="AW23">
        <v>1300.146</v>
      </c>
      <c r="AX23">
        <v>1545.5419999999999</v>
      </c>
      <c r="AY23">
        <v>1828.3340000000001</v>
      </c>
      <c r="AZ23">
        <v>1634.239</v>
      </c>
      <c r="BA23">
        <v>1576.097</v>
      </c>
      <c r="BB23">
        <v>964.46230000000003</v>
      </c>
      <c r="BC23">
        <v>1196.1600000000001</v>
      </c>
      <c r="BD23">
        <v>1550</v>
      </c>
      <c r="BE23">
        <v>1550</v>
      </c>
      <c r="BF23">
        <v>1550</v>
      </c>
      <c r="BG23">
        <v>1550</v>
      </c>
      <c r="BH23">
        <v>1550</v>
      </c>
      <c r="BI23">
        <v>1550</v>
      </c>
      <c r="BJ23">
        <v>1550</v>
      </c>
      <c r="BK23">
        <v>1550</v>
      </c>
      <c r="BL23">
        <v>1550</v>
      </c>
      <c r="BM23">
        <v>1550</v>
      </c>
    </row>
    <row r="24" spans="2:65" ht="18" x14ac:dyDescent="0.45">
      <c r="B24" s="27"/>
      <c r="E24" s="12">
        <f t="shared" si="0"/>
        <v>2.5703999999999998</v>
      </c>
      <c r="F24" s="12">
        <f t="shared" si="1"/>
        <v>3.3332999999999999</v>
      </c>
      <c r="G24" s="12">
        <f t="shared" si="2"/>
        <v>4.2545999999999999</v>
      </c>
      <c r="J24" s="13"/>
      <c r="K24" s="13"/>
      <c r="L24" s="13"/>
      <c r="M24" s="17"/>
      <c r="N24" s="17"/>
      <c r="O24" s="12">
        <f t="shared" si="3"/>
        <v>2.5798000000000001</v>
      </c>
      <c r="P24" s="12">
        <f t="shared" si="4"/>
        <v>3.3513999999999999</v>
      </c>
      <c r="Q24" s="12">
        <f t="shared" si="5"/>
        <v>4.2652000000000001</v>
      </c>
      <c r="R24" s="17"/>
      <c r="S24" s="17"/>
      <c r="T24" s="13"/>
      <c r="U24" s="13"/>
      <c r="V24" s="13"/>
      <c r="W24" s="13"/>
      <c r="X24" s="62"/>
      <c r="Y24" s="62"/>
      <c r="Z24" s="12">
        <f t="shared" si="6"/>
        <v>2.5798000000000001</v>
      </c>
      <c r="AA24" s="12">
        <f t="shared" si="7"/>
        <v>3.3513999999999999</v>
      </c>
      <c r="AB24" s="12">
        <f t="shared" si="8"/>
        <v>4.2652000000000001</v>
      </c>
      <c r="AC24" s="62"/>
      <c r="AD24" s="62"/>
      <c r="AJ24">
        <v>1350.6</v>
      </c>
      <c r="AK24">
        <v>1350.6</v>
      </c>
      <c r="AL24">
        <v>1350.6</v>
      </c>
      <c r="AM24">
        <v>1350.6</v>
      </c>
      <c r="AN24">
        <v>1350.6</v>
      </c>
      <c r="AO24">
        <v>1350.6</v>
      </c>
      <c r="AP24">
        <v>1350.6</v>
      </c>
      <c r="AQ24">
        <v>1350.6</v>
      </c>
      <c r="AS24">
        <v>1269.4179999999999</v>
      </c>
      <c r="AT24">
        <v>1789.7159999999999</v>
      </c>
      <c r="AU24">
        <v>1342.9680000000001</v>
      </c>
      <c r="AV24">
        <v>1466.4739999999999</v>
      </c>
      <c r="AW24">
        <v>1189.4269999999999</v>
      </c>
      <c r="AX24">
        <v>1734.6949999999999</v>
      </c>
      <c r="AY24">
        <v>2360.9479999999999</v>
      </c>
      <c r="AZ24">
        <v>1742.354</v>
      </c>
      <c r="BA24">
        <v>1405.874</v>
      </c>
      <c r="BB24">
        <v>1025.895</v>
      </c>
      <c r="BC24">
        <v>1288.1559999999999</v>
      </c>
      <c r="BD24">
        <v>1550</v>
      </c>
      <c r="BE24">
        <v>1550</v>
      </c>
      <c r="BF24">
        <v>1550</v>
      </c>
      <c r="BG24">
        <v>1550</v>
      </c>
      <c r="BH24">
        <v>1549.999</v>
      </c>
      <c r="BI24">
        <v>1549.999</v>
      </c>
      <c r="BJ24">
        <v>1550</v>
      </c>
      <c r="BK24">
        <v>1550</v>
      </c>
      <c r="BL24">
        <v>1550</v>
      </c>
      <c r="BM24">
        <v>1550</v>
      </c>
    </row>
    <row r="25" spans="2:65" ht="18" x14ac:dyDescent="0.45">
      <c r="B25" s="27"/>
      <c r="E25" s="12">
        <f t="shared" si="0"/>
        <v>2.2692999999999999</v>
      </c>
      <c r="F25" s="12">
        <f t="shared" si="1"/>
        <v>3.0752999999999999</v>
      </c>
      <c r="G25" s="12">
        <f t="shared" si="2"/>
        <v>4.0083000000000002</v>
      </c>
      <c r="J25" s="13"/>
      <c r="K25" s="13"/>
      <c r="L25" s="13"/>
      <c r="M25" s="17"/>
      <c r="N25" s="17"/>
      <c r="O25" s="12">
        <f t="shared" si="3"/>
        <v>2.2663000000000002</v>
      </c>
      <c r="P25" s="12">
        <f t="shared" si="4"/>
        <v>3.0924</v>
      </c>
      <c r="Q25" s="12">
        <f t="shared" si="5"/>
        <v>3.9998999999999998</v>
      </c>
      <c r="R25" s="17"/>
      <c r="S25" s="17"/>
      <c r="T25" s="13"/>
      <c r="U25" s="13"/>
      <c r="V25" s="13"/>
      <c r="W25" s="13"/>
      <c r="X25" s="62"/>
      <c r="Y25" s="62"/>
      <c r="Z25" s="12">
        <f t="shared" si="6"/>
        <v>2.2663000000000002</v>
      </c>
      <c r="AA25" s="12">
        <f t="shared" si="7"/>
        <v>3.0924</v>
      </c>
      <c r="AB25" s="12">
        <f t="shared" si="8"/>
        <v>3.9998999999999998</v>
      </c>
      <c r="AC25" s="62"/>
      <c r="AD25" s="62"/>
      <c r="AJ25">
        <v>1350.6</v>
      </c>
      <c r="AK25">
        <v>1350.6</v>
      </c>
      <c r="AL25">
        <v>1350.6</v>
      </c>
      <c r="AM25">
        <v>1350.6</v>
      </c>
      <c r="AN25">
        <v>1350.6</v>
      </c>
      <c r="AO25">
        <v>1350.6</v>
      </c>
      <c r="AP25">
        <v>1350.5989999999999</v>
      </c>
      <c r="AQ25">
        <v>1350.6</v>
      </c>
      <c r="AS25">
        <v>1435.0820000000001</v>
      </c>
      <c r="AT25">
        <v>2522.7669999999998</v>
      </c>
      <c r="AU25">
        <v>1636.288</v>
      </c>
      <c r="AV25">
        <v>1367.771</v>
      </c>
      <c r="AW25">
        <v>1288.635</v>
      </c>
      <c r="AX25">
        <v>1914.1849999999999</v>
      </c>
      <c r="AY25">
        <v>1359.6379999999999</v>
      </c>
      <c r="AZ25">
        <v>1646.7260000000001</v>
      </c>
      <c r="BA25">
        <v>1173.174</v>
      </c>
      <c r="BB25">
        <v>1547.125</v>
      </c>
      <c r="BD25">
        <v>1550</v>
      </c>
      <c r="BE25">
        <v>1550</v>
      </c>
      <c r="BF25">
        <v>1550</v>
      </c>
      <c r="BG25">
        <v>1550</v>
      </c>
      <c r="BH25">
        <v>1550</v>
      </c>
      <c r="BI25">
        <v>1550</v>
      </c>
      <c r="BJ25">
        <v>1550</v>
      </c>
      <c r="BK25">
        <v>1550</v>
      </c>
      <c r="BL25">
        <v>1550</v>
      </c>
      <c r="BM25">
        <v>1550</v>
      </c>
    </row>
    <row r="26" spans="2:65" ht="18" x14ac:dyDescent="0.45">
      <c r="B26" s="18"/>
      <c r="E26" s="12">
        <f t="shared" si="0"/>
        <v>1.3069999999999999</v>
      </c>
      <c r="F26" s="12">
        <f t="shared" si="1"/>
        <v>1.8160000000000001</v>
      </c>
      <c r="G26" s="12">
        <f t="shared" si="2"/>
        <v>2.3828999999999998</v>
      </c>
      <c r="M26" s="17"/>
      <c r="N26" s="17"/>
      <c r="O26" s="12">
        <f t="shared" si="3"/>
        <v>2.2000000000000002</v>
      </c>
      <c r="P26" s="12">
        <f t="shared" si="4"/>
        <v>2.2000000000000002</v>
      </c>
      <c r="Q26" s="12">
        <f t="shared" si="5"/>
        <v>2.2000000000000002</v>
      </c>
      <c r="R26" s="17"/>
      <c r="S26" s="17"/>
      <c r="X26" s="62"/>
      <c r="Y26" s="62"/>
      <c r="Z26" s="12">
        <f t="shared" si="6"/>
        <v>1.9859</v>
      </c>
      <c r="AA26" s="12">
        <f t="shared" si="7"/>
        <v>2.7625999999999999</v>
      </c>
      <c r="AB26" s="12">
        <f t="shared" si="8"/>
        <v>3.6046999999999998</v>
      </c>
      <c r="AC26" s="62"/>
      <c r="AD26" s="62"/>
      <c r="AJ26">
        <v>1350.6</v>
      </c>
      <c r="AK26">
        <v>1350.6</v>
      </c>
      <c r="AL26">
        <v>1350.6</v>
      </c>
      <c r="AM26">
        <v>1350.6</v>
      </c>
      <c r="AN26">
        <v>1350.6</v>
      </c>
      <c r="AO26">
        <v>1350.6</v>
      </c>
      <c r="AP26">
        <v>1350.5989999999999</v>
      </c>
      <c r="AQ26">
        <v>1350.6</v>
      </c>
      <c r="AS26">
        <v>1437.1289999999999</v>
      </c>
      <c r="AT26">
        <v>2648.7049999999999</v>
      </c>
      <c r="AU26">
        <v>1580.028</v>
      </c>
      <c r="AV26">
        <v>1315.91</v>
      </c>
      <c r="AW26">
        <v>1516.2139999999999</v>
      </c>
      <c r="AX26">
        <v>1971.528</v>
      </c>
      <c r="AY26">
        <v>1332.1020000000001</v>
      </c>
      <c r="AZ26">
        <v>1790.09</v>
      </c>
      <c r="BA26">
        <v>987.78359999999998</v>
      </c>
      <c r="BB26">
        <v>1612.6020000000001</v>
      </c>
      <c r="BD26">
        <v>1550</v>
      </c>
      <c r="BE26">
        <v>1550</v>
      </c>
      <c r="BF26">
        <v>1550</v>
      </c>
      <c r="BG26">
        <v>1550</v>
      </c>
      <c r="BH26">
        <v>1550</v>
      </c>
      <c r="BI26">
        <v>1550</v>
      </c>
      <c r="BJ26">
        <v>1550</v>
      </c>
      <c r="BK26">
        <v>1550</v>
      </c>
      <c r="BL26">
        <v>1550</v>
      </c>
      <c r="BM26">
        <v>1550</v>
      </c>
    </row>
    <row r="27" spans="2:65" ht="18" x14ac:dyDescent="0.45">
      <c r="B27" s="18"/>
      <c r="E27" s="12">
        <f t="shared" si="0"/>
        <v>1.488</v>
      </c>
      <c r="F27" s="12">
        <f t="shared" si="1"/>
        <v>2.0752000000000002</v>
      </c>
      <c r="G27" s="12">
        <f t="shared" si="2"/>
        <v>2.7136999999999998</v>
      </c>
      <c r="M27" s="17"/>
      <c r="N27" s="17"/>
      <c r="O27" s="12">
        <f t="shared" si="3"/>
        <v>2.2000000000000002</v>
      </c>
      <c r="P27" s="12">
        <f t="shared" si="4"/>
        <v>2.2000000000000002</v>
      </c>
      <c r="Q27" s="12">
        <f t="shared" si="5"/>
        <v>2.2000000000000002</v>
      </c>
      <c r="R27" s="17"/>
      <c r="S27" s="17"/>
      <c r="X27" s="62"/>
      <c r="Y27" s="62"/>
      <c r="Z27" s="12">
        <f t="shared" si="6"/>
        <v>1.9744999999999999</v>
      </c>
      <c r="AA27" s="12">
        <f t="shared" si="7"/>
        <v>2.7629000000000001</v>
      </c>
      <c r="AB27" s="12">
        <f t="shared" si="8"/>
        <v>3.6215000000000002</v>
      </c>
      <c r="AC27" s="62"/>
      <c r="AD27" s="62"/>
      <c r="AJ27">
        <v>1350.6</v>
      </c>
      <c r="AK27">
        <v>1350.6</v>
      </c>
      <c r="AL27">
        <v>1350.6</v>
      </c>
      <c r="AM27">
        <v>1350.6</v>
      </c>
      <c r="AN27">
        <v>1350.6</v>
      </c>
      <c r="AO27">
        <v>1350.6</v>
      </c>
      <c r="AP27">
        <v>1350.6</v>
      </c>
      <c r="AQ27">
        <v>1350.6010000000001</v>
      </c>
      <c r="AS27">
        <v>1429.7909999999999</v>
      </c>
      <c r="AT27">
        <v>2520.982</v>
      </c>
      <c r="AU27">
        <v>1512.1120000000001</v>
      </c>
      <c r="AV27">
        <v>1292.4110000000001</v>
      </c>
      <c r="AW27">
        <v>1613.6120000000001</v>
      </c>
      <c r="AX27">
        <v>1887.943</v>
      </c>
      <c r="AY27">
        <v>1226.4079999999999</v>
      </c>
      <c r="AZ27">
        <v>1508.075</v>
      </c>
      <c r="BA27">
        <v>1046.0630000000001</v>
      </c>
      <c r="BB27">
        <v>1657.6559999999999</v>
      </c>
      <c r="BD27">
        <v>1549.999</v>
      </c>
      <c r="BE27">
        <v>1550</v>
      </c>
      <c r="BF27">
        <v>1550.001</v>
      </c>
      <c r="BG27">
        <v>1550</v>
      </c>
      <c r="BH27">
        <v>1550</v>
      </c>
      <c r="BI27">
        <v>1550</v>
      </c>
      <c r="BJ27">
        <v>1550</v>
      </c>
      <c r="BK27">
        <v>1550</v>
      </c>
      <c r="BL27">
        <v>1550</v>
      </c>
      <c r="BM27">
        <v>1550</v>
      </c>
    </row>
    <row r="28" spans="2:65" ht="18" x14ac:dyDescent="0.45">
      <c r="E28" s="12">
        <f t="shared" si="0"/>
        <v>1.6188</v>
      </c>
      <c r="F28" s="12">
        <f t="shared" si="1"/>
        <v>2.2313999999999998</v>
      </c>
      <c r="G28" s="12">
        <f t="shared" si="2"/>
        <v>2.9140999999999999</v>
      </c>
      <c r="M28" s="17"/>
      <c r="N28" s="17"/>
      <c r="O28" s="12">
        <f t="shared" si="3"/>
        <v>2.2000000000000002</v>
      </c>
      <c r="P28" s="12">
        <f t="shared" si="4"/>
        <v>2.2000000000000002</v>
      </c>
      <c r="Q28" s="12">
        <f t="shared" si="5"/>
        <v>2.2000000000000002</v>
      </c>
      <c r="R28" s="17"/>
      <c r="S28" s="17"/>
      <c r="X28" s="62"/>
      <c r="Y28" s="62"/>
      <c r="Z28" s="12">
        <f t="shared" si="6"/>
        <v>1.9801</v>
      </c>
      <c r="AA28" s="12">
        <f t="shared" si="7"/>
        <v>2.7770000000000001</v>
      </c>
      <c r="AB28" s="12">
        <f t="shared" si="8"/>
        <v>3.6417000000000002</v>
      </c>
      <c r="AC28" s="62"/>
      <c r="AD28" s="62"/>
    </row>
    <row r="29" spans="2:65" ht="18" x14ac:dyDescent="0.45">
      <c r="E29" s="12">
        <f t="shared" si="0"/>
        <v>1.6938</v>
      </c>
      <c r="F29" s="12">
        <f t="shared" si="1"/>
        <v>2.3184999999999998</v>
      </c>
      <c r="G29" s="12">
        <f t="shared" si="2"/>
        <v>3.0070999999999999</v>
      </c>
      <c r="M29" s="17"/>
      <c r="N29" s="17"/>
      <c r="O29" s="12">
        <f t="shared" si="3"/>
        <v>2.2000000000000002</v>
      </c>
      <c r="P29" s="12">
        <f t="shared" si="4"/>
        <v>2.2000000000000002</v>
      </c>
      <c r="Q29" s="12">
        <f t="shared" si="5"/>
        <v>2.2000000000000002</v>
      </c>
      <c r="R29" s="17"/>
      <c r="S29" s="17"/>
      <c r="X29" s="62"/>
      <c r="Y29" s="62"/>
      <c r="Z29" s="12">
        <f t="shared" si="6"/>
        <v>1.9762999999999999</v>
      </c>
      <c r="AA29" s="12">
        <f t="shared" si="7"/>
        <v>2.7806999999999999</v>
      </c>
      <c r="AB29" s="12">
        <f t="shared" si="8"/>
        <v>3.6623999999999999</v>
      </c>
      <c r="AC29" s="62"/>
      <c r="AD29" s="62"/>
    </row>
    <row r="30" spans="2:65" ht="18" x14ac:dyDescent="0.45">
      <c r="E30" s="12">
        <f t="shared" si="0"/>
        <v>1.7242999999999999</v>
      </c>
      <c r="F30" s="12">
        <f t="shared" si="1"/>
        <v>2.3591000000000002</v>
      </c>
      <c r="G30" s="12">
        <f t="shared" si="2"/>
        <v>3.0350999999999999</v>
      </c>
      <c r="M30" s="17"/>
      <c r="N30" s="17"/>
      <c r="O30" s="12">
        <f t="shared" si="3"/>
        <v>2.2000000000000002</v>
      </c>
      <c r="P30" s="12">
        <f t="shared" si="4"/>
        <v>2.2000000000000002</v>
      </c>
      <c r="Q30" s="12">
        <f t="shared" si="5"/>
        <v>2.2000000000000002</v>
      </c>
      <c r="R30" s="17"/>
      <c r="S30" s="17"/>
      <c r="X30" s="62"/>
      <c r="Y30" s="62"/>
      <c r="Z30" s="12">
        <f t="shared" si="6"/>
        <v>1.9903</v>
      </c>
      <c r="AA30" s="12">
        <f t="shared" si="7"/>
        <v>2.7829999999999999</v>
      </c>
      <c r="AB30" s="12">
        <f t="shared" si="8"/>
        <v>3.6511</v>
      </c>
      <c r="AC30" s="62"/>
      <c r="AD30" s="62"/>
    </row>
    <row r="31" spans="2:65" ht="18" x14ac:dyDescent="0.45">
      <c r="E31" s="12">
        <f t="shared" si="0"/>
        <v>1.7446999999999999</v>
      </c>
      <c r="F31" s="12">
        <f t="shared" si="1"/>
        <v>2.3759999999999999</v>
      </c>
      <c r="G31" s="12">
        <f t="shared" si="2"/>
        <v>3.0625</v>
      </c>
      <c r="M31" s="17"/>
      <c r="N31" s="17"/>
      <c r="O31" s="12">
        <f t="shared" si="3"/>
        <v>2.2000000000000002</v>
      </c>
      <c r="P31" s="12">
        <f t="shared" si="4"/>
        <v>2.2000000000000002</v>
      </c>
      <c r="Q31" s="12">
        <f t="shared" si="5"/>
        <v>2.2000000000000002</v>
      </c>
      <c r="R31" s="17"/>
      <c r="S31" s="17"/>
      <c r="X31" s="62"/>
      <c r="Y31" s="62"/>
      <c r="Z31" s="12">
        <f t="shared" si="6"/>
        <v>1.9752000000000001</v>
      </c>
      <c r="AA31" s="12">
        <f t="shared" si="7"/>
        <v>2.7648999999999999</v>
      </c>
      <c r="AB31" s="12">
        <f t="shared" si="8"/>
        <v>3.6455000000000002</v>
      </c>
      <c r="AC31" s="62"/>
      <c r="AD31" s="62"/>
    </row>
    <row r="32" spans="2:65" ht="18" x14ac:dyDescent="0.45">
      <c r="E32" s="12">
        <f t="shared" si="0"/>
        <v>1.7606999999999997</v>
      </c>
      <c r="F32" s="12">
        <f t="shared" si="1"/>
        <v>2.3862000000000001</v>
      </c>
      <c r="G32" s="12">
        <f t="shared" si="2"/>
        <v>3.0748000000000002</v>
      </c>
      <c r="M32" s="17"/>
      <c r="N32" s="17"/>
      <c r="O32" s="12">
        <f t="shared" si="3"/>
        <v>2.2000000000000002</v>
      </c>
      <c r="P32" s="12">
        <f t="shared" si="4"/>
        <v>2.2000000000000002</v>
      </c>
      <c r="Q32" s="12">
        <f t="shared" si="5"/>
        <v>2.2000000000000002</v>
      </c>
      <c r="R32" s="17"/>
      <c r="S32" s="17"/>
      <c r="X32" s="62"/>
      <c r="Y32" s="62"/>
      <c r="Z32" s="12">
        <f t="shared" si="6"/>
        <v>1.9737</v>
      </c>
      <c r="AA32" s="12">
        <f t="shared" si="7"/>
        <v>2.7751999999999999</v>
      </c>
      <c r="AB32" s="12">
        <f t="shared" si="8"/>
        <v>3.6488999999999998</v>
      </c>
      <c r="AC32" s="62"/>
      <c r="AD32" s="62"/>
    </row>
    <row r="33" spans="5:30" ht="18" x14ac:dyDescent="0.45">
      <c r="E33" s="12">
        <f t="shared" si="0"/>
        <v>1.7591000000000001</v>
      </c>
      <c r="F33" s="12">
        <f t="shared" si="1"/>
        <v>2.3855</v>
      </c>
      <c r="G33" s="12">
        <f t="shared" si="2"/>
        <v>3.0834000000000001</v>
      </c>
      <c r="M33" s="17"/>
      <c r="N33" s="17"/>
      <c r="O33" s="12">
        <f t="shared" si="3"/>
        <v>2.2000000000000002</v>
      </c>
      <c r="P33" s="12">
        <f t="shared" si="4"/>
        <v>2.2000000000000002</v>
      </c>
      <c r="Q33" s="12">
        <f t="shared" si="5"/>
        <v>2.2000000000000002</v>
      </c>
      <c r="R33" s="17"/>
      <c r="S33" s="17"/>
      <c r="X33" s="62"/>
      <c r="Y33" s="62"/>
      <c r="Z33" s="12">
        <f t="shared" si="6"/>
        <v>1.9882</v>
      </c>
      <c r="AA33" s="12">
        <f t="shared" si="7"/>
        <v>2.7738999999999998</v>
      </c>
      <c r="AB33" s="12">
        <f t="shared" si="8"/>
        <v>3.6600999999999999</v>
      </c>
      <c r="AC33" s="62"/>
      <c r="AD33" s="62"/>
    </row>
    <row r="34" spans="5:30" ht="18" x14ac:dyDescent="0.45">
      <c r="E34" s="12">
        <f t="shared" si="0"/>
        <v>1.7558</v>
      </c>
      <c r="F34" s="12">
        <f t="shared" si="1"/>
        <v>2.3935</v>
      </c>
      <c r="G34" s="12">
        <f t="shared" si="2"/>
        <v>3.0869</v>
      </c>
      <c r="M34" s="17"/>
      <c r="N34" s="17"/>
      <c r="O34" s="12">
        <f t="shared" si="3"/>
        <v>2.2000000000000002</v>
      </c>
      <c r="P34" s="12">
        <f t="shared" si="4"/>
        <v>2.2000000000000002</v>
      </c>
      <c r="Q34" s="12">
        <f t="shared" si="5"/>
        <v>2.2000000000000002</v>
      </c>
      <c r="R34" s="17"/>
      <c r="S34" s="17"/>
      <c r="X34" s="62"/>
      <c r="Y34" s="62"/>
      <c r="Z34" s="12">
        <f t="shared" si="6"/>
        <v>1.9686999999999999</v>
      </c>
      <c r="AA34" s="12">
        <f t="shared" si="7"/>
        <v>2.7736000000000001</v>
      </c>
      <c r="AB34" s="12">
        <f t="shared" si="8"/>
        <v>3.6456</v>
      </c>
      <c r="AC34" s="62"/>
      <c r="AD34" s="62"/>
    </row>
    <row r="35" spans="5:30" ht="18" x14ac:dyDescent="0.45">
      <c r="E35" s="12">
        <f t="shared" si="0"/>
        <v>1.7555000000000001</v>
      </c>
      <c r="F35" s="12">
        <f t="shared" si="1"/>
        <v>2.3843999999999999</v>
      </c>
      <c r="G35" s="12">
        <f t="shared" si="2"/>
        <v>3.0758999999999999</v>
      </c>
      <c r="M35" s="17"/>
      <c r="N35" s="17"/>
      <c r="O35" s="12">
        <f t="shared" si="3"/>
        <v>2.2000000000000002</v>
      </c>
      <c r="P35" s="12">
        <f t="shared" si="4"/>
        <v>2.2000000000000002</v>
      </c>
      <c r="Q35" s="12">
        <f t="shared" si="5"/>
        <v>2.2000000000000002</v>
      </c>
      <c r="R35" s="17"/>
      <c r="S35" s="17"/>
      <c r="X35" s="62"/>
      <c r="Y35" s="62"/>
      <c r="Z35" s="12">
        <f t="shared" si="6"/>
        <v>1.9651000000000001</v>
      </c>
      <c r="AA35" s="12">
        <f t="shared" si="7"/>
        <v>2.7763</v>
      </c>
      <c r="AB35" s="12">
        <f t="shared" si="8"/>
        <v>3.6373000000000002</v>
      </c>
      <c r="AC35" s="62"/>
      <c r="AD35" s="62"/>
    </row>
  </sheetData>
  <mergeCells count="8">
    <mergeCell ref="G3:I3"/>
    <mergeCell ref="Y3:AA3"/>
    <mergeCell ref="B4:I4"/>
    <mergeCell ref="B5:I5"/>
    <mergeCell ref="L4:S4"/>
    <mergeCell ref="L5:S5"/>
    <mergeCell ref="W4:AD4"/>
    <mergeCell ref="W5:AD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4"/>
  <sheetViews>
    <sheetView topLeftCell="I1" workbookViewId="0">
      <selection activeCell="O21" sqref="O21:Q34"/>
    </sheetView>
  </sheetViews>
  <sheetFormatPr defaultRowHeight="14.6" x14ac:dyDescent="0.4"/>
  <cols>
    <col min="2" max="21" width="10.61328125" customWidth="1"/>
    <col min="23" max="29" width="9.4609375" bestFit="1" customWidth="1"/>
  </cols>
  <sheetData>
    <row r="1" spans="1:62" ht="26.15" x14ac:dyDescent="0.7">
      <c r="A1" s="4" t="s">
        <v>126</v>
      </c>
    </row>
    <row r="3" spans="1:62" ht="18.45" thickBot="1" x14ac:dyDescent="0.5">
      <c r="B3" s="67" t="s">
        <v>72</v>
      </c>
      <c r="C3" s="67"/>
      <c r="D3" s="67"/>
      <c r="E3" s="67"/>
      <c r="F3" s="67"/>
      <c r="G3" s="67"/>
      <c r="H3" s="67"/>
      <c r="I3" s="67"/>
      <c r="J3" s="27"/>
      <c r="K3" s="27"/>
      <c r="L3" s="67" t="s">
        <v>72</v>
      </c>
      <c r="M3" s="67"/>
      <c r="N3" s="67"/>
      <c r="O3" s="67"/>
      <c r="P3" s="67"/>
      <c r="Q3" s="67"/>
      <c r="R3" s="67"/>
      <c r="S3" s="67"/>
      <c r="T3" s="27"/>
      <c r="U3" s="13"/>
      <c r="V3" s="67" t="s">
        <v>72</v>
      </c>
      <c r="W3" s="67"/>
      <c r="X3" s="67"/>
      <c r="Y3" s="67"/>
      <c r="Z3" s="67"/>
      <c r="AA3" s="67"/>
      <c r="AB3" s="67"/>
      <c r="AC3" s="67"/>
    </row>
    <row r="4" spans="1:62" s="4" customFormat="1" ht="26.6" thickBot="1" x14ac:dyDescent="0.75">
      <c r="B4" s="68" t="s">
        <v>124</v>
      </c>
      <c r="C4" s="68"/>
      <c r="D4" s="68"/>
      <c r="E4" s="68"/>
      <c r="F4" s="68"/>
      <c r="G4" s="68"/>
      <c r="H4" s="68"/>
      <c r="I4" s="68"/>
      <c r="J4" s="27"/>
      <c r="K4" s="27"/>
      <c r="L4" s="68" t="s">
        <v>134</v>
      </c>
      <c r="M4" s="68"/>
      <c r="N4" s="68"/>
      <c r="O4" s="68"/>
      <c r="P4" s="68"/>
      <c r="Q4" s="68"/>
      <c r="R4" s="68"/>
      <c r="S4" s="68"/>
      <c r="T4" s="27"/>
      <c r="U4" s="13"/>
      <c r="V4" s="68" t="s">
        <v>112</v>
      </c>
      <c r="W4" s="68"/>
      <c r="X4" s="68"/>
      <c r="Y4" s="68"/>
      <c r="Z4" s="68"/>
      <c r="AA4" s="68"/>
      <c r="AB4" s="68"/>
      <c r="AC4" s="68"/>
      <c r="AE4" s="11" t="s">
        <v>83</v>
      </c>
      <c r="AF4" s="10"/>
      <c r="AG4" s="10"/>
      <c r="AH4" s="10"/>
      <c r="AI4" s="10"/>
      <c r="AJ4" s="10"/>
      <c r="AK4" s="10"/>
      <c r="AL4" s="10"/>
      <c r="AM4" s="10"/>
      <c r="AN4" s="10"/>
      <c r="AP4" s="11" t="s">
        <v>84</v>
      </c>
      <c r="AQ4" s="10"/>
      <c r="AR4" s="10"/>
      <c r="AS4" s="10"/>
      <c r="AT4" s="10"/>
      <c r="AU4" s="10"/>
      <c r="AV4" s="10"/>
      <c r="AW4" s="10"/>
      <c r="AX4" s="10"/>
      <c r="AY4" s="10"/>
      <c r="BA4" s="11" t="s">
        <v>85</v>
      </c>
      <c r="BB4" s="10"/>
      <c r="BC4" s="10"/>
      <c r="BD4" s="10"/>
      <c r="BE4" s="10"/>
      <c r="BF4" s="10"/>
      <c r="BG4" s="10"/>
      <c r="BH4" s="10"/>
      <c r="BI4" s="10"/>
      <c r="BJ4" s="10"/>
    </row>
    <row r="5" spans="1:62" ht="18.45" thickBot="1" x14ac:dyDescent="0.5">
      <c r="B5" s="30" t="s">
        <v>22</v>
      </c>
      <c r="C5" s="30" t="s">
        <v>111</v>
      </c>
      <c r="D5" s="30" t="s">
        <v>69</v>
      </c>
      <c r="E5" s="30" t="s">
        <v>108</v>
      </c>
      <c r="F5" s="30" t="s">
        <v>68</v>
      </c>
      <c r="G5" s="30" t="s">
        <v>109</v>
      </c>
      <c r="H5" s="30" t="s">
        <v>70</v>
      </c>
      <c r="I5" s="30" t="s">
        <v>110</v>
      </c>
      <c r="J5" s="25"/>
      <c r="K5" s="25"/>
      <c r="L5" s="30" t="s">
        <v>22</v>
      </c>
      <c r="M5" s="30" t="s">
        <v>111</v>
      </c>
      <c r="N5" s="30" t="s">
        <v>69</v>
      </c>
      <c r="O5" s="30" t="s">
        <v>108</v>
      </c>
      <c r="P5" s="30" t="s">
        <v>68</v>
      </c>
      <c r="Q5" s="30" t="s">
        <v>109</v>
      </c>
      <c r="R5" s="30" t="s">
        <v>70</v>
      </c>
      <c r="S5" s="30" t="s">
        <v>110</v>
      </c>
      <c r="T5" s="25"/>
      <c r="U5" s="13"/>
      <c r="V5" s="30" t="s">
        <v>22</v>
      </c>
      <c r="W5" s="30" t="s">
        <v>111</v>
      </c>
      <c r="X5" s="30" t="s">
        <v>69</v>
      </c>
      <c r="Y5" s="30" t="s">
        <v>108</v>
      </c>
      <c r="Z5" s="30" t="s">
        <v>68</v>
      </c>
      <c r="AA5" s="30" t="s">
        <v>109</v>
      </c>
      <c r="AB5" s="30" t="s">
        <v>70</v>
      </c>
      <c r="AC5" s="30" t="s">
        <v>110</v>
      </c>
      <c r="AE5" s="9" t="s">
        <v>73</v>
      </c>
      <c r="AF5" s="9" t="s">
        <v>74</v>
      </c>
      <c r="AG5" s="9" t="s">
        <v>75</v>
      </c>
      <c r="AH5" s="9" t="s">
        <v>76</v>
      </c>
      <c r="AI5" s="9" t="s">
        <v>77</v>
      </c>
      <c r="AJ5" s="9" t="s">
        <v>78</v>
      </c>
      <c r="AK5" s="9" t="s">
        <v>79</v>
      </c>
      <c r="AL5" s="9" t="s">
        <v>80</v>
      </c>
      <c r="AM5" s="9" t="s">
        <v>81</v>
      </c>
      <c r="AN5" s="9" t="s">
        <v>82</v>
      </c>
      <c r="AP5" s="9" t="s">
        <v>73</v>
      </c>
      <c r="AQ5" s="9" t="s">
        <v>74</v>
      </c>
      <c r="AR5" s="9" t="s">
        <v>75</v>
      </c>
      <c r="AS5" s="9" t="s">
        <v>76</v>
      </c>
      <c r="AT5" s="9" t="s">
        <v>77</v>
      </c>
      <c r="AU5" s="9" t="s">
        <v>78</v>
      </c>
      <c r="AV5" s="9" t="s">
        <v>79</v>
      </c>
      <c r="AW5" s="9" t="s">
        <v>80</v>
      </c>
      <c r="AX5" s="9" t="s">
        <v>81</v>
      </c>
      <c r="AY5" s="9" t="s">
        <v>82</v>
      </c>
      <c r="BA5" s="9" t="s">
        <v>73</v>
      </c>
      <c r="BB5" s="9" t="s">
        <v>74</v>
      </c>
      <c r="BC5" s="9" t="s">
        <v>75</v>
      </c>
      <c r="BD5" s="9" t="s">
        <v>76</v>
      </c>
      <c r="BE5" s="9" t="s">
        <v>77</v>
      </c>
      <c r="BF5" s="9" t="s">
        <v>78</v>
      </c>
      <c r="BG5" s="9" t="s">
        <v>79</v>
      </c>
      <c r="BH5" s="9" t="s">
        <v>80</v>
      </c>
      <c r="BI5" s="9" t="s">
        <v>81</v>
      </c>
      <c r="BJ5" s="9" t="s">
        <v>82</v>
      </c>
    </row>
    <row r="6" spans="1:62" ht="18" x14ac:dyDescent="0.45">
      <c r="B6" s="31">
        <v>2021</v>
      </c>
      <c r="C6" s="32">
        <v>1723</v>
      </c>
      <c r="D6" s="32">
        <v>1827.1</v>
      </c>
      <c r="E6" s="32">
        <v>1997.1000000000001</v>
      </c>
      <c r="F6" s="32">
        <v>2226.7000000000003</v>
      </c>
      <c r="G6" s="32">
        <v>2512.7999999999997</v>
      </c>
      <c r="H6" s="32">
        <v>2806.4</v>
      </c>
      <c r="I6" s="32">
        <v>3037.3</v>
      </c>
      <c r="J6" s="17"/>
      <c r="K6" s="17"/>
      <c r="L6" s="31">
        <v>2021</v>
      </c>
      <c r="M6" s="32">
        <v>1724.8000000000002</v>
      </c>
      <c r="N6" s="32">
        <v>1827.6</v>
      </c>
      <c r="O6" s="32">
        <v>1994.8</v>
      </c>
      <c r="P6" s="32">
        <v>2228.1</v>
      </c>
      <c r="Q6" s="32">
        <v>2511.2000000000003</v>
      </c>
      <c r="R6" s="32">
        <v>2815.6</v>
      </c>
      <c r="S6" s="32">
        <v>3037.9</v>
      </c>
      <c r="T6" s="17"/>
      <c r="U6" s="13"/>
      <c r="V6" s="31">
        <v>2021</v>
      </c>
      <c r="W6" s="32">
        <v>1724.8000000000002</v>
      </c>
      <c r="X6" s="32">
        <v>1827.6</v>
      </c>
      <c r="Y6" s="32">
        <v>1994.8</v>
      </c>
      <c r="Z6" s="32">
        <v>2228.1</v>
      </c>
      <c r="AA6" s="32">
        <v>2511.2000000000003</v>
      </c>
      <c r="AB6" s="32">
        <v>2815.6</v>
      </c>
      <c r="AC6" s="32">
        <v>3037.9</v>
      </c>
      <c r="AE6">
        <v>1221.3030000000001</v>
      </c>
      <c r="AF6">
        <v>1385.402</v>
      </c>
      <c r="AG6">
        <v>1416.528</v>
      </c>
      <c r="AH6">
        <v>1610.5519999999999</v>
      </c>
      <c r="AI6">
        <v>1686.4259999999999</v>
      </c>
      <c r="AJ6">
        <v>2341.8919999999998</v>
      </c>
      <c r="AK6">
        <v>2097.402</v>
      </c>
      <c r="AL6">
        <v>1217.9359999999999</v>
      </c>
      <c r="AM6">
        <v>1869.2090000000001</v>
      </c>
      <c r="AN6">
        <v>2486.1610000000001</v>
      </c>
      <c r="AP6">
        <v>1708.877</v>
      </c>
      <c r="AQ6">
        <v>2234.13</v>
      </c>
      <c r="AR6">
        <v>1939.5820000000001</v>
      </c>
      <c r="AS6">
        <v>1103.8920000000001</v>
      </c>
      <c r="AT6">
        <v>1842.222</v>
      </c>
      <c r="AU6">
        <v>2626.9479999999999</v>
      </c>
      <c r="AV6">
        <v>1204.675</v>
      </c>
      <c r="AW6">
        <v>2023.4169999999999</v>
      </c>
      <c r="AX6">
        <v>1518.4449999999999</v>
      </c>
      <c r="AY6">
        <v>1642.1089999999999</v>
      </c>
      <c r="BA6">
        <v>1208.221</v>
      </c>
      <c r="BB6">
        <v>1485.577</v>
      </c>
      <c r="BC6">
        <v>1460.721</v>
      </c>
      <c r="BD6">
        <v>1631.895</v>
      </c>
      <c r="BE6">
        <v>1833.5709999999999</v>
      </c>
      <c r="BF6">
        <v>2326.4259999999999</v>
      </c>
      <c r="BG6">
        <v>2052.1880000000001</v>
      </c>
      <c r="BH6">
        <v>1097.3320000000001</v>
      </c>
      <c r="BI6">
        <v>1705.798</v>
      </c>
      <c r="BJ6">
        <v>2688.8290000000002</v>
      </c>
    </row>
    <row r="7" spans="1:62" ht="18" x14ac:dyDescent="0.45">
      <c r="B7" s="31">
        <v>2022</v>
      </c>
      <c r="C7" s="32">
        <v>1955</v>
      </c>
      <c r="D7" s="32">
        <v>2082.3999999999996</v>
      </c>
      <c r="E7" s="32">
        <v>2312.3000000000002</v>
      </c>
      <c r="F7" s="32">
        <v>2571.8999999999996</v>
      </c>
      <c r="G7" s="32">
        <v>2857.9</v>
      </c>
      <c r="H7" s="32">
        <v>3180.2999999999997</v>
      </c>
      <c r="I7" s="32">
        <v>3389.8</v>
      </c>
      <c r="J7" s="17"/>
      <c r="K7" s="17"/>
      <c r="L7" s="31">
        <v>2022</v>
      </c>
      <c r="M7" s="32">
        <v>1958.1</v>
      </c>
      <c r="N7" s="32">
        <v>2076.9</v>
      </c>
      <c r="O7" s="32">
        <v>2309</v>
      </c>
      <c r="P7" s="32">
        <v>2575.6</v>
      </c>
      <c r="Q7" s="32">
        <v>2855.5</v>
      </c>
      <c r="R7" s="32">
        <v>3194.9</v>
      </c>
      <c r="S7" s="32">
        <v>3417.7</v>
      </c>
      <c r="T7" s="17"/>
      <c r="U7" s="13"/>
      <c r="V7" s="31">
        <v>2022</v>
      </c>
      <c r="W7" s="32">
        <v>1958.1</v>
      </c>
      <c r="X7" s="32">
        <v>2076.9</v>
      </c>
      <c r="Y7" s="32">
        <v>2309</v>
      </c>
      <c r="Z7" s="32">
        <v>2575.6</v>
      </c>
      <c r="AA7" s="32">
        <v>2855.5</v>
      </c>
      <c r="AB7" s="32">
        <v>3194.9</v>
      </c>
      <c r="AC7" s="32">
        <v>3417.7</v>
      </c>
      <c r="AE7">
        <v>1826.645</v>
      </c>
      <c r="AF7">
        <v>2121.4079999999999</v>
      </c>
      <c r="AG7">
        <v>2085.4949999999999</v>
      </c>
      <c r="AH7">
        <v>2143.8159999999998</v>
      </c>
      <c r="AI7">
        <v>2488.9949999999999</v>
      </c>
      <c r="AJ7">
        <v>2455.3220000000001</v>
      </c>
      <c r="AK7">
        <v>2914.442</v>
      </c>
      <c r="AL7">
        <v>1616.431</v>
      </c>
      <c r="AM7">
        <v>2476.9450000000002</v>
      </c>
      <c r="AN7">
        <v>3188.46</v>
      </c>
      <c r="AP7">
        <v>2525.7150000000001</v>
      </c>
      <c r="AQ7">
        <v>2395.2460000000001</v>
      </c>
      <c r="AR7">
        <v>2841.846</v>
      </c>
      <c r="AS7">
        <v>1413.308</v>
      </c>
      <c r="AT7">
        <v>2389.498</v>
      </c>
      <c r="AU7">
        <v>3314.598</v>
      </c>
      <c r="AV7">
        <v>1809.008</v>
      </c>
      <c r="AW7">
        <v>2740.2719999999999</v>
      </c>
      <c r="AX7">
        <v>1874.9880000000001</v>
      </c>
      <c r="AY7">
        <v>2313.828</v>
      </c>
      <c r="BA7">
        <v>1795.7190000000001</v>
      </c>
      <c r="BB7">
        <v>2255.1019999999999</v>
      </c>
      <c r="BC7">
        <v>2080.0619999999999</v>
      </c>
      <c r="BD7">
        <v>2102.3620000000001</v>
      </c>
      <c r="BE7">
        <v>2707.2530000000002</v>
      </c>
      <c r="BF7">
        <v>2620.194</v>
      </c>
      <c r="BG7">
        <v>2692.9479999999999</v>
      </c>
      <c r="BH7">
        <v>1416.4549999999999</v>
      </c>
      <c r="BI7">
        <v>1958.11</v>
      </c>
      <c r="BJ7">
        <v>3346.413</v>
      </c>
    </row>
    <row r="8" spans="1:62" ht="18" x14ac:dyDescent="0.45">
      <c r="B8" s="31">
        <v>2023</v>
      </c>
      <c r="C8" s="32">
        <v>2066.3000000000002</v>
      </c>
      <c r="D8" s="32">
        <v>2212.4</v>
      </c>
      <c r="E8" s="32">
        <v>2495.2000000000003</v>
      </c>
      <c r="F8" s="32">
        <v>2872.7</v>
      </c>
      <c r="G8" s="32">
        <v>3303.2</v>
      </c>
      <c r="H8" s="32">
        <v>3757.1</v>
      </c>
      <c r="I8" s="32">
        <v>4060.2</v>
      </c>
      <c r="J8" s="17"/>
      <c r="K8" s="17"/>
      <c r="L8" s="31">
        <v>2023</v>
      </c>
      <c r="M8" s="32">
        <v>2084.1</v>
      </c>
      <c r="N8" s="32">
        <v>2221.4</v>
      </c>
      <c r="O8" s="32">
        <v>2500.4</v>
      </c>
      <c r="P8" s="32">
        <v>2878.2999999999997</v>
      </c>
      <c r="Q8" s="32">
        <v>3314.4</v>
      </c>
      <c r="R8" s="32">
        <v>3778.5</v>
      </c>
      <c r="S8" s="32">
        <v>4067.9999999999995</v>
      </c>
      <c r="T8" s="17"/>
      <c r="U8" s="13"/>
      <c r="V8" s="31">
        <v>2023</v>
      </c>
      <c r="W8" s="32">
        <v>2084.1</v>
      </c>
      <c r="X8" s="32">
        <v>2221.4</v>
      </c>
      <c r="Y8" s="32">
        <v>2500.4</v>
      </c>
      <c r="Z8" s="32">
        <v>2878.2999999999997</v>
      </c>
      <c r="AA8" s="32">
        <v>3314.4</v>
      </c>
      <c r="AB8" s="32">
        <v>3778.5</v>
      </c>
      <c r="AC8" s="32">
        <v>4067.9999999999995</v>
      </c>
      <c r="AE8">
        <v>2252.6590000000001</v>
      </c>
      <c r="AF8">
        <v>2733.9380000000001</v>
      </c>
      <c r="AG8">
        <v>2857.6750000000002</v>
      </c>
      <c r="AH8">
        <v>2350.9920000000002</v>
      </c>
      <c r="AI8">
        <v>3435.0479999999998</v>
      </c>
      <c r="AJ8">
        <v>2464.6329999999998</v>
      </c>
      <c r="AK8">
        <v>3232.7979999999998</v>
      </c>
      <c r="AL8">
        <v>2202.1219999999998</v>
      </c>
      <c r="AM8">
        <v>2882.99</v>
      </c>
      <c r="AN8">
        <v>3218.0140000000001</v>
      </c>
      <c r="AP8">
        <v>3270.433</v>
      </c>
      <c r="AQ8">
        <v>2446.9969999999998</v>
      </c>
      <c r="AR8">
        <v>4022.2469999999998</v>
      </c>
      <c r="AS8">
        <v>1927.3520000000001</v>
      </c>
      <c r="AT8">
        <v>2529.9839999999999</v>
      </c>
      <c r="AU8">
        <v>3448.4769999999999</v>
      </c>
      <c r="AV8">
        <v>2403.7190000000001</v>
      </c>
      <c r="AW8">
        <v>3631.8020000000001</v>
      </c>
      <c r="AX8">
        <v>2534.0700000000002</v>
      </c>
      <c r="AY8">
        <v>2664.4079999999999</v>
      </c>
      <c r="BA8">
        <v>2299.5039999999999</v>
      </c>
      <c r="BB8">
        <v>3109.0639999999999</v>
      </c>
      <c r="BC8">
        <v>2600.4430000000002</v>
      </c>
      <c r="BD8">
        <v>2254.654</v>
      </c>
      <c r="BE8">
        <v>3245.5650000000001</v>
      </c>
      <c r="BF8">
        <v>2754.54</v>
      </c>
      <c r="BG8">
        <v>3118.5160000000001</v>
      </c>
      <c r="BH8">
        <v>1511.6489999999999</v>
      </c>
      <c r="BI8">
        <v>2109.123</v>
      </c>
      <c r="BJ8">
        <v>3527.5720000000001</v>
      </c>
    </row>
    <row r="9" spans="1:62" ht="18" x14ac:dyDescent="0.45">
      <c r="B9" s="31">
        <v>2024</v>
      </c>
      <c r="C9" s="32">
        <v>1686.3</v>
      </c>
      <c r="D9" s="32">
        <v>1841.6999999999998</v>
      </c>
      <c r="E9" s="32">
        <v>2140</v>
      </c>
      <c r="F9" s="32">
        <v>2558.3000000000002</v>
      </c>
      <c r="G9" s="32">
        <v>3008.2</v>
      </c>
      <c r="H9" s="32">
        <v>3419.6</v>
      </c>
      <c r="I9" s="32">
        <v>3660.6</v>
      </c>
      <c r="J9" s="17"/>
      <c r="K9" s="17"/>
      <c r="L9" s="31">
        <v>2024</v>
      </c>
      <c r="M9" s="32">
        <v>1693.1000000000001</v>
      </c>
      <c r="N9" s="32">
        <v>1845.9</v>
      </c>
      <c r="O9" s="32">
        <v>2150.7000000000003</v>
      </c>
      <c r="P9" s="32">
        <v>2574.6999999999998</v>
      </c>
      <c r="Q9" s="32">
        <v>3029.2</v>
      </c>
      <c r="R9" s="32">
        <v>3426.8999999999996</v>
      </c>
      <c r="S9" s="32">
        <v>3666.7999999999997</v>
      </c>
      <c r="T9" s="17"/>
      <c r="U9" s="13"/>
      <c r="V9" s="31">
        <v>2024</v>
      </c>
      <c r="W9" s="32">
        <v>1693.1000000000001</v>
      </c>
      <c r="X9" s="32">
        <v>1845.9</v>
      </c>
      <c r="Y9" s="32">
        <v>2150.7000000000003</v>
      </c>
      <c r="Z9" s="32">
        <v>2574.6999999999998</v>
      </c>
      <c r="AA9" s="32">
        <v>3029.2</v>
      </c>
      <c r="AB9" s="32">
        <v>3426.8999999999996</v>
      </c>
      <c r="AC9" s="32">
        <v>3666.7999999999997</v>
      </c>
      <c r="AE9">
        <v>2357.2890000000002</v>
      </c>
      <c r="AF9">
        <v>2667.4229999999998</v>
      </c>
      <c r="AG9">
        <v>2922.337</v>
      </c>
      <c r="AH9">
        <v>2224.9189999999999</v>
      </c>
      <c r="AI9">
        <v>4040.0450000000001</v>
      </c>
      <c r="AJ9">
        <v>2440.2489999999998</v>
      </c>
      <c r="AK9">
        <v>3128.8519999999999</v>
      </c>
      <c r="AL9">
        <v>2379.1260000000002</v>
      </c>
      <c r="AM9">
        <v>2915.3470000000002</v>
      </c>
      <c r="AN9">
        <v>2527.81</v>
      </c>
      <c r="AP9">
        <v>3721.9470000000001</v>
      </c>
      <c r="AQ9">
        <v>2380.9369999999999</v>
      </c>
      <c r="AR9">
        <v>5656.51</v>
      </c>
      <c r="AS9">
        <v>2439.5230000000001</v>
      </c>
      <c r="AT9">
        <v>2353.8310000000001</v>
      </c>
      <c r="AU9">
        <v>3247.6080000000002</v>
      </c>
      <c r="AV9">
        <v>2694.2260000000001</v>
      </c>
      <c r="AW9">
        <v>3726.0529999999999</v>
      </c>
      <c r="AX9">
        <v>2976.4250000000002</v>
      </c>
      <c r="AY9">
        <v>2814.951</v>
      </c>
      <c r="BA9">
        <v>2773.6860000000001</v>
      </c>
      <c r="BB9">
        <v>3833.15</v>
      </c>
      <c r="BC9">
        <v>2660.6579999999999</v>
      </c>
      <c r="BD9">
        <v>2456.335</v>
      </c>
      <c r="BE9">
        <v>3005.1120000000001</v>
      </c>
      <c r="BF9">
        <v>2756.1089999999999</v>
      </c>
      <c r="BG9">
        <v>3366.5680000000002</v>
      </c>
      <c r="BH9">
        <v>1332.15</v>
      </c>
      <c r="BI9">
        <v>2113.7849999999999</v>
      </c>
      <c r="BJ9">
        <v>3212.201</v>
      </c>
    </row>
    <row r="10" spans="1:62" ht="18" x14ac:dyDescent="0.45">
      <c r="B10" s="31">
        <v>2025</v>
      </c>
      <c r="C10" s="32">
        <v>1743</v>
      </c>
      <c r="D10" s="32">
        <v>1924.3</v>
      </c>
      <c r="E10" s="32">
        <v>2282.1999999999998</v>
      </c>
      <c r="F10" s="32">
        <v>2772</v>
      </c>
      <c r="G10" s="32">
        <v>3302.5</v>
      </c>
      <c r="H10" s="32">
        <v>3754.2</v>
      </c>
      <c r="I10" s="32">
        <v>4033.7</v>
      </c>
      <c r="J10" s="17"/>
      <c r="K10" s="17"/>
      <c r="L10" s="31">
        <v>2025</v>
      </c>
      <c r="M10" s="32">
        <v>1411.7</v>
      </c>
      <c r="N10" s="32">
        <v>1640.9</v>
      </c>
      <c r="O10" s="32">
        <v>2074.9</v>
      </c>
      <c r="P10" s="32">
        <v>2631.6000000000004</v>
      </c>
      <c r="Q10" s="32">
        <v>3238.1000000000004</v>
      </c>
      <c r="R10" s="32">
        <v>3781.4</v>
      </c>
      <c r="S10" s="32">
        <v>4126.1000000000004</v>
      </c>
      <c r="T10" s="17"/>
      <c r="U10" s="13"/>
      <c r="V10" s="31">
        <v>2025</v>
      </c>
      <c r="W10" s="32">
        <v>1534.3</v>
      </c>
      <c r="X10" s="32">
        <v>1705.3</v>
      </c>
      <c r="Y10" s="32">
        <v>2025.9</v>
      </c>
      <c r="Z10" s="32">
        <v>2449.9</v>
      </c>
      <c r="AA10" s="32">
        <v>2905.7</v>
      </c>
      <c r="AB10" s="32">
        <v>3317.8</v>
      </c>
      <c r="AC10" s="32">
        <v>3572.7000000000003</v>
      </c>
      <c r="AE10">
        <v>2821.6179999999999</v>
      </c>
      <c r="AF10">
        <v>2319.7979999999998</v>
      </c>
      <c r="AG10">
        <v>3043.404</v>
      </c>
      <c r="AH10">
        <v>1819.2909999999999</v>
      </c>
      <c r="AI10">
        <v>3782.8110000000001</v>
      </c>
      <c r="AJ10">
        <v>2171.9740000000002</v>
      </c>
      <c r="AK10">
        <v>2850.57</v>
      </c>
      <c r="AL10">
        <v>1884.9680000000001</v>
      </c>
      <c r="AM10">
        <v>3765.451</v>
      </c>
      <c r="AN10">
        <v>1730.297</v>
      </c>
      <c r="AP10">
        <v>3973.3359999999998</v>
      </c>
      <c r="AQ10">
        <v>2817.4830000000002</v>
      </c>
      <c r="AR10">
        <v>5136.4880000000003</v>
      </c>
      <c r="AS10">
        <v>3058.7959999999998</v>
      </c>
      <c r="AT10">
        <v>2129.9029999999998</v>
      </c>
      <c r="AU10">
        <v>3470.4470000000001</v>
      </c>
      <c r="AV10">
        <v>2724.04</v>
      </c>
      <c r="AW10">
        <v>4140.7659999999996</v>
      </c>
      <c r="AX10">
        <v>3776.1410000000001</v>
      </c>
      <c r="AY10">
        <v>2987.5410000000002</v>
      </c>
      <c r="BA10">
        <v>3647.1379999999999</v>
      </c>
      <c r="BB10">
        <v>4975.46</v>
      </c>
      <c r="BC10">
        <v>3014.625</v>
      </c>
      <c r="BD10">
        <v>2916.27</v>
      </c>
      <c r="BE10">
        <v>2467.1419999999998</v>
      </c>
      <c r="BF10">
        <v>3446.6309999999999</v>
      </c>
      <c r="BG10">
        <v>3411.7379999999998</v>
      </c>
      <c r="BH10">
        <v>1137.252</v>
      </c>
      <c r="BI10">
        <v>2295.299</v>
      </c>
      <c r="BJ10">
        <v>2912.3560000000002</v>
      </c>
    </row>
    <row r="11" spans="1:62" ht="18" x14ac:dyDescent="0.45">
      <c r="B11" s="31">
        <v>2026</v>
      </c>
      <c r="C11" s="32">
        <v>2035.8999999999999</v>
      </c>
      <c r="D11" s="32">
        <v>2263.3000000000002</v>
      </c>
      <c r="E11" s="32">
        <v>2708.7</v>
      </c>
      <c r="F11" s="32">
        <v>3272.6000000000004</v>
      </c>
      <c r="G11" s="32">
        <v>3893.5</v>
      </c>
      <c r="H11" s="32">
        <v>4460.7</v>
      </c>
      <c r="I11" s="32">
        <v>4791.2999999999993</v>
      </c>
      <c r="J11" s="17"/>
      <c r="K11" s="17"/>
      <c r="L11" s="31">
        <v>2026</v>
      </c>
      <c r="M11" s="32">
        <v>1226.6999999999998</v>
      </c>
      <c r="N11" s="32">
        <v>1554</v>
      </c>
      <c r="O11" s="32">
        <v>2151.5</v>
      </c>
      <c r="P11" s="32">
        <v>2988.5</v>
      </c>
      <c r="Q11" s="32">
        <v>3875.7000000000003</v>
      </c>
      <c r="R11" s="32">
        <v>4686.8</v>
      </c>
      <c r="S11" s="32">
        <v>5155.5999999999995</v>
      </c>
      <c r="T11" s="17"/>
      <c r="U11" s="13"/>
      <c r="V11" s="31">
        <v>2026</v>
      </c>
      <c r="W11" s="32">
        <v>1529</v>
      </c>
      <c r="X11" s="32">
        <v>1696</v>
      </c>
      <c r="Y11" s="32">
        <v>2010.4</v>
      </c>
      <c r="Z11" s="32">
        <v>2452.7999999999997</v>
      </c>
      <c r="AA11" s="32">
        <v>2936</v>
      </c>
      <c r="AB11" s="32">
        <v>3345</v>
      </c>
      <c r="AC11" s="32">
        <v>3590.3</v>
      </c>
      <c r="AE11">
        <v>2879.3339999999998</v>
      </c>
      <c r="AF11">
        <v>2196.0059999999999</v>
      </c>
      <c r="AG11">
        <v>3210.77</v>
      </c>
      <c r="AH11">
        <v>2165.2939999999999</v>
      </c>
      <c r="AI11">
        <v>3253.1759999999999</v>
      </c>
      <c r="AJ11">
        <v>1879.992</v>
      </c>
      <c r="AK11">
        <v>2095.6849999999999</v>
      </c>
      <c r="AL11">
        <v>1430.982</v>
      </c>
      <c r="AM11">
        <v>5806.951</v>
      </c>
      <c r="AN11">
        <v>1545.3869999999999</v>
      </c>
      <c r="AP11">
        <v>3689.3780000000002</v>
      </c>
      <c r="AQ11">
        <v>3054.8110000000001</v>
      </c>
      <c r="AR11">
        <v>4321.665</v>
      </c>
      <c r="AS11">
        <v>2922.761</v>
      </c>
      <c r="AT11">
        <v>2350.9119999999998</v>
      </c>
      <c r="AU11">
        <v>3678.556</v>
      </c>
      <c r="AV11">
        <v>2572.8780000000002</v>
      </c>
      <c r="AW11">
        <v>4366.0410000000002</v>
      </c>
      <c r="AX11">
        <v>3963.8879999999999</v>
      </c>
      <c r="AY11">
        <v>3451.509</v>
      </c>
      <c r="BA11">
        <v>4056.91</v>
      </c>
      <c r="BB11">
        <v>6393.4470000000001</v>
      </c>
      <c r="BC11">
        <v>3488.7950000000001</v>
      </c>
      <c r="BD11">
        <v>3223.3670000000002</v>
      </c>
      <c r="BE11">
        <v>2277.6190000000001</v>
      </c>
      <c r="BF11">
        <v>2909.489</v>
      </c>
      <c r="BG11">
        <v>3089.3220000000001</v>
      </c>
      <c r="BH11">
        <v>1119.8520000000001</v>
      </c>
      <c r="BI11">
        <v>2233.8090000000002</v>
      </c>
      <c r="BJ11">
        <v>2777.7109999999998</v>
      </c>
    </row>
    <row r="12" spans="1:62" ht="18" x14ac:dyDescent="0.45">
      <c r="B12" s="31">
        <v>2027</v>
      </c>
      <c r="C12" s="32">
        <v>2271.9</v>
      </c>
      <c r="D12" s="32">
        <v>2514.6999999999998</v>
      </c>
      <c r="E12" s="32">
        <v>2999.8999999999996</v>
      </c>
      <c r="F12" s="32">
        <v>3618.1</v>
      </c>
      <c r="G12" s="32">
        <v>4291.1000000000004</v>
      </c>
      <c r="H12" s="32">
        <v>4891.8999999999996</v>
      </c>
      <c r="I12" s="32">
        <v>5267.5</v>
      </c>
      <c r="J12" s="17"/>
      <c r="K12" s="17"/>
      <c r="L12" s="31">
        <v>2027</v>
      </c>
      <c r="M12" s="32">
        <v>1151.3</v>
      </c>
      <c r="N12" s="32">
        <v>1529.5</v>
      </c>
      <c r="O12" s="32">
        <v>2313.4</v>
      </c>
      <c r="P12" s="32">
        <v>3320.1</v>
      </c>
      <c r="Q12" s="32">
        <v>4393.0999999999995</v>
      </c>
      <c r="R12" s="32">
        <v>5388.4</v>
      </c>
      <c r="S12" s="32">
        <v>6006.4000000000005</v>
      </c>
      <c r="T12" s="17"/>
      <c r="U12" s="13"/>
      <c r="V12" s="31">
        <v>2027</v>
      </c>
      <c r="W12" s="32">
        <v>1521.7</v>
      </c>
      <c r="X12" s="32">
        <v>1690.3</v>
      </c>
      <c r="Y12" s="32">
        <v>2026.5</v>
      </c>
      <c r="Z12" s="32">
        <v>2467.1</v>
      </c>
      <c r="AA12" s="32">
        <v>2946.6</v>
      </c>
      <c r="AB12" s="32">
        <v>3368.7999999999997</v>
      </c>
      <c r="AC12" s="32">
        <v>3627.4</v>
      </c>
      <c r="AE12">
        <v>2431.0819999999999</v>
      </c>
      <c r="AF12">
        <v>2013.9780000000001</v>
      </c>
      <c r="AG12">
        <v>3462.6419999999998</v>
      </c>
      <c r="AH12">
        <v>3260.1370000000002</v>
      </c>
      <c r="AI12">
        <v>3318.0839999999998</v>
      </c>
      <c r="AJ12">
        <v>1227.9849999999999</v>
      </c>
      <c r="AK12">
        <v>1825.729</v>
      </c>
      <c r="AL12">
        <v>1396.88</v>
      </c>
      <c r="AM12">
        <v>5494.6379999999999</v>
      </c>
      <c r="AN12">
        <v>1598.742</v>
      </c>
      <c r="AP12">
        <v>3674.1590000000001</v>
      </c>
      <c r="AQ12">
        <v>2841.683</v>
      </c>
      <c r="AR12">
        <v>4211.2060000000001</v>
      </c>
      <c r="AS12">
        <v>2803.0169999999998</v>
      </c>
      <c r="AT12">
        <v>2914.6550000000002</v>
      </c>
      <c r="AU12">
        <v>3729.2069999999999</v>
      </c>
      <c r="AV12">
        <v>2653.8020000000001</v>
      </c>
      <c r="AW12">
        <v>4486.9129999999996</v>
      </c>
      <c r="AX12">
        <v>4099.1499999999996</v>
      </c>
      <c r="AY12">
        <v>3833.4720000000002</v>
      </c>
      <c r="BA12">
        <v>3563.3240000000001</v>
      </c>
      <c r="BB12">
        <v>6738.6170000000002</v>
      </c>
      <c r="BC12">
        <v>4033.7420000000002</v>
      </c>
      <c r="BD12">
        <v>3216.8870000000002</v>
      </c>
      <c r="BE12">
        <v>4280.442</v>
      </c>
      <c r="BF12">
        <v>2866.6179999999999</v>
      </c>
      <c r="BG12">
        <v>2877.2040000000002</v>
      </c>
      <c r="BH12">
        <v>967.01419999999996</v>
      </c>
      <c r="BI12">
        <v>1989.4770000000001</v>
      </c>
      <c r="BJ12">
        <v>2301.7190000000001</v>
      </c>
    </row>
    <row r="13" spans="1:62" ht="18" x14ac:dyDescent="0.45">
      <c r="B13" s="31">
        <v>2028</v>
      </c>
      <c r="C13" s="32">
        <v>2424.1000000000004</v>
      </c>
      <c r="D13" s="32">
        <v>2668.6</v>
      </c>
      <c r="E13" s="32">
        <v>3157.7999999999997</v>
      </c>
      <c r="F13" s="32">
        <v>3794.1</v>
      </c>
      <c r="G13" s="32">
        <v>4472.4000000000005</v>
      </c>
      <c r="H13" s="32">
        <v>5071</v>
      </c>
      <c r="I13" s="32">
        <v>5426.5999999999995</v>
      </c>
      <c r="J13" s="17"/>
      <c r="K13" s="17"/>
      <c r="L13" s="31">
        <v>2028</v>
      </c>
      <c r="M13" s="32">
        <v>1185.7</v>
      </c>
      <c r="N13" s="32">
        <v>1592.3</v>
      </c>
      <c r="O13" s="32">
        <v>2481.5</v>
      </c>
      <c r="P13" s="32">
        <v>3582.5</v>
      </c>
      <c r="Q13" s="32">
        <v>4787.3</v>
      </c>
      <c r="R13" s="32">
        <v>5871.8</v>
      </c>
      <c r="S13" s="32">
        <v>6591.1</v>
      </c>
      <c r="T13" s="17"/>
      <c r="U13" s="13"/>
      <c r="V13" s="31">
        <v>2028</v>
      </c>
      <c r="W13" s="32">
        <v>1516.1</v>
      </c>
      <c r="X13" s="32">
        <v>1687.2</v>
      </c>
      <c r="Y13" s="32">
        <v>2034.8000000000002</v>
      </c>
      <c r="Z13" s="32">
        <v>2486.3000000000002</v>
      </c>
      <c r="AA13" s="32">
        <v>2956.4</v>
      </c>
      <c r="AB13" s="32">
        <v>3374.8999999999996</v>
      </c>
      <c r="AC13" s="32">
        <v>3635.4</v>
      </c>
      <c r="AE13">
        <v>1996.5840000000001</v>
      </c>
      <c r="AF13">
        <v>2028.1379999999999</v>
      </c>
      <c r="AG13">
        <v>4113.3739999999998</v>
      </c>
      <c r="AH13">
        <v>3343.1410000000001</v>
      </c>
      <c r="AI13">
        <v>3141.0120000000002</v>
      </c>
      <c r="AJ13">
        <v>756.0838</v>
      </c>
      <c r="AK13">
        <v>2556.6860000000001</v>
      </c>
      <c r="AL13">
        <v>1811.33</v>
      </c>
      <c r="AM13">
        <v>5267.3620000000001</v>
      </c>
      <c r="AN13">
        <v>1991.7070000000001</v>
      </c>
      <c r="AP13">
        <v>4171.9809999999998</v>
      </c>
      <c r="AQ13">
        <v>2955.9920000000002</v>
      </c>
      <c r="AR13">
        <v>4024.3040000000001</v>
      </c>
      <c r="AS13">
        <v>2665.8249999999998</v>
      </c>
      <c r="AT13">
        <v>3592.9780000000001</v>
      </c>
      <c r="AU13">
        <v>3677.0039999999999</v>
      </c>
      <c r="AV13">
        <v>3128.1089999999999</v>
      </c>
      <c r="AW13">
        <v>5055.9920000000002</v>
      </c>
      <c r="AX13">
        <v>4168.0510000000004</v>
      </c>
      <c r="AY13">
        <v>3907.9250000000002</v>
      </c>
      <c r="BA13">
        <v>3183.895</v>
      </c>
      <c r="BB13">
        <v>6682.9930000000004</v>
      </c>
      <c r="BC13">
        <v>3731.3380000000002</v>
      </c>
      <c r="BD13">
        <v>3326.0059999999999</v>
      </c>
      <c r="BE13">
        <v>7684.5680000000002</v>
      </c>
      <c r="BF13">
        <v>4855.8580000000002</v>
      </c>
      <c r="BG13">
        <v>2905.752</v>
      </c>
      <c r="BH13">
        <v>850.61379999999997</v>
      </c>
      <c r="BI13">
        <v>1758.0640000000001</v>
      </c>
      <c r="BJ13">
        <v>2526.6260000000002</v>
      </c>
    </row>
    <row r="14" spans="1:62" ht="18" x14ac:dyDescent="0.45">
      <c r="B14" s="31">
        <v>2029</v>
      </c>
      <c r="C14" s="32">
        <v>2480.5</v>
      </c>
      <c r="D14" s="32">
        <v>2739.1</v>
      </c>
      <c r="E14" s="32">
        <v>3239.5</v>
      </c>
      <c r="F14" s="32">
        <v>3860.7</v>
      </c>
      <c r="G14" s="32">
        <v>4550.2</v>
      </c>
      <c r="H14" s="32">
        <v>5149.0999999999995</v>
      </c>
      <c r="I14" s="32">
        <v>5507.6</v>
      </c>
      <c r="J14" s="17"/>
      <c r="K14" s="17"/>
      <c r="L14" s="31">
        <v>2029</v>
      </c>
      <c r="M14" s="32">
        <v>1231</v>
      </c>
      <c r="N14" s="32">
        <v>1699</v>
      </c>
      <c r="O14" s="32">
        <v>2625.2</v>
      </c>
      <c r="P14" s="32">
        <v>3791.7000000000003</v>
      </c>
      <c r="Q14" s="32">
        <v>5078.8</v>
      </c>
      <c r="R14" s="32">
        <v>6299.5</v>
      </c>
      <c r="S14" s="32">
        <v>7048.2</v>
      </c>
      <c r="T14" s="17"/>
      <c r="U14" s="13"/>
      <c r="V14" s="31">
        <v>2029</v>
      </c>
      <c r="W14" s="32">
        <v>1530.7</v>
      </c>
      <c r="X14" s="32">
        <v>1701.7</v>
      </c>
      <c r="Y14" s="32">
        <v>2034.6000000000001</v>
      </c>
      <c r="Z14" s="32">
        <v>2474.2999999999997</v>
      </c>
      <c r="AA14" s="32">
        <v>2965.9</v>
      </c>
      <c r="AB14" s="32">
        <v>3396.7999999999997</v>
      </c>
      <c r="AC14" s="32">
        <v>3650.2</v>
      </c>
      <c r="AE14">
        <v>1912.4680000000001</v>
      </c>
      <c r="AF14">
        <v>2369.1010000000001</v>
      </c>
      <c r="AG14">
        <v>4457.3670000000002</v>
      </c>
      <c r="AH14">
        <v>3333.97</v>
      </c>
      <c r="AI14">
        <v>2397.4160000000002</v>
      </c>
      <c r="AJ14">
        <v>820.69669999999996</v>
      </c>
      <c r="AK14">
        <v>3381.6509999999998</v>
      </c>
      <c r="AL14">
        <v>3016.77</v>
      </c>
      <c r="AM14">
        <v>5155.4179999999997</v>
      </c>
      <c r="AN14">
        <v>2594.7719999999999</v>
      </c>
      <c r="AP14">
        <v>4546.0450000000001</v>
      </c>
      <c r="AQ14">
        <v>3632.7159999999999</v>
      </c>
      <c r="AR14">
        <v>3958.989</v>
      </c>
      <c r="AS14">
        <v>2876.9279999999999</v>
      </c>
      <c r="AT14">
        <v>4287.9049999999997</v>
      </c>
      <c r="AU14">
        <v>4021.2449999999999</v>
      </c>
      <c r="AV14">
        <v>3377.221</v>
      </c>
      <c r="AW14">
        <v>6207.165</v>
      </c>
      <c r="AX14">
        <v>4443.5550000000003</v>
      </c>
      <c r="AY14">
        <v>3602.1860000000001</v>
      </c>
      <c r="BA14">
        <v>2959.49</v>
      </c>
      <c r="BB14">
        <v>6177.1270000000004</v>
      </c>
      <c r="BC14">
        <v>2916.7570000000001</v>
      </c>
      <c r="BD14">
        <v>3459.9630000000002</v>
      </c>
      <c r="BE14">
        <v>8232.1650000000009</v>
      </c>
      <c r="BF14">
        <v>8482.018</v>
      </c>
      <c r="BG14">
        <v>3129.7179999999998</v>
      </c>
      <c r="BH14">
        <v>1161.393</v>
      </c>
      <c r="BI14">
        <v>1864.8040000000001</v>
      </c>
      <c r="BJ14">
        <v>3401.59</v>
      </c>
    </row>
    <row r="15" spans="1:62" ht="18" x14ac:dyDescent="0.45">
      <c r="B15" s="31">
        <v>2030</v>
      </c>
      <c r="C15" s="32">
        <v>2520</v>
      </c>
      <c r="D15" s="32">
        <v>2778.6</v>
      </c>
      <c r="E15" s="32">
        <v>3282.5</v>
      </c>
      <c r="F15" s="32">
        <v>3910.2999999999997</v>
      </c>
      <c r="G15" s="32">
        <v>4591.8</v>
      </c>
      <c r="H15" s="32">
        <v>5173.8</v>
      </c>
      <c r="I15" s="32">
        <v>5525.5999999999995</v>
      </c>
      <c r="J15" s="17"/>
      <c r="K15" s="17"/>
      <c r="L15" s="31">
        <v>2030</v>
      </c>
      <c r="M15" s="32">
        <v>1274.4000000000001</v>
      </c>
      <c r="N15" s="32">
        <v>1788.8</v>
      </c>
      <c r="O15" s="32">
        <v>2726.3</v>
      </c>
      <c r="P15" s="32">
        <v>3969.3999999999996</v>
      </c>
      <c r="Q15" s="32">
        <v>5270</v>
      </c>
      <c r="R15" s="32">
        <v>6528.3</v>
      </c>
      <c r="S15" s="32">
        <v>7332.4</v>
      </c>
      <c r="T15" s="17"/>
      <c r="U15" s="13"/>
      <c r="V15" s="31">
        <v>2030</v>
      </c>
      <c r="W15" s="32">
        <v>1529.4</v>
      </c>
      <c r="X15" s="32">
        <v>1701</v>
      </c>
      <c r="Y15" s="32">
        <v>2031.4999999999998</v>
      </c>
      <c r="Z15" s="32">
        <v>2463.8000000000002</v>
      </c>
      <c r="AA15" s="32">
        <v>2951.7000000000003</v>
      </c>
      <c r="AB15" s="32">
        <v>3395.2</v>
      </c>
      <c r="AC15" s="32">
        <v>3643</v>
      </c>
      <c r="AE15">
        <v>2137.8470000000002</v>
      </c>
      <c r="AF15">
        <v>2745.2890000000002</v>
      </c>
      <c r="AG15">
        <v>4640.8879999999999</v>
      </c>
      <c r="AH15">
        <v>2953.9180000000001</v>
      </c>
      <c r="AI15">
        <v>1644.31</v>
      </c>
      <c r="AJ15">
        <v>1070.329</v>
      </c>
      <c r="AK15">
        <v>3172.4769999999999</v>
      </c>
      <c r="AL15">
        <v>4041.2959999999998</v>
      </c>
      <c r="AM15">
        <v>4294.6009999999997</v>
      </c>
      <c r="AN15">
        <v>3117.9450000000002</v>
      </c>
      <c r="AP15">
        <v>4473.0810000000001</v>
      </c>
      <c r="AQ15">
        <v>3758.386</v>
      </c>
      <c r="AR15">
        <v>3614.8229999999999</v>
      </c>
      <c r="AS15">
        <v>3053.0169999999998</v>
      </c>
      <c r="AT15">
        <v>5057.46</v>
      </c>
      <c r="AU15">
        <v>4196.6679999999997</v>
      </c>
      <c r="AV15">
        <v>3959.4209999999998</v>
      </c>
      <c r="AW15">
        <v>7743.2969999999996</v>
      </c>
      <c r="AX15">
        <v>4609.0519999999997</v>
      </c>
      <c r="AY15">
        <v>3406.9870000000001</v>
      </c>
      <c r="BA15">
        <v>2700.9450000000002</v>
      </c>
      <c r="BB15">
        <v>5378.3</v>
      </c>
      <c r="BC15">
        <v>2322.7570000000001</v>
      </c>
      <c r="BD15">
        <v>3205.6770000000001</v>
      </c>
      <c r="BE15">
        <v>7196.5410000000002</v>
      </c>
      <c r="BF15">
        <v>9634.223</v>
      </c>
      <c r="BG15">
        <v>3842.1669999999999</v>
      </c>
      <c r="BH15">
        <v>1892.3330000000001</v>
      </c>
      <c r="BI15">
        <v>2217.4079999999999</v>
      </c>
      <c r="BJ15">
        <v>4158.0060000000003</v>
      </c>
    </row>
    <row r="16" spans="1:62" ht="18" x14ac:dyDescent="0.45">
      <c r="B16" s="31">
        <v>2031</v>
      </c>
      <c r="C16" s="32">
        <v>2547</v>
      </c>
      <c r="D16" s="32">
        <v>2796.2</v>
      </c>
      <c r="E16" s="32">
        <v>3302.2</v>
      </c>
      <c r="F16" s="32">
        <v>3929.1</v>
      </c>
      <c r="G16" s="32">
        <v>4613.2</v>
      </c>
      <c r="H16" s="32">
        <v>5220</v>
      </c>
      <c r="I16" s="32">
        <v>5591.2</v>
      </c>
      <c r="J16" s="17"/>
      <c r="K16" s="17"/>
      <c r="L16" s="31">
        <v>2031</v>
      </c>
      <c r="M16" s="32">
        <v>1280.4000000000001</v>
      </c>
      <c r="N16" s="32">
        <v>1822.6</v>
      </c>
      <c r="O16" s="32">
        <v>2821.1</v>
      </c>
      <c r="P16" s="32">
        <v>4050</v>
      </c>
      <c r="Q16" s="32">
        <v>5430</v>
      </c>
      <c r="R16" s="32">
        <v>6741.2</v>
      </c>
      <c r="S16" s="32">
        <v>7454.5</v>
      </c>
      <c r="T16" s="17"/>
      <c r="U16" s="13"/>
      <c r="V16" s="31">
        <v>2031</v>
      </c>
      <c r="W16" s="32">
        <v>1523.7</v>
      </c>
      <c r="X16" s="32">
        <v>1692.3</v>
      </c>
      <c r="Y16" s="32">
        <v>2028.0999999999997</v>
      </c>
      <c r="Z16" s="32">
        <v>2464</v>
      </c>
      <c r="AA16" s="32">
        <v>2957.2</v>
      </c>
      <c r="AB16" s="32">
        <v>3390.8999999999996</v>
      </c>
      <c r="AC16" s="32">
        <v>3636</v>
      </c>
      <c r="AE16">
        <v>1814.624</v>
      </c>
      <c r="AF16">
        <v>4332.4949999999999</v>
      </c>
      <c r="AG16">
        <v>3786.154</v>
      </c>
      <c r="AH16">
        <v>2932.1060000000002</v>
      </c>
      <c r="AI16">
        <v>1254.364</v>
      </c>
      <c r="AJ16">
        <v>1345.0129999999999</v>
      </c>
      <c r="AK16">
        <v>3038.1010000000001</v>
      </c>
      <c r="AL16">
        <v>3926.7860000000001</v>
      </c>
      <c r="AM16">
        <v>3662.7339999999999</v>
      </c>
      <c r="AN16">
        <v>3825.6170000000002</v>
      </c>
      <c r="AP16">
        <v>3970.7930000000001</v>
      </c>
      <c r="AQ16">
        <v>4216.6040000000003</v>
      </c>
      <c r="AR16">
        <v>3387.9720000000002</v>
      </c>
      <c r="AS16">
        <v>2847.1010000000001</v>
      </c>
      <c r="AT16">
        <v>4977.3100000000004</v>
      </c>
      <c r="AU16">
        <v>3719.989</v>
      </c>
      <c r="AV16">
        <v>4629.0450000000001</v>
      </c>
      <c r="AW16">
        <v>8937.1810000000005</v>
      </c>
      <c r="AX16">
        <v>4745.8760000000002</v>
      </c>
      <c r="AY16">
        <v>3127.5770000000002</v>
      </c>
      <c r="BA16">
        <v>2768.1010000000001</v>
      </c>
      <c r="BB16">
        <v>5491.7470000000003</v>
      </c>
      <c r="BC16">
        <v>2086.3960000000002</v>
      </c>
      <c r="BD16">
        <v>2599.81</v>
      </c>
      <c r="BE16">
        <v>7011.7879999999996</v>
      </c>
      <c r="BF16">
        <v>10712.1</v>
      </c>
      <c r="BG16">
        <v>4197.7790000000005</v>
      </c>
      <c r="BH16">
        <v>2605.498</v>
      </c>
      <c r="BI16">
        <v>2801.9810000000002</v>
      </c>
      <c r="BJ16">
        <v>5248.8379999999997</v>
      </c>
    </row>
    <row r="17" spans="2:62" ht="18" x14ac:dyDescent="0.45">
      <c r="B17" s="31">
        <v>2032</v>
      </c>
      <c r="C17" s="32">
        <v>2555.2000000000003</v>
      </c>
      <c r="D17" s="32">
        <v>2811.6</v>
      </c>
      <c r="E17" s="32">
        <v>3305.2000000000003</v>
      </c>
      <c r="F17" s="32">
        <v>3939.8</v>
      </c>
      <c r="G17" s="32">
        <v>4618.2999999999993</v>
      </c>
      <c r="H17" s="32">
        <v>5247.6</v>
      </c>
      <c r="I17" s="32">
        <v>5632.1</v>
      </c>
      <c r="J17" s="17"/>
      <c r="K17" s="17"/>
      <c r="L17" s="31">
        <v>2032</v>
      </c>
      <c r="M17" s="32">
        <v>1350.2</v>
      </c>
      <c r="N17" s="32">
        <v>1884.4</v>
      </c>
      <c r="O17" s="32">
        <v>2894.2000000000003</v>
      </c>
      <c r="P17" s="32">
        <v>4139.4000000000005</v>
      </c>
      <c r="Q17" s="32">
        <v>5561.5</v>
      </c>
      <c r="R17" s="32">
        <v>6873.5999999999995</v>
      </c>
      <c r="S17" s="32">
        <v>7636.0999999999995</v>
      </c>
      <c r="T17" s="17"/>
      <c r="U17" s="13"/>
      <c r="V17" s="31">
        <v>2032</v>
      </c>
      <c r="W17" s="32">
        <v>1520.2</v>
      </c>
      <c r="X17" s="32">
        <v>1691.1000000000001</v>
      </c>
      <c r="Y17" s="32">
        <v>2030.1</v>
      </c>
      <c r="Z17" s="32">
        <v>2468.7000000000003</v>
      </c>
      <c r="AA17" s="32">
        <v>2967.6</v>
      </c>
      <c r="AB17" s="32">
        <v>3369.2000000000003</v>
      </c>
      <c r="AC17" s="32">
        <v>3638.7</v>
      </c>
      <c r="AE17">
        <v>1534.6010000000001</v>
      </c>
      <c r="AF17">
        <v>6852.91</v>
      </c>
      <c r="AG17">
        <v>3157.1619999999998</v>
      </c>
      <c r="AH17">
        <v>3010.9569999999999</v>
      </c>
      <c r="AI17">
        <v>1696.4</v>
      </c>
      <c r="AJ17">
        <v>1716.5730000000001</v>
      </c>
      <c r="AK17">
        <v>4035.7060000000001</v>
      </c>
      <c r="AL17">
        <v>4585.8869999999997</v>
      </c>
      <c r="AM17">
        <v>2900.2550000000001</v>
      </c>
      <c r="AN17">
        <v>4984.2820000000002</v>
      </c>
      <c r="AP17">
        <v>3870.4659999999999</v>
      </c>
      <c r="AQ17">
        <v>4282.4870000000001</v>
      </c>
      <c r="AR17">
        <v>3109.5390000000002</v>
      </c>
      <c r="AS17">
        <v>2901.433</v>
      </c>
      <c r="AT17">
        <v>4313.84</v>
      </c>
      <c r="AU17">
        <v>3365.2040000000002</v>
      </c>
      <c r="AV17">
        <v>4680.8220000000001</v>
      </c>
      <c r="AW17">
        <v>8044.5709999999999</v>
      </c>
      <c r="AX17">
        <v>4438.0360000000001</v>
      </c>
      <c r="AY17">
        <v>2995.5010000000002</v>
      </c>
      <c r="BA17">
        <v>2729.1039999999998</v>
      </c>
      <c r="BB17">
        <v>5888.5</v>
      </c>
      <c r="BC17">
        <v>2385.7660000000001</v>
      </c>
      <c r="BD17">
        <v>2638.6010000000001</v>
      </c>
      <c r="BE17">
        <v>6121.6689999999999</v>
      </c>
      <c r="BF17">
        <v>10944.35</v>
      </c>
      <c r="BG17">
        <v>4494.4399999999996</v>
      </c>
      <c r="BH17">
        <v>3859.5880000000002</v>
      </c>
      <c r="BI17">
        <v>3041.1729999999998</v>
      </c>
      <c r="BJ17">
        <v>5937.3670000000002</v>
      </c>
    </row>
    <row r="18" spans="2:62" ht="18" x14ac:dyDescent="0.45">
      <c r="B18" s="31">
        <v>2033</v>
      </c>
      <c r="C18" s="32">
        <v>2551.8000000000002</v>
      </c>
      <c r="D18" s="32">
        <v>2807</v>
      </c>
      <c r="E18" s="32">
        <v>3305.4</v>
      </c>
      <c r="F18" s="32">
        <v>3944</v>
      </c>
      <c r="G18" s="32">
        <v>4630.2000000000007</v>
      </c>
      <c r="H18" s="32">
        <v>5255.8</v>
      </c>
      <c r="I18" s="32">
        <v>5639.2</v>
      </c>
      <c r="J18" s="17"/>
      <c r="K18" s="17"/>
      <c r="L18" s="31">
        <v>2033</v>
      </c>
      <c r="M18" s="32">
        <v>1350.4</v>
      </c>
      <c r="N18" s="32">
        <v>1899</v>
      </c>
      <c r="O18" s="32">
        <v>2926.5</v>
      </c>
      <c r="P18" s="32">
        <v>4221.3</v>
      </c>
      <c r="Q18" s="32">
        <v>5656.7</v>
      </c>
      <c r="R18" s="32">
        <v>6962.2</v>
      </c>
      <c r="S18" s="32">
        <v>7781.7</v>
      </c>
      <c r="T18" s="17"/>
      <c r="U18" s="13"/>
      <c r="V18" s="31">
        <v>2033</v>
      </c>
      <c r="W18" s="32">
        <v>1512.2</v>
      </c>
      <c r="X18" s="32">
        <v>1685.5</v>
      </c>
      <c r="Y18" s="32">
        <v>2024.6</v>
      </c>
      <c r="Z18" s="32">
        <v>2469.5</v>
      </c>
      <c r="AA18" s="32">
        <v>2963.8</v>
      </c>
      <c r="AB18" s="32">
        <v>3400.7999999999997</v>
      </c>
      <c r="AC18" s="32">
        <v>3650.4</v>
      </c>
      <c r="AE18">
        <v>1944.905</v>
      </c>
      <c r="AF18">
        <v>7518.6310000000003</v>
      </c>
      <c r="AG18">
        <v>2982.866</v>
      </c>
      <c r="AH18">
        <v>2869.4430000000002</v>
      </c>
      <c r="AI18">
        <v>2720.3130000000001</v>
      </c>
      <c r="AJ18">
        <v>2226.8470000000002</v>
      </c>
      <c r="AK18">
        <v>5587.7089999999998</v>
      </c>
      <c r="AL18">
        <v>5876.7079999999996</v>
      </c>
      <c r="AM18">
        <v>2480.069</v>
      </c>
      <c r="AN18">
        <v>5921.9520000000002</v>
      </c>
      <c r="AP18">
        <v>4000.1289999999999</v>
      </c>
      <c r="AQ18">
        <v>4016.09</v>
      </c>
      <c r="AR18">
        <v>2633.3339999999998</v>
      </c>
      <c r="AS18">
        <v>3161.63</v>
      </c>
      <c r="AT18">
        <v>4305.5190000000002</v>
      </c>
      <c r="AU18">
        <v>3632.6219999999998</v>
      </c>
      <c r="AV18">
        <v>4150.4080000000004</v>
      </c>
      <c r="AW18">
        <v>6898.5519999999997</v>
      </c>
      <c r="AX18">
        <v>4502.0529999999999</v>
      </c>
      <c r="AY18">
        <v>2899.663</v>
      </c>
      <c r="BA18">
        <v>2584.748</v>
      </c>
      <c r="BB18">
        <v>6092.4690000000001</v>
      </c>
      <c r="BC18">
        <v>2341.2489999999998</v>
      </c>
      <c r="BD18">
        <v>3685.5639999999999</v>
      </c>
      <c r="BE18">
        <v>4970.5540000000001</v>
      </c>
      <c r="BF18">
        <v>10456.030000000001</v>
      </c>
      <c r="BG18">
        <v>5183.5649999999996</v>
      </c>
      <c r="BH18">
        <v>5137.2269999999999</v>
      </c>
      <c r="BI18">
        <v>3397.7640000000001</v>
      </c>
      <c r="BJ18">
        <v>5914.7380000000003</v>
      </c>
    </row>
    <row r="19" spans="2:62" ht="18.45" thickBot="1" x14ac:dyDescent="0.5">
      <c r="B19" s="30">
        <v>2034</v>
      </c>
      <c r="C19" s="33">
        <v>2551.8999999999996</v>
      </c>
      <c r="D19" s="33">
        <v>2812.9</v>
      </c>
      <c r="E19" s="33">
        <v>3302.6</v>
      </c>
      <c r="F19" s="33">
        <v>3933.5</v>
      </c>
      <c r="G19" s="33">
        <v>4634.2999999999993</v>
      </c>
      <c r="H19" s="33">
        <v>5263.7</v>
      </c>
      <c r="I19" s="33">
        <v>5628.5999999999995</v>
      </c>
      <c r="J19" s="17"/>
      <c r="K19" s="17"/>
      <c r="L19" s="30">
        <v>2034</v>
      </c>
      <c r="M19" s="33">
        <v>1372.1000000000001</v>
      </c>
      <c r="N19" s="33">
        <v>1926.1999999999998</v>
      </c>
      <c r="O19" s="33">
        <v>2998.8</v>
      </c>
      <c r="P19" s="33">
        <v>4275.1000000000004</v>
      </c>
      <c r="Q19" s="33">
        <v>5700</v>
      </c>
      <c r="R19" s="33">
        <v>7000.3</v>
      </c>
      <c r="S19" s="33">
        <v>7819.8</v>
      </c>
      <c r="T19" s="17"/>
      <c r="U19" s="13"/>
      <c r="V19" s="30">
        <v>2034</v>
      </c>
      <c r="W19" s="33">
        <v>1501</v>
      </c>
      <c r="X19" s="33">
        <v>1683</v>
      </c>
      <c r="Y19" s="33">
        <v>2015.3</v>
      </c>
      <c r="Z19" s="33">
        <v>2466.2000000000003</v>
      </c>
      <c r="AA19" s="33">
        <v>2954.8999999999996</v>
      </c>
      <c r="AB19" s="33">
        <v>3379.9</v>
      </c>
      <c r="AC19" s="33">
        <v>3620.2999999999997</v>
      </c>
      <c r="AE19">
        <v>2747.7449999999999</v>
      </c>
      <c r="AF19">
        <v>6106.7470000000003</v>
      </c>
      <c r="AG19">
        <v>2503.4879999999998</v>
      </c>
      <c r="AH19">
        <v>3072.7420000000002</v>
      </c>
      <c r="AI19">
        <v>3191.14</v>
      </c>
      <c r="AJ19">
        <v>2914.578</v>
      </c>
      <c r="AK19">
        <v>5536.415</v>
      </c>
      <c r="AL19">
        <v>6530.7920000000004</v>
      </c>
      <c r="AM19">
        <v>2788.0010000000002</v>
      </c>
      <c r="AN19">
        <v>5534.5789999999997</v>
      </c>
      <c r="AP19">
        <v>3974.1950000000002</v>
      </c>
      <c r="AQ19">
        <v>3966.9989999999998</v>
      </c>
      <c r="AR19">
        <v>2511.5509999999999</v>
      </c>
      <c r="AS19">
        <v>3249.0140000000001</v>
      </c>
      <c r="AT19">
        <v>4111.1499999999996</v>
      </c>
      <c r="AU19">
        <v>4050.9569999999999</v>
      </c>
      <c r="AV19">
        <v>3901.7689999999998</v>
      </c>
      <c r="AW19">
        <v>5824.1090000000004</v>
      </c>
      <c r="AX19">
        <v>5393.39</v>
      </c>
      <c r="AY19">
        <v>2645.93</v>
      </c>
      <c r="BA19">
        <v>2630.8679999999999</v>
      </c>
      <c r="BB19">
        <v>5828.8059999999996</v>
      </c>
      <c r="BC19">
        <v>1893.8889999999999</v>
      </c>
      <c r="BD19">
        <v>4563.3379999999997</v>
      </c>
      <c r="BE19">
        <v>4795.92</v>
      </c>
      <c r="BF19">
        <v>9759.7099999999991</v>
      </c>
      <c r="BG19">
        <v>5494.4620000000004</v>
      </c>
      <c r="BH19">
        <v>6939.09</v>
      </c>
      <c r="BI19">
        <v>3753.0909999999999</v>
      </c>
      <c r="BJ19">
        <v>6041.2939999999999</v>
      </c>
    </row>
    <row r="20" spans="2:62" ht="18" x14ac:dyDescent="0.45">
      <c r="B20" s="6"/>
      <c r="C20" s="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AE20">
        <v>3139.5120000000002</v>
      </c>
      <c r="AF20">
        <v>5368.52</v>
      </c>
      <c r="AG20">
        <v>2779.3609999999999</v>
      </c>
      <c r="AH20">
        <v>3234.1280000000002</v>
      </c>
      <c r="AI20">
        <v>2721.3290000000002</v>
      </c>
      <c r="AJ20">
        <v>3482.5810000000001</v>
      </c>
      <c r="AK20">
        <v>4504.8649999999998</v>
      </c>
      <c r="AL20">
        <v>6189.3249999999998</v>
      </c>
      <c r="AM20">
        <v>3366.9839999999999</v>
      </c>
      <c r="AN20">
        <v>5224.1880000000001</v>
      </c>
      <c r="AP20">
        <v>3597.0729999999999</v>
      </c>
      <c r="AQ20">
        <v>4211.2759999999998</v>
      </c>
      <c r="AR20">
        <v>2930.614</v>
      </c>
      <c r="AS20">
        <v>3124.73</v>
      </c>
      <c r="AT20">
        <v>4072.7910000000002</v>
      </c>
      <c r="AU20">
        <v>4119.96</v>
      </c>
      <c r="AV20">
        <v>3964.5819999999999</v>
      </c>
      <c r="AW20">
        <v>5770.6369999999997</v>
      </c>
      <c r="AX20">
        <v>4953.2969999999996</v>
      </c>
      <c r="AY20">
        <v>2481.41</v>
      </c>
      <c r="BA20">
        <v>3170.5680000000002</v>
      </c>
      <c r="BB20">
        <v>5224.3459999999995</v>
      </c>
      <c r="BC20">
        <v>1822.145</v>
      </c>
      <c r="BD20">
        <v>4694.5439999999999</v>
      </c>
      <c r="BE20">
        <v>4382.4160000000002</v>
      </c>
      <c r="BF20">
        <v>10210.36</v>
      </c>
      <c r="BG20">
        <v>5285.277</v>
      </c>
      <c r="BH20">
        <v>6667.8209999999999</v>
      </c>
      <c r="BI20">
        <v>3344.6489999999999</v>
      </c>
      <c r="BJ20">
        <v>6288.1139999999996</v>
      </c>
    </row>
    <row r="21" spans="2:62" ht="18" x14ac:dyDescent="0.45">
      <c r="B21" s="6"/>
      <c r="C21" s="29"/>
      <c r="D21" s="29"/>
      <c r="E21" s="12">
        <f>D6/1000</f>
        <v>1.8270999999999999</v>
      </c>
      <c r="F21" s="12">
        <f>F6/1000</f>
        <v>2.2267000000000001</v>
      </c>
      <c r="G21" s="12">
        <f>H6/1000</f>
        <v>2.8064</v>
      </c>
      <c r="H21" s="29"/>
      <c r="I21" s="29"/>
      <c r="J21" s="17"/>
      <c r="K21" s="17"/>
      <c r="L21" s="17"/>
      <c r="M21" s="17"/>
      <c r="N21" s="17"/>
      <c r="O21" s="12">
        <f>N6/1000</f>
        <v>1.8275999999999999</v>
      </c>
      <c r="P21" s="12">
        <f>P6/1000</f>
        <v>2.2281</v>
      </c>
      <c r="Q21" s="12">
        <f>R6/1000</f>
        <v>2.8155999999999999</v>
      </c>
      <c r="R21" s="17"/>
      <c r="S21" s="17"/>
      <c r="T21" s="17"/>
      <c r="U21" s="13"/>
      <c r="W21" s="34"/>
      <c r="X21" s="34"/>
      <c r="Y21" s="12">
        <f>X6/1000</f>
        <v>1.8275999999999999</v>
      </c>
      <c r="Z21" s="12">
        <f>Z6/1000</f>
        <v>2.2281</v>
      </c>
      <c r="AA21" s="12">
        <f>AB6/1000</f>
        <v>2.8155999999999999</v>
      </c>
      <c r="AB21" s="34"/>
      <c r="AC21" s="34"/>
      <c r="AE21">
        <v>3388.2660000000001</v>
      </c>
      <c r="AF21">
        <v>4486.6090000000004</v>
      </c>
      <c r="AG21">
        <v>3242.5360000000001</v>
      </c>
      <c r="AH21">
        <v>3365.2919999999999</v>
      </c>
      <c r="AI21">
        <v>2419.2950000000001</v>
      </c>
      <c r="AJ21">
        <v>3978.6350000000002</v>
      </c>
      <c r="AK21">
        <v>3987.6970000000001</v>
      </c>
      <c r="AL21">
        <v>5289.3490000000002</v>
      </c>
      <c r="AM21">
        <v>5028.2830000000004</v>
      </c>
      <c r="AN21">
        <v>5534.8890000000001</v>
      </c>
      <c r="AP21">
        <v>3119.8829999999998</v>
      </c>
      <c r="AQ21">
        <v>4673.0410000000002</v>
      </c>
      <c r="AR21">
        <v>3200.4560000000001</v>
      </c>
      <c r="AS21">
        <v>3422.181</v>
      </c>
      <c r="AT21">
        <v>3635.1660000000002</v>
      </c>
      <c r="AU21">
        <v>4014.3470000000002</v>
      </c>
      <c r="AV21">
        <v>4735.7809999999999</v>
      </c>
      <c r="AW21">
        <v>4902.1059999999998</v>
      </c>
      <c r="AX21">
        <v>4399.0959999999995</v>
      </c>
      <c r="AY21">
        <v>2368.3440000000001</v>
      </c>
      <c r="BA21">
        <v>3775.2849999999999</v>
      </c>
      <c r="BB21">
        <v>4726.8860000000004</v>
      </c>
      <c r="BC21">
        <v>1922.1780000000001</v>
      </c>
      <c r="BD21">
        <v>4699.6629999999996</v>
      </c>
      <c r="BE21">
        <v>3511.9879999999998</v>
      </c>
      <c r="BF21">
        <v>11857.9</v>
      </c>
      <c r="BG21">
        <v>4585.1809999999996</v>
      </c>
      <c r="BH21">
        <v>6462.5609999999997</v>
      </c>
      <c r="BI21">
        <v>3370.694</v>
      </c>
      <c r="BJ21">
        <v>5234.5879999999997</v>
      </c>
    </row>
    <row r="22" spans="2:62" ht="18" x14ac:dyDescent="0.45">
      <c r="B22" s="6"/>
      <c r="C22" s="29"/>
      <c r="D22" s="29"/>
      <c r="E22" s="12">
        <f t="shared" ref="E22:E34" si="0">D7/1000</f>
        <v>2.0823999999999998</v>
      </c>
      <c r="F22" s="12">
        <f t="shared" ref="F22:F34" si="1">F7/1000</f>
        <v>2.5718999999999999</v>
      </c>
      <c r="G22" s="12">
        <f t="shared" ref="G22:G34" si="2">H7/1000</f>
        <v>3.1802999999999999</v>
      </c>
      <c r="H22" s="29"/>
      <c r="I22" s="29"/>
      <c r="J22" s="26"/>
      <c r="K22" s="26"/>
      <c r="L22" s="26"/>
      <c r="M22" s="17"/>
      <c r="N22" s="17"/>
      <c r="O22" s="12">
        <f t="shared" ref="O22:O34" si="3">N7/1000</f>
        <v>2.0769000000000002</v>
      </c>
      <c r="P22" s="12">
        <f t="shared" ref="P22:P34" si="4">P7/1000</f>
        <v>2.5756000000000001</v>
      </c>
      <c r="Q22" s="12">
        <f t="shared" ref="Q22:Q34" si="5">R7/1000</f>
        <v>3.1949000000000001</v>
      </c>
      <c r="R22" s="17"/>
      <c r="S22" s="17"/>
      <c r="T22" s="26"/>
      <c r="U22" s="13"/>
      <c r="W22" s="34"/>
      <c r="X22" s="34"/>
      <c r="Y22" s="12">
        <f t="shared" ref="Y22:Y34" si="6">X7/1000</f>
        <v>2.0769000000000002</v>
      </c>
      <c r="Z22" s="12">
        <f t="shared" ref="Z22:Z34" si="7">Z7/1000</f>
        <v>2.5756000000000001</v>
      </c>
      <c r="AA22" s="12">
        <f t="shared" ref="AA22:AA34" si="8">AB7/1000</f>
        <v>3.1949000000000001</v>
      </c>
      <c r="AB22" s="34"/>
      <c r="AC22" s="34"/>
      <c r="AE22">
        <v>3706.2759999999998</v>
      </c>
      <c r="AF22">
        <v>3628.9209999999998</v>
      </c>
      <c r="AG22">
        <v>3066.3530000000001</v>
      </c>
      <c r="AH22">
        <v>3776.721</v>
      </c>
      <c r="AI22">
        <v>2505.0990000000002</v>
      </c>
      <c r="AJ22">
        <v>4272.4960000000001</v>
      </c>
      <c r="AK22">
        <v>3653.085</v>
      </c>
      <c r="AL22">
        <v>4259.0739999999996</v>
      </c>
      <c r="AM22">
        <v>8430.8670000000002</v>
      </c>
      <c r="AN22">
        <v>6315.424</v>
      </c>
      <c r="AP22">
        <v>2959.0070000000001</v>
      </c>
      <c r="AQ22">
        <v>4950.4920000000002</v>
      </c>
      <c r="AR22">
        <v>3108.7730000000001</v>
      </c>
      <c r="AS22">
        <v>3482.4679999999998</v>
      </c>
      <c r="AT22">
        <v>3003.6469999999999</v>
      </c>
      <c r="AU22">
        <v>4397.5519999999997</v>
      </c>
      <c r="AV22">
        <v>5392.3249999999998</v>
      </c>
      <c r="AW22">
        <v>4632.7759999999998</v>
      </c>
      <c r="AX22">
        <v>3427.3409999999999</v>
      </c>
      <c r="AY22">
        <v>2433.7089999999998</v>
      </c>
      <c r="BA22">
        <v>3305.377</v>
      </c>
      <c r="BB22">
        <v>4856.4210000000003</v>
      </c>
      <c r="BC22">
        <v>1780.03</v>
      </c>
      <c r="BD22">
        <v>4449.7969999999996</v>
      </c>
      <c r="BE22">
        <v>2781.54</v>
      </c>
      <c r="BF22">
        <v>9894.607</v>
      </c>
      <c r="BG22">
        <v>3785.3780000000002</v>
      </c>
      <c r="BH22">
        <v>5488.8850000000002</v>
      </c>
      <c r="BI22">
        <v>2830.2310000000002</v>
      </c>
      <c r="BJ22">
        <v>4058.3009999999999</v>
      </c>
    </row>
    <row r="23" spans="2:62" ht="18" x14ac:dyDescent="0.4">
      <c r="C23" s="29"/>
      <c r="D23" s="29"/>
      <c r="E23" s="12">
        <f t="shared" si="0"/>
        <v>2.2124000000000001</v>
      </c>
      <c r="F23" s="12">
        <f t="shared" si="1"/>
        <v>2.8727</v>
      </c>
      <c r="G23" s="12">
        <f t="shared" si="2"/>
        <v>3.7570999999999999</v>
      </c>
      <c r="H23" s="29"/>
      <c r="I23" s="29"/>
      <c r="J23" s="7"/>
      <c r="K23" s="7"/>
      <c r="L23" s="7"/>
      <c r="M23" s="17"/>
      <c r="N23" s="17"/>
      <c r="O23" s="12">
        <f t="shared" si="3"/>
        <v>2.2214</v>
      </c>
      <c r="P23" s="12">
        <f t="shared" si="4"/>
        <v>2.8782999999999999</v>
      </c>
      <c r="Q23" s="12">
        <f t="shared" si="5"/>
        <v>3.7785000000000002</v>
      </c>
      <c r="R23" s="17"/>
      <c r="S23" s="17"/>
      <c r="T23" s="7"/>
      <c r="W23" s="34"/>
      <c r="X23" s="34"/>
      <c r="Y23" s="12">
        <f t="shared" si="6"/>
        <v>2.2214</v>
      </c>
      <c r="Z23" s="12">
        <f t="shared" si="7"/>
        <v>2.8782999999999999</v>
      </c>
      <c r="AA23" s="12">
        <f t="shared" si="8"/>
        <v>3.7785000000000002</v>
      </c>
      <c r="AB23" s="34"/>
      <c r="AC23" s="34"/>
      <c r="AE23">
        <v>3956.5549999999998</v>
      </c>
      <c r="AF23">
        <v>3494.7109999999998</v>
      </c>
      <c r="AG23">
        <v>3404.9989999999998</v>
      </c>
      <c r="AH23">
        <v>4106.9560000000001</v>
      </c>
      <c r="AI23">
        <v>2297.509</v>
      </c>
      <c r="AJ23">
        <v>4180.5349999999999</v>
      </c>
      <c r="AK23">
        <v>2992.1619999999998</v>
      </c>
      <c r="AL23">
        <v>3307.6590000000001</v>
      </c>
      <c r="AM23">
        <v>9089.5020000000004</v>
      </c>
      <c r="AN23">
        <v>7718.83</v>
      </c>
      <c r="AP23">
        <v>1288.6289999999999</v>
      </c>
      <c r="AQ23">
        <v>1914.213</v>
      </c>
      <c r="AR23">
        <v>1359.482</v>
      </c>
      <c r="AS23">
        <v>1646.8230000000001</v>
      </c>
      <c r="AT23">
        <v>1173.212</v>
      </c>
      <c r="AU23">
        <v>1547.11</v>
      </c>
      <c r="AV23">
        <v>2316.7860000000001</v>
      </c>
      <c r="AW23">
        <v>1830.9010000000001</v>
      </c>
      <c r="AX23">
        <v>1558.818</v>
      </c>
      <c r="AY23">
        <v>1035.6010000000001</v>
      </c>
      <c r="BA23">
        <v>2718.0909999999999</v>
      </c>
      <c r="BB23">
        <v>4602.2340000000004</v>
      </c>
      <c r="BC23">
        <v>1681.1110000000001</v>
      </c>
      <c r="BD23">
        <v>3813.2840000000001</v>
      </c>
      <c r="BE23">
        <v>2313.5419999999999</v>
      </c>
      <c r="BF23">
        <v>8674.0339999999997</v>
      </c>
      <c r="BG23">
        <v>3290.828</v>
      </c>
      <c r="BH23">
        <v>4857.2709999999997</v>
      </c>
      <c r="BI23">
        <v>2679.1750000000002</v>
      </c>
      <c r="BJ23">
        <v>3405.5309999999999</v>
      </c>
    </row>
    <row r="24" spans="2:62" ht="18" x14ac:dyDescent="0.4">
      <c r="C24" s="29"/>
      <c r="D24" s="29"/>
      <c r="E24" s="12">
        <f t="shared" si="0"/>
        <v>1.8416999999999999</v>
      </c>
      <c r="F24" s="12">
        <f t="shared" si="1"/>
        <v>2.5583</v>
      </c>
      <c r="G24" s="12">
        <f t="shared" si="2"/>
        <v>3.4196</v>
      </c>
      <c r="H24" s="29"/>
      <c r="I24" s="29"/>
      <c r="J24" s="7"/>
      <c r="K24" s="7"/>
      <c r="L24" s="7"/>
      <c r="M24" s="17"/>
      <c r="N24" s="17"/>
      <c r="O24" s="12">
        <f t="shared" si="3"/>
        <v>1.8459000000000001</v>
      </c>
      <c r="P24" s="12">
        <f t="shared" si="4"/>
        <v>2.5747</v>
      </c>
      <c r="Q24" s="12">
        <f t="shared" si="5"/>
        <v>3.4268999999999998</v>
      </c>
      <c r="R24" s="17"/>
      <c r="S24" s="17"/>
      <c r="T24" s="7"/>
      <c r="W24" s="34"/>
      <c r="X24" s="34"/>
      <c r="Y24" s="12">
        <f t="shared" si="6"/>
        <v>1.8459000000000001</v>
      </c>
      <c r="Z24" s="12">
        <f t="shared" si="7"/>
        <v>2.5747</v>
      </c>
      <c r="AA24" s="12">
        <f t="shared" si="8"/>
        <v>3.4268999999999998</v>
      </c>
      <c r="AB24" s="34"/>
      <c r="AC24" s="34"/>
      <c r="AE24">
        <v>4465.51</v>
      </c>
      <c r="AF24">
        <v>3275.8879999999999</v>
      </c>
      <c r="AG24">
        <v>3440.3119999999999</v>
      </c>
      <c r="AH24">
        <v>4437.1909999999998</v>
      </c>
      <c r="AI24">
        <v>2245.0149999999999</v>
      </c>
      <c r="AJ24">
        <v>3602.64</v>
      </c>
      <c r="AK24">
        <v>2439.7739999999999</v>
      </c>
      <c r="AL24">
        <v>2516.54</v>
      </c>
      <c r="AM24">
        <v>8981.2279999999992</v>
      </c>
      <c r="AN24">
        <v>10117.91</v>
      </c>
      <c r="AP24">
        <v>1516.211</v>
      </c>
      <c r="AQ24">
        <v>1971.548</v>
      </c>
      <c r="AR24">
        <v>1332.027</v>
      </c>
      <c r="AS24">
        <v>1790.14</v>
      </c>
      <c r="AT24">
        <v>987.80409999999995</v>
      </c>
      <c r="AU24">
        <v>1612.5940000000001</v>
      </c>
      <c r="AV24">
        <v>1966.615</v>
      </c>
      <c r="AW24">
        <v>2120.4110000000001</v>
      </c>
      <c r="AX24">
        <v>1387.318</v>
      </c>
      <c r="AY24">
        <v>1103.277</v>
      </c>
      <c r="BA24">
        <v>2464.797</v>
      </c>
      <c r="BB24">
        <v>4717.6610000000001</v>
      </c>
      <c r="BC24">
        <v>1195.3900000000001</v>
      </c>
      <c r="BD24">
        <v>3774.259</v>
      </c>
      <c r="BE24">
        <v>2184.0650000000001</v>
      </c>
      <c r="BF24">
        <v>8106.2960000000003</v>
      </c>
      <c r="BG24">
        <v>3308.9679999999998</v>
      </c>
      <c r="BH24">
        <v>4198.366</v>
      </c>
      <c r="BI24">
        <v>2698.9169999999999</v>
      </c>
      <c r="BJ24">
        <v>3578.3589999999999</v>
      </c>
    </row>
    <row r="25" spans="2:62" ht="18" x14ac:dyDescent="0.4">
      <c r="C25" s="29"/>
      <c r="D25" s="29"/>
      <c r="E25" s="12">
        <f t="shared" si="0"/>
        <v>1.9242999999999999</v>
      </c>
      <c r="F25" s="12">
        <f t="shared" si="1"/>
        <v>2.7719999999999998</v>
      </c>
      <c r="G25" s="12">
        <f t="shared" si="2"/>
        <v>3.7542</v>
      </c>
      <c r="H25" s="29"/>
      <c r="I25" s="29"/>
      <c r="J25" s="7"/>
      <c r="K25" s="7"/>
      <c r="L25" s="7"/>
      <c r="M25" s="17"/>
      <c r="N25" s="17"/>
      <c r="O25" s="12">
        <f t="shared" si="3"/>
        <v>1.6409</v>
      </c>
      <c r="P25" s="12">
        <f t="shared" si="4"/>
        <v>2.6316000000000002</v>
      </c>
      <c r="Q25" s="12">
        <f t="shared" si="5"/>
        <v>3.7814000000000001</v>
      </c>
      <c r="R25" s="17"/>
      <c r="S25" s="17"/>
      <c r="T25" s="7"/>
      <c r="W25" s="34"/>
      <c r="X25" s="34"/>
      <c r="Y25" s="12">
        <f t="shared" si="6"/>
        <v>1.7053</v>
      </c>
      <c r="Z25" s="12">
        <f t="shared" si="7"/>
        <v>2.4499</v>
      </c>
      <c r="AA25" s="12">
        <f t="shared" si="8"/>
        <v>3.3178000000000001</v>
      </c>
      <c r="AB25" s="34"/>
      <c r="AC25" s="34"/>
      <c r="AE25">
        <v>5592.3919999999998</v>
      </c>
      <c r="AF25">
        <v>2874.739</v>
      </c>
      <c r="AG25">
        <v>4528.3950000000004</v>
      </c>
      <c r="AH25">
        <v>4484.9470000000001</v>
      </c>
      <c r="AI25">
        <v>2779.0349999999999</v>
      </c>
      <c r="AJ25">
        <v>2685.7040000000002</v>
      </c>
      <c r="AK25">
        <v>2365.0590000000002</v>
      </c>
      <c r="AL25">
        <v>1882.259</v>
      </c>
      <c r="AM25">
        <v>8532.1370000000006</v>
      </c>
      <c r="AN25">
        <v>14569.74</v>
      </c>
      <c r="AP25">
        <v>1613.6110000000001</v>
      </c>
      <c r="AQ25">
        <v>1887.952</v>
      </c>
      <c r="AR25">
        <v>1226.377</v>
      </c>
      <c r="AS25">
        <v>1508.1030000000001</v>
      </c>
      <c r="AT25">
        <v>1046.0719999999999</v>
      </c>
      <c r="AU25">
        <v>1657.652</v>
      </c>
      <c r="AV25">
        <v>1907.712</v>
      </c>
      <c r="AW25">
        <v>1852.9949999999999</v>
      </c>
      <c r="AX25">
        <v>1554.64</v>
      </c>
      <c r="AY25">
        <v>1078.1980000000001</v>
      </c>
      <c r="BA25">
        <v>2198.9299999999998</v>
      </c>
      <c r="BB25">
        <v>5830.375</v>
      </c>
      <c r="BC25">
        <v>918.11950000000002</v>
      </c>
      <c r="BD25">
        <v>3927.6149999999998</v>
      </c>
      <c r="BE25">
        <v>2460.819</v>
      </c>
      <c r="BF25">
        <v>7306.17</v>
      </c>
      <c r="BG25">
        <v>3304.1460000000002</v>
      </c>
      <c r="BH25">
        <v>3772.4119999999998</v>
      </c>
      <c r="BI25">
        <v>2535.9490000000001</v>
      </c>
      <c r="BJ25">
        <v>3693.1950000000002</v>
      </c>
    </row>
    <row r="26" spans="2:62" ht="18" x14ac:dyDescent="0.4">
      <c r="C26" s="29"/>
      <c r="D26" s="29"/>
      <c r="E26" s="12">
        <f t="shared" si="0"/>
        <v>2.2633000000000001</v>
      </c>
      <c r="F26" s="12">
        <f t="shared" si="1"/>
        <v>3.2726000000000002</v>
      </c>
      <c r="G26" s="12">
        <f t="shared" si="2"/>
        <v>4.4607000000000001</v>
      </c>
      <c r="H26" s="29"/>
      <c r="I26" s="29"/>
      <c r="M26" s="17"/>
      <c r="N26" s="17"/>
      <c r="O26" s="12">
        <f t="shared" si="3"/>
        <v>1.554</v>
      </c>
      <c r="P26" s="12">
        <f t="shared" si="4"/>
        <v>2.9885000000000002</v>
      </c>
      <c r="Q26" s="12">
        <f t="shared" si="5"/>
        <v>4.6867999999999999</v>
      </c>
      <c r="R26" s="17"/>
      <c r="S26" s="17"/>
      <c r="W26" s="34"/>
      <c r="X26" s="34"/>
      <c r="Y26" s="12">
        <f t="shared" si="6"/>
        <v>1.696</v>
      </c>
      <c r="Z26" s="12">
        <f t="shared" si="7"/>
        <v>2.4527999999999999</v>
      </c>
      <c r="AA26" s="12">
        <f t="shared" si="8"/>
        <v>3.3450000000000002</v>
      </c>
      <c r="AB26" s="34"/>
      <c r="AC26" s="34"/>
    </row>
    <row r="27" spans="2:62" ht="18" x14ac:dyDescent="0.4">
      <c r="C27" s="29"/>
      <c r="D27" s="29"/>
      <c r="E27" s="12">
        <f t="shared" si="0"/>
        <v>2.5146999999999999</v>
      </c>
      <c r="F27" s="12">
        <f t="shared" si="1"/>
        <v>3.6181000000000001</v>
      </c>
      <c r="G27" s="12">
        <f t="shared" si="2"/>
        <v>4.8918999999999997</v>
      </c>
      <c r="H27" s="29"/>
      <c r="I27" s="29"/>
      <c r="M27" s="17"/>
      <c r="N27" s="17"/>
      <c r="O27" s="12">
        <f t="shared" si="3"/>
        <v>1.5295000000000001</v>
      </c>
      <c r="P27" s="12">
        <f t="shared" si="4"/>
        <v>3.3201000000000001</v>
      </c>
      <c r="Q27" s="12">
        <f t="shared" si="5"/>
        <v>5.3883999999999999</v>
      </c>
      <c r="R27" s="17"/>
      <c r="S27" s="17"/>
      <c r="W27" s="34"/>
      <c r="X27" s="34"/>
      <c r="Y27" s="12">
        <f t="shared" si="6"/>
        <v>1.6902999999999999</v>
      </c>
      <c r="Z27" s="12">
        <f t="shared" si="7"/>
        <v>2.4670999999999998</v>
      </c>
      <c r="AA27" s="12">
        <f t="shared" si="8"/>
        <v>3.3687999999999998</v>
      </c>
      <c r="AB27" s="34"/>
      <c r="AC27" s="34"/>
    </row>
    <row r="28" spans="2:62" ht="18" x14ac:dyDescent="0.4">
      <c r="C28" s="29"/>
      <c r="D28" s="29"/>
      <c r="E28" s="12">
        <f t="shared" si="0"/>
        <v>2.6686000000000001</v>
      </c>
      <c r="F28" s="12">
        <f t="shared" si="1"/>
        <v>3.7940999999999998</v>
      </c>
      <c r="G28" s="12">
        <f t="shared" si="2"/>
        <v>5.0709999999999997</v>
      </c>
      <c r="H28" s="29"/>
      <c r="I28" s="29"/>
      <c r="M28" s="17"/>
      <c r="N28" s="17"/>
      <c r="O28" s="12">
        <f t="shared" si="3"/>
        <v>1.5923</v>
      </c>
      <c r="P28" s="12">
        <f t="shared" si="4"/>
        <v>3.5825</v>
      </c>
      <c r="Q28" s="12">
        <f t="shared" si="5"/>
        <v>5.8718000000000004</v>
      </c>
      <c r="R28" s="17"/>
      <c r="S28" s="17"/>
      <c r="W28" s="34"/>
      <c r="X28" s="34"/>
      <c r="Y28" s="12">
        <f t="shared" si="6"/>
        <v>1.6872</v>
      </c>
      <c r="Z28" s="12">
        <f t="shared" si="7"/>
        <v>2.4863000000000004</v>
      </c>
      <c r="AA28" s="12">
        <f t="shared" si="8"/>
        <v>3.3748999999999998</v>
      </c>
      <c r="AB28" s="34"/>
      <c r="AC28" s="34"/>
    </row>
    <row r="29" spans="2:62" ht="18" x14ac:dyDescent="0.4">
      <c r="C29" s="29"/>
      <c r="D29" s="29"/>
      <c r="E29" s="12">
        <f t="shared" si="0"/>
        <v>2.7391000000000001</v>
      </c>
      <c r="F29" s="12">
        <f t="shared" si="1"/>
        <v>3.8607</v>
      </c>
      <c r="G29" s="12">
        <f t="shared" si="2"/>
        <v>5.1490999999999998</v>
      </c>
      <c r="H29" s="29"/>
      <c r="I29" s="29"/>
      <c r="M29" s="17"/>
      <c r="N29" s="17"/>
      <c r="O29" s="12">
        <f t="shared" si="3"/>
        <v>1.6990000000000001</v>
      </c>
      <c r="P29" s="12">
        <f t="shared" si="4"/>
        <v>3.7917000000000001</v>
      </c>
      <c r="Q29" s="12">
        <f t="shared" si="5"/>
        <v>6.2995000000000001</v>
      </c>
      <c r="R29" s="17"/>
      <c r="S29" s="17"/>
      <c r="W29" s="34"/>
      <c r="X29" s="34"/>
      <c r="Y29" s="12">
        <f t="shared" si="6"/>
        <v>1.7017</v>
      </c>
      <c r="Z29" s="12">
        <f t="shared" si="7"/>
        <v>2.4742999999999999</v>
      </c>
      <c r="AA29" s="12">
        <f t="shared" si="8"/>
        <v>3.3967999999999998</v>
      </c>
      <c r="AB29" s="34"/>
      <c r="AC29" s="34"/>
    </row>
    <row r="30" spans="2:62" ht="18" x14ac:dyDescent="0.4">
      <c r="C30" s="29"/>
      <c r="D30" s="29"/>
      <c r="E30" s="12">
        <f t="shared" si="0"/>
        <v>2.7786</v>
      </c>
      <c r="F30" s="12">
        <f t="shared" si="1"/>
        <v>3.9102999999999999</v>
      </c>
      <c r="G30" s="12">
        <f t="shared" si="2"/>
        <v>5.1738</v>
      </c>
      <c r="H30" s="29"/>
      <c r="I30" s="29"/>
      <c r="M30" s="17"/>
      <c r="N30" s="17"/>
      <c r="O30" s="12">
        <f t="shared" si="3"/>
        <v>1.7887999999999999</v>
      </c>
      <c r="P30" s="12">
        <f t="shared" si="4"/>
        <v>3.9693999999999998</v>
      </c>
      <c r="Q30" s="12">
        <f t="shared" si="5"/>
        <v>6.5282999999999998</v>
      </c>
      <c r="R30" s="17"/>
      <c r="S30" s="17"/>
      <c r="W30" s="34"/>
      <c r="X30" s="34"/>
      <c r="Y30" s="12">
        <f t="shared" si="6"/>
        <v>1.7010000000000001</v>
      </c>
      <c r="Z30" s="12">
        <f t="shared" si="7"/>
        <v>2.4638</v>
      </c>
      <c r="AA30" s="12">
        <f t="shared" si="8"/>
        <v>3.3952</v>
      </c>
      <c r="AB30" s="34"/>
      <c r="AC30" s="34"/>
    </row>
    <row r="31" spans="2:62" ht="18" x14ac:dyDescent="0.4">
      <c r="C31" s="29"/>
      <c r="D31" s="29"/>
      <c r="E31" s="12">
        <f t="shared" si="0"/>
        <v>2.7961999999999998</v>
      </c>
      <c r="F31" s="12">
        <f t="shared" si="1"/>
        <v>3.9291</v>
      </c>
      <c r="G31" s="12">
        <f t="shared" si="2"/>
        <v>5.22</v>
      </c>
      <c r="H31" s="29"/>
      <c r="I31" s="29"/>
      <c r="M31" s="17"/>
      <c r="N31" s="17"/>
      <c r="O31" s="12">
        <f t="shared" si="3"/>
        <v>1.8226</v>
      </c>
      <c r="P31" s="12">
        <f t="shared" si="4"/>
        <v>4.05</v>
      </c>
      <c r="Q31" s="12">
        <f t="shared" si="5"/>
        <v>6.7412000000000001</v>
      </c>
      <c r="R31" s="17"/>
      <c r="S31" s="17"/>
      <c r="W31" s="34"/>
      <c r="X31" s="34"/>
      <c r="Y31" s="12">
        <f t="shared" si="6"/>
        <v>1.6922999999999999</v>
      </c>
      <c r="Z31" s="12">
        <f t="shared" si="7"/>
        <v>2.464</v>
      </c>
      <c r="AA31" s="12">
        <f t="shared" si="8"/>
        <v>3.3908999999999998</v>
      </c>
      <c r="AB31" s="34"/>
      <c r="AC31" s="34"/>
    </row>
    <row r="32" spans="2:62" ht="18" x14ac:dyDescent="0.4">
      <c r="C32" s="29"/>
      <c r="D32" s="29"/>
      <c r="E32" s="12">
        <f t="shared" si="0"/>
        <v>2.8115999999999999</v>
      </c>
      <c r="F32" s="12">
        <f t="shared" si="1"/>
        <v>3.9398</v>
      </c>
      <c r="G32" s="12">
        <f t="shared" si="2"/>
        <v>5.2476000000000003</v>
      </c>
      <c r="H32" s="29"/>
      <c r="I32" s="29"/>
      <c r="M32" s="17"/>
      <c r="N32" s="17"/>
      <c r="O32" s="12">
        <f t="shared" si="3"/>
        <v>1.8844000000000001</v>
      </c>
      <c r="P32" s="12">
        <f t="shared" si="4"/>
        <v>4.1394000000000002</v>
      </c>
      <c r="Q32" s="12">
        <f t="shared" si="5"/>
        <v>6.8735999999999997</v>
      </c>
      <c r="R32" s="17"/>
      <c r="S32" s="17"/>
      <c r="W32" s="34"/>
      <c r="X32" s="34"/>
      <c r="Y32" s="12">
        <f t="shared" si="6"/>
        <v>1.6911</v>
      </c>
      <c r="Z32" s="12">
        <f t="shared" si="7"/>
        <v>2.4687000000000001</v>
      </c>
      <c r="AA32" s="12">
        <f t="shared" si="8"/>
        <v>3.3692000000000002</v>
      </c>
      <c r="AB32" s="34"/>
      <c r="AC32" s="34"/>
    </row>
    <row r="33" spans="3:29" ht="18" x14ac:dyDescent="0.4">
      <c r="C33" s="29"/>
      <c r="D33" s="29"/>
      <c r="E33" s="12">
        <f t="shared" si="0"/>
        <v>2.8069999999999999</v>
      </c>
      <c r="F33" s="12">
        <f t="shared" si="1"/>
        <v>3.944</v>
      </c>
      <c r="G33" s="12">
        <f t="shared" si="2"/>
        <v>5.2557999999999998</v>
      </c>
      <c r="H33" s="29"/>
      <c r="I33" s="29"/>
      <c r="M33" s="17"/>
      <c r="N33" s="17"/>
      <c r="O33" s="12">
        <f t="shared" si="3"/>
        <v>1.899</v>
      </c>
      <c r="P33" s="12">
        <f t="shared" si="4"/>
        <v>4.2213000000000003</v>
      </c>
      <c r="Q33" s="12">
        <f t="shared" si="5"/>
        <v>6.9622000000000002</v>
      </c>
      <c r="R33" s="17"/>
      <c r="S33" s="17"/>
      <c r="W33" s="34"/>
      <c r="X33" s="34"/>
      <c r="Y33" s="12">
        <f t="shared" si="6"/>
        <v>1.6855</v>
      </c>
      <c r="Z33" s="12">
        <f t="shared" si="7"/>
        <v>2.4695</v>
      </c>
      <c r="AA33" s="12">
        <f t="shared" si="8"/>
        <v>3.4007999999999998</v>
      </c>
      <c r="AB33" s="34"/>
      <c r="AC33" s="34"/>
    </row>
    <row r="34" spans="3:29" ht="18" x14ac:dyDescent="0.4">
      <c r="C34" s="29"/>
      <c r="D34" s="29"/>
      <c r="E34" s="12">
        <f t="shared" si="0"/>
        <v>2.8129</v>
      </c>
      <c r="F34" s="12">
        <f t="shared" si="1"/>
        <v>3.9335</v>
      </c>
      <c r="G34" s="12">
        <f t="shared" si="2"/>
        <v>5.2637</v>
      </c>
      <c r="H34" s="29"/>
      <c r="I34" s="29"/>
      <c r="M34" s="17"/>
      <c r="N34" s="17"/>
      <c r="O34" s="12">
        <f t="shared" si="3"/>
        <v>1.9261999999999999</v>
      </c>
      <c r="P34" s="12">
        <f t="shared" si="4"/>
        <v>4.2751000000000001</v>
      </c>
      <c r="Q34" s="12">
        <f t="shared" si="5"/>
        <v>7.0003000000000002</v>
      </c>
      <c r="R34" s="17"/>
      <c r="S34" s="17"/>
      <c r="W34" s="34"/>
      <c r="X34" s="34"/>
      <c r="Y34" s="12">
        <f t="shared" si="6"/>
        <v>1.6830000000000001</v>
      </c>
      <c r="Z34" s="12">
        <f t="shared" si="7"/>
        <v>2.4662000000000002</v>
      </c>
      <c r="AA34" s="12">
        <f t="shared" si="8"/>
        <v>3.3799000000000001</v>
      </c>
      <c r="AB34" s="34"/>
      <c r="AC34" s="34"/>
    </row>
  </sheetData>
  <mergeCells count="6">
    <mergeCell ref="V3:AC3"/>
    <mergeCell ref="V4:AC4"/>
    <mergeCell ref="B3:I3"/>
    <mergeCell ref="B4:I4"/>
    <mergeCell ref="L3:S3"/>
    <mergeCell ref="L4:S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7"/>
  <sheetViews>
    <sheetView topLeftCell="L1" workbookViewId="0">
      <selection activeCell="Y7" sqref="Y7:Y20"/>
    </sheetView>
  </sheetViews>
  <sheetFormatPr defaultRowHeight="14.6" x14ac:dyDescent="0.4"/>
  <cols>
    <col min="35" max="39" width="10.61328125" customWidth="1"/>
  </cols>
  <sheetData>
    <row r="1" spans="1:72" ht="26.15" x14ac:dyDescent="0.7">
      <c r="A1" s="4" t="s">
        <v>126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3" spans="1:72" ht="18.45" x14ac:dyDescent="0.4">
      <c r="AK3" s="70"/>
      <c r="AL3" s="70"/>
      <c r="AM3" s="70"/>
    </row>
    <row r="4" spans="1:72" ht="18.45" thickBot="1" x14ac:dyDescent="0.5">
      <c r="B4" s="67" t="s">
        <v>71</v>
      </c>
      <c r="C4" s="67"/>
      <c r="D4" s="67"/>
      <c r="E4" s="67"/>
      <c r="F4" s="67"/>
      <c r="G4" s="67"/>
      <c r="H4" s="67"/>
      <c r="I4" s="67"/>
      <c r="L4" s="67" t="s">
        <v>71</v>
      </c>
      <c r="M4" s="67"/>
      <c r="N4" s="67"/>
      <c r="O4" s="67"/>
      <c r="P4" s="67"/>
      <c r="Q4" s="67"/>
      <c r="R4" s="67"/>
      <c r="S4" s="67"/>
      <c r="U4" s="67" t="s">
        <v>71</v>
      </c>
      <c r="V4" s="67"/>
      <c r="W4" s="67"/>
      <c r="X4" s="67"/>
      <c r="Y4" s="67"/>
      <c r="Z4" s="67"/>
      <c r="AA4" s="67"/>
      <c r="AB4" s="67"/>
      <c r="AI4" s="13"/>
      <c r="AJ4" s="13"/>
      <c r="AK4" s="71" t="s">
        <v>71</v>
      </c>
      <c r="AL4" s="71"/>
      <c r="AM4" s="71"/>
    </row>
    <row r="5" spans="1:72" ht="21.45" thickBot="1" x14ac:dyDescent="0.5">
      <c r="B5" s="68" t="s">
        <v>124</v>
      </c>
      <c r="C5" s="68"/>
      <c r="D5" s="68"/>
      <c r="E5" s="68"/>
      <c r="F5" s="68"/>
      <c r="G5" s="68"/>
      <c r="H5" s="68"/>
      <c r="I5" s="68"/>
      <c r="L5" s="69" t="s">
        <v>133</v>
      </c>
      <c r="M5" s="69"/>
      <c r="N5" s="69"/>
      <c r="O5" s="69"/>
      <c r="P5" s="69"/>
      <c r="Q5" s="69"/>
      <c r="R5" s="69"/>
      <c r="S5" s="69"/>
      <c r="U5" s="68" t="s">
        <v>112</v>
      </c>
      <c r="V5" s="68"/>
      <c r="W5" s="68"/>
      <c r="X5" s="68"/>
      <c r="Y5" s="68"/>
      <c r="Z5" s="68"/>
      <c r="AA5" s="68"/>
      <c r="AB5" s="68"/>
      <c r="AI5" s="13"/>
      <c r="AJ5" s="13"/>
      <c r="AK5" s="65" t="s">
        <v>94</v>
      </c>
      <c r="AL5" s="65"/>
      <c r="AM5" s="65"/>
    </row>
    <row r="6" spans="1:72" s="5" customFormat="1" ht="26.6" thickBot="1" x14ac:dyDescent="0.75">
      <c r="B6" s="30" t="s">
        <v>22</v>
      </c>
      <c r="C6" s="30" t="s">
        <v>111</v>
      </c>
      <c r="D6" s="30" t="s">
        <v>69</v>
      </c>
      <c r="E6" s="30" t="s">
        <v>108</v>
      </c>
      <c r="F6" s="42" t="s">
        <v>68</v>
      </c>
      <c r="G6" s="30" t="s">
        <v>109</v>
      </c>
      <c r="H6" s="30" t="s">
        <v>70</v>
      </c>
      <c r="I6" s="30" t="s">
        <v>110</v>
      </c>
      <c r="L6" s="30" t="s">
        <v>22</v>
      </c>
      <c r="M6" s="30" t="s">
        <v>111</v>
      </c>
      <c r="N6" s="30" t="s">
        <v>69</v>
      </c>
      <c r="O6" s="30" t="s">
        <v>108</v>
      </c>
      <c r="P6" s="42" t="s">
        <v>68</v>
      </c>
      <c r="Q6" s="30" t="s">
        <v>109</v>
      </c>
      <c r="R6" s="30" t="s">
        <v>70</v>
      </c>
      <c r="S6" s="30" t="s">
        <v>110</v>
      </c>
      <c r="U6" s="30" t="s">
        <v>22</v>
      </c>
      <c r="V6" s="30" t="s">
        <v>111</v>
      </c>
      <c r="W6" s="30" t="s">
        <v>69</v>
      </c>
      <c r="X6" s="30" t="s">
        <v>108</v>
      </c>
      <c r="Y6" s="42" t="s">
        <v>68</v>
      </c>
      <c r="Z6" s="30" t="s">
        <v>109</v>
      </c>
      <c r="AA6" s="30" t="s">
        <v>70</v>
      </c>
      <c r="AB6" s="30" t="s">
        <v>110</v>
      </c>
      <c r="AI6" s="13"/>
      <c r="AJ6" s="14"/>
      <c r="AK6" s="67" t="s">
        <v>92</v>
      </c>
      <c r="AL6" s="67"/>
      <c r="AM6" s="67"/>
      <c r="AO6" s="11" t="s">
        <v>86</v>
      </c>
      <c r="AP6" s="10"/>
      <c r="AQ6" s="10"/>
      <c r="AR6" s="10"/>
      <c r="AS6" s="10"/>
      <c r="AT6" s="10"/>
      <c r="AU6" s="10"/>
      <c r="AV6" s="10"/>
      <c r="AW6" s="10"/>
      <c r="AX6" s="10"/>
      <c r="AY6" s="4"/>
      <c r="AZ6" s="11" t="s">
        <v>87</v>
      </c>
      <c r="BA6" s="10"/>
      <c r="BB6" s="10"/>
      <c r="BC6" s="10"/>
      <c r="BD6" s="10"/>
      <c r="BE6" s="10"/>
      <c r="BF6" s="10"/>
      <c r="BG6" s="10"/>
      <c r="BH6" s="10"/>
      <c r="BI6" s="10"/>
      <c r="BJ6" s="4"/>
      <c r="BK6" s="11" t="s">
        <v>88</v>
      </c>
      <c r="BL6" s="10"/>
      <c r="BM6" s="10"/>
      <c r="BN6" s="10"/>
      <c r="BO6" s="10"/>
      <c r="BP6" s="10"/>
      <c r="BQ6" s="10"/>
      <c r="BR6" s="10"/>
      <c r="BS6" s="10"/>
      <c r="BT6" s="10"/>
    </row>
    <row r="7" spans="1:72" ht="18.45" thickBot="1" x14ac:dyDescent="0.45">
      <c r="B7" s="31">
        <v>2021</v>
      </c>
      <c r="C7" s="36">
        <v>0.6800219999999999</v>
      </c>
      <c r="D7" s="36">
        <v>0.6800219999999999</v>
      </c>
      <c r="E7" s="36">
        <v>0.6800219999999999</v>
      </c>
      <c r="F7" s="45">
        <v>0.6800219999999999</v>
      </c>
      <c r="G7" s="36">
        <v>0.6800219999999999</v>
      </c>
      <c r="H7" s="36">
        <v>0.6800219999999999</v>
      </c>
      <c r="I7" s="36">
        <v>0.6800219999999999</v>
      </c>
      <c r="L7" s="31">
        <v>2021</v>
      </c>
      <c r="M7" s="36">
        <v>0.6800219999999999</v>
      </c>
      <c r="N7" s="36">
        <v>0.6800219999999999</v>
      </c>
      <c r="O7" s="36">
        <v>0.6800219999999999</v>
      </c>
      <c r="P7" s="45">
        <v>0.6800219999999999</v>
      </c>
      <c r="Q7" s="36">
        <v>0.6800219999999999</v>
      </c>
      <c r="R7" s="36">
        <v>0.6800219999999999</v>
      </c>
      <c r="S7" s="36">
        <v>0.6800219999999999</v>
      </c>
      <c r="U7" s="31">
        <v>2021</v>
      </c>
      <c r="V7" s="36">
        <v>0.6800219999999999</v>
      </c>
      <c r="W7" s="36">
        <v>0.6800219999999999</v>
      </c>
      <c r="X7" s="36">
        <v>0.6800219999999999</v>
      </c>
      <c r="Y7" s="45">
        <v>0.6800219999999999</v>
      </c>
      <c r="Z7" s="36">
        <v>0.6800219999999999</v>
      </c>
      <c r="AA7" s="36">
        <v>0.6800219999999999</v>
      </c>
      <c r="AB7" s="36">
        <v>0.6800219999999999</v>
      </c>
      <c r="AI7" s="19"/>
      <c r="AJ7" s="15" t="s">
        <v>22</v>
      </c>
      <c r="AK7" s="15" t="s">
        <v>69</v>
      </c>
      <c r="AL7" s="15" t="s">
        <v>68</v>
      </c>
      <c r="AM7" s="15" t="s">
        <v>70</v>
      </c>
      <c r="AO7" s="9" t="s">
        <v>73</v>
      </c>
      <c r="AP7" s="9" t="s">
        <v>74</v>
      </c>
      <c r="AQ7" s="9" t="s">
        <v>75</v>
      </c>
      <c r="AR7" s="9" t="s">
        <v>76</v>
      </c>
      <c r="AS7" s="9" t="s">
        <v>77</v>
      </c>
      <c r="AT7" s="9" t="s">
        <v>78</v>
      </c>
      <c r="AU7" s="9" t="s">
        <v>79</v>
      </c>
      <c r="AV7" s="9" t="s">
        <v>80</v>
      </c>
      <c r="AW7" s="9" t="s">
        <v>81</v>
      </c>
      <c r="AX7" s="9" t="s">
        <v>82</v>
      </c>
      <c r="AZ7" s="9" t="s">
        <v>73</v>
      </c>
      <c r="BA7" s="9" t="s">
        <v>74</v>
      </c>
      <c r="BB7" s="9" t="s">
        <v>75</v>
      </c>
      <c r="BC7" s="9" t="s">
        <v>76</v>
      </c>
      <c r="BD7" s="9" t="s">
        <v>77</v>
      </c>
      <c r="BE7" s="9" t="s">
        <v>78</v>
      </c>
      <c r="BF7" s="9" t="s">
        <v>79</v>
      </c>
      <c r="BG7" s="9" t="s">
        <v>80</v>
      </c>
      <c r="BH7" s="9" t="s">
        <v>81</v>
      </c>
      <c r="BI7" s="9" t="s">
        <v>82</v>
      </c>
      <c r="BK7" s="9" t="s">
        <v>73</v>
      </c>
      <c r="BL7" s="9" t="s">
        <v>74</v>
      </c>
      <c r="BM7" s="9" t="s">
        <v>75</v>
      </c>
      <c r="BN7" s="9" t="s">
        <v>76</v>
      </c>
      <c r="BO7" s="9" t="s">
        <v>77</v>
      </c>
      <c r="BP7" s="9" t="s">
        <v>78</v>
      </c>
      <c r="BQ7" s="9" t="s">
        <v>79</v>
      </c>
      <c r="BR7" s="9" t="s">
        <v>80</v>
      </c>
      <c r="BS7" s="9" t="s">
        <v>81</v>
      </c>
      <c r="BT7" s="9" t="s">
        <v>82</v>
      </c>
    </row>
    <row r="8" spans="1:72" ht="18" x14ac:dyDescent="0.4">
      <c r="B8" s="31">
        <v>2022</v>
      </c>
      <c r="C8" s="36">
        <v>0.6800219999999999</v>
      </c>
      <c r="D8" s="36">
        <v>0.6800219999999999</v>
      </c>
      <c r="E8" s="36">
        <v>0.6800219999999999</v>
      </c>
      <c r="F8" s="45">
        <v>0.6800219999999999</v>
      </c>
      <c r="G8" s="36">
        <v>0.6800219999999999</v>
      </c>
      <c r="H8" s="36">
        <v>0.6800219999999999</v>
      </c>
      <c r="I8" s="36">
        <v>0.6800219999999999</v>
      </c>
      <c r="L8" s="31">
        <v>2022</v>
      </c>
      <c r="M8" s="36">
        <v>0.6800219999999999</v>
      </c>
      <c r="N8" s="36">
        <v>0.6800219999999999</v>
      </c>
      <c r="O8" s="36">
        <v>0.6800219999999999</v>
      </c>
      <c r="P8" s="45">
        <v>0.6800219999999999</v>
      </c>
      <c r="Q8" s="36">
        <v>0.6800219999999999</v>
      </c>
      <c r="R8" s="36">
        <v>0.6800219999999999</v>
      </c>
      <c r="S8" s="36">
        <v>0.6800219999999999</v>
      </c>
      <c r="U8" s="31">
        <v>2022</v>
      </c>
      <c r="V8" s="36">
        <v>0.6800219999999999</v>
      </c>
      <c r="W8" s="36">
        <v>0.6800219999999999</v>
      </c>
      <c r="X8" s="36">
        <v>0.6800219999999999</v>
      </c>
      <c r="Y8" s="45">
        <v>0.6800219999999999</v>
      </c>
      <c r="Z8" s="36">
        <v>0.6800219999999999</v>
      </c>
      <c r="AA8" s="36">
        <v>0.6800219999999999</v>
      </c>
      <c r="AB8" s="36">
        <v>0.6800219999999999</v>
      </c>
      <c r="AI8" s="16"/>
      <c r="AJ8" s="16">
        <v>2018</v>
      </c>
      <c r="AK8" s="20">
        <v>0.64</v>
      </c>
      <c r="AL8" s="20">
        <v>0.64</v>
      </c>
      <c r="AM8" s="20">
        <v>0.64</v>
      </c>
      <c r="AO8">
        <v>0.64</v>
      </c>
      <c r="AP8">
        <v>0.64</v>
      </c>
      <c r="AQ8">
        <v>0.64</v>
      </c>
      <c r="AR8">
        <v>0.64</v>
      </c>
      <c r="AS8">
        <v>0.64</v>
      </c>
      <c r="AT8">
        <v>0.64</v>
      </c>
      <c r="AU8">
        <v>0.64</v>
      </c>
      <c r="AV8">
        <v>0.64</v>
      </c>
      <c r="AW8">
        <v>0.64</v>
      </c>
      <c r="AX8">
        <v>0.64</v>
      </c>
      <c r="AZ8">
        <v>0.64</v>
      </c>
      <c r="BA8">
        <v>0.64</v>
      </c>
      <c r="BB8">
        <v>0.64</v>
      </c>
      <c r="BC8">
        <v>0.64</v>
      </c>
      <c r="BD8">
        <v>0.64</v>
      </c>
      <c r="BE8">
        <v>0.64</v>
      </c>
      <c r="BF8">
        <v>0.64</v>
      </c>
      <c r="BG8">
        <v>0.64</v>
      </c>
      <c r="BH8">
        <v>0.64</v>
      </c>
      <c r="BI8">
        <v>0.64</v>
      </c>
      <c r="BK8">
        <v>0.64</v>
      </c>
      <c r="BL8">
        <v>0.64</v>
      </c>
      <c r="BM8">
        <v>0.64</v>
      </c>
      <c r="BN8">
        <v>0.64</v>
      </c>
      <c r="BO8">
        <v>0.64</v>
      </c>
      <c r="BP8">
        <v>0.64</v>
      </c>
      <c r="BQ8">
        <v>0.64</v>
      </c>
      <c r="BR8">
        <v>0.64</v>
      </c>
      <c r="BS8">
        <v>0.64</v>
      </c>
      <c r="BT8">
        <v>0.64</v>
      </c>
    </row>
    <row r="9" spans="1:72" ht="18" x14ac:dyDescent="0.4">
      <c r="B9" s="31">
        <v>2023</v>
      </c>
      <c r="C9" s="36">
        <v>0.6800219999999999</v>
      </c>
      <c r="D9" s="36">
        <v>0.6800219999999999</v>
      </c>
      <c r="E9" s="36">
        <v>0.6800219999999999</v>
      </c>
      <c r="F9" s="45">
        <v>0.6800219999999999</v>
      </c>
      <c r="G9" s="36">
        <v>0.6800219999999999</v>
      </c>
      <c r="H9" s="36">
        <v>0.6800219999999999</v>
      </c>
      <c r="I9" s="36">
        <v>0.6800219999999999</v>
      </c>
      <c r="L9" s="31">
        <v>2023</v>
      </c>
      <c r="M9" s="36">
        <v>0.6800219999999999</v>
      </c>
      <c r="N9" s="36">
        <v>0.6800219999999999</v>
      </c>
      <c r="O9" s="36">
        <v>0.6800219999999999</v>
      </c>
      <c r="P9" s="45">
        <v>0.6800219999999999</v>
      </c>
      <c r="Q9" s="36">
        <v>0.6800219999999999</v>
      </c>
      <c r="R9" s="36">
        <v>0.6800219999999999</v>
      </c>
      <c r="S9" s="36">
        <v>0.6800219999999999</v>
      </c>
      <c r="U9" s="31">
        <v>2023</v>
      </c>
      <c r="V9" s="36">
        <v>0.6800219999999999</v>
      </c>
      <c r="W9" s="36">
        <v>0.6800219999999999</v>
      </c>
      <c r="X9" s="36">
        <v>0.6800219999999999</v>
      </c>
      <c r="Y9" s="45">
        <v>0.6800219999999999</v>
      </c>
      <c r="Z9" s="36">
        <v>0.6800219999999999</v>
      </c>
      <c r="AA9" s="36">
        <v>0.6800219999999999</v>
      </c>
      <c r="AB9" s="36">
        <v>0.6800219999999999</v>
      </c>
      <c r="AI9" s="16"/>
      <c r="AJ9" s="16">
        <v>2019</v>
      </c>
      <c r="AK9" s="20">
        <v>0.64</v>
      </c>
      <c r="AL9" s="20">
        <v>0.64</v>
      </c>
      <c r="AM9" s="20">
        <v>0.64</v>
      </c>
      <c r="AO9">
        <v>0.64</v>
      </c>
      <c r="AP9">
        <v>0.64</v>
      </c>
      <c r="AQ9">
        <v>0.64</v>
      </c>
      <c r="AR9">
        <v>0.64</v>
      </c>
      <c r="AS9">
        <v>0.64</v>
      </c>
      <c r="AT9">
        <v>0.64</v>
      </c>
      <c r="AU9">
        <v>0.64</v>
      </c>
      <c r="AV9">
        <v>0.64</v>
      </c>
      <c r="AW9">
        <v>0.64</v>
      </c>
      <c r="AX9">
        <v>0.64</v>
      </c>
      <c r="AZ9">
        <v>0.64</v>
      </c>
      <c r="BA9">
        <v>0.64</v>
      </c>
      <c r="BB9">
        <v>0.64</v>
      </c>
      <c r="BC9">
        <v>0.64</v>
      </c>
      <c r="BD9">
        <v>0.64</v>
      </c>
      <c r="BE9">
        <v>0.64</v>
      </c>
      <c r="BF9">
        <v>0.64</v>
      </c>
      <c r="BG9">
        <v>0.64</v>
      </c>
      <c r="BH9">
        <v>0.64</v>
      </c>
      <c r="BI9">
        <v>0.64</v>
      </c>
      <c r="BK9">
        <v>0.64</v>
      </c>
      <c r="BL9">
        <v>0.64</v>
      </c>
      <c r="BM9">
        <v>0.64</v>
      </c>
      <c r="BN9">
        <v>0.64</v>
      </c>
      <c r="BO9">
        <v>0.64</v>
      </c>
      <c r="BP9">
        <v>0.64</v>
      </c>
      <c r="BQ9">
        <v>0.64</v>
      </c>
      <c r="BR9">
        <v>0.64</v>
      </c>
      <c r="BS9">
        <v>0.64</v>
      </c>
      <c r="BT9">
        <v>0.64</v>
      </c>
    </row>
    <row r="10" spans="1:72" ht="18" x14ac:dyDescent="0.4">
      <c r="B10" s="31">
        <v>2024</v>
      </c>
      <c r="C10" s="36">
        <v>0.6800219999999999</v>
      </c>
      <c r="D10" s="36">
        <v>0.6800219999999999</v>
      </c>
      <c r="E10" s="36">
        <v>0.6800219999999999</v>
      </c>
      <c r="F10" s="45">
        <v>0.6800219999999999</v>
      </c>
      <c r="G10" s="36">
        <v>0.6800219999999999</v>
      </c>
      <c r="H10" s="36">
        <v>0.6800219999999999</v>
      </c>
      <c r="I10" s="36">
        <v>0.6800219999999999</v>
      </c>
      <c r="L10" s="31">
        <v>2024</v>
      </c>
      <c r="M10" s="36">
        <v>0.6800219999999999</v>
      </c>
      <c r="N10" s="36">
        <v>0.6800219999999999</v>
      </c>
      <c r="O10" s="36">
        <v>0.6800219999999999</v>
      </c>
      <c r="P10" s="45">
        <v>0.6800219999999999</v>
      </c>
      <c r="Q10" s="36">
        <v>0.6800219999999999</v>
      </c>
      <c r="R10" s="36">
        <v>0.6800219999999999</v>
      </c>
      <c r="S10" s="36">
        <v>0.6800219999999999</v>
      </c>
      <c r="U10" s="31">
        <v>2024</v>
      </c>
      <c r="V10" s="36">
        <v>0.6800219999999999</v>
      </c>
      <c r="W10" s="36">
        <v>0.6800219999999999</v>
      </c>
      <c r="X10" s="36">
        <v>0.6800219999999999</v>
      </c>
      <c r="Y10" s="45">
        <v>0.6800219999999999</v>
      </c>
      <c r="Z10" s="36">
        <v>0.6800219999999999</v>
      </c>
      <c r="AA10" s="36">
        <v>0.6800219999999999</v>
      </c>
      <c r="AB10" s="36">
        <v>0.6800219999999999</v>
      </c>
      <c r="AI10" s="16"/>
      <c r="AJ10" s="16">
        <v>2020</v>
      </c>
      <c r="AK10" s="20">
        <v>0.64</v>
      </c>
      <c r="AL10" s="20">
        <v>0.64</v>
      </c>
      <c r="AM10" s="20">
        <v>0.64</v>
      </c>
      <c r="AO10">
        <v>0.64</v>
      </c>
      <c r="AP10">
        <v>0.64</v>
      </c>
      <c r="AQ10">
        <v>0.64</v>
      </c>
      <c r="AR10">
        <v>0.64</v>
      </c>
      <c r="AS10">
        <v>0.64</v>
      </c>
      <c r="AT10">
        <v>0.64</v>
      </c>
      <c r="AU10">
        <v>0.64</v>
      </c>
      <c r="AV10">
        <v>0.64</v>
      </c>
      <c r="AW10">
        <v>0.64</v>
      </c>
      <c r="AX10">
        <v>0.64</v>
      </c>
      <c r="AZ10">
        <v>0.64</v>
      </c>
      <c r="BA10">
        <v>0.64</v>
      </c>
      <c r="BB10">
        <v>0.64</v>
      </c>
      <c r="BC10">
        <v>0.64</v>
      </c>
      <c r="BD10">
        <v>0.64</v>
      </c>
      <c r="BE10">
        <v>0.64</v>
      </c>
      <c r="BF10">
        <v>0.64</v>
      </c>
      <c r="BG10">
        <v>0.64</v>
      </c>
      <c r="BH10">
        <v>0.64</v>
      </c>
      <c r="BI10">
        <v>0.64</v>
      </c>
      <c r="BK10">
        <v>0.64</v>
      </c>
      <c r="BL10">
        <v>0.64</v>
      </c>
      <c r="BM10">
        <v>0.64</v>
      </c>
      <c r="BN10">
        <v>0.64</v>
      </c>
      <c r="BO10">
        <v>0.64</v>
      </c>
      <c r="BP10">
        <v>0.64</v>
      </c>
      <c r="BQ10">
        <v>0.64</v>
      </c>
      <c r="BR10">
        <v>0.64</v>
      </c>
      <c r="BS10">
        <v>0.64</v>
      </c>
      <c r="BT10">
        <v>0.64</v>
      </c>
    </row>
    <row r="11" spans="1:72" ht="18" x14ac:dyDescent="0.4">
      <c r="B11" s="31">
        <v>2025</v>
      </c>
      <c r="C11" s="36">
        <v>0.38001599999999996</v>
      </c>
      <c r="D11" s="36">
        <v>0.38001599999999996</v>
      </c>
      <c r="E11" s="36">
        <v>0.38001599999999996</v>
      </c>
      <c r="F11" s="45">
        <v>0.38001599999999996</v>
      </c>
      <c r="G11" s="36">
        <v>0.38001599999999996</v>
      </c>
      <c r="H11" s="36">
        <v>0.38001599999999996</v>
      </c>
      <c r="I11" s="36">
        <v>0.38001599999999996</v>
      </c>
      <c r="L11" s="31">
        <v>2025</v>
      </c>
      <c r="M11" s="38">
        <v>0.324513</v>
      </c>
      <c r="N11" s="38">
        <v>0.35097300000000003</v>
      </c>
      <c r="O11" s="38">
        <v>0.402003</v>
      </c>
      <c r="P11" s="41">
        <v>0.47653199999999996</v>
      </c>
      <c r="Q11" s="38">
        <v>0.58363200000000004</v>
      </c>
      <c r="R11" s="38">
        <v>0.71605800000000008</v>
      </c>
      <c r="S11" s="38">
        <v>0.81679500000000005</v>
      </c>
      <c r="U11" s="31">
        <v>2025</v>
      </c>
      <c r="V11" s="36">
        <v>0.63</v>
      </c>
      <c r="W11" s="36">
        <v>0.63</v>
      </c>
      <c r="X11" s="36">
        <v>0.63</v>
      </c>
      <c r="Y11" s="45">
        <v>0.63</v>
      </c>
      <c r="Z11" s="36">
        <v>0.63</v>
      </c>
      <c r="AA11" s="36">
        <v>0.63</v>
      </c>
      <c r="AB11" s="36">
        <v>0.63</v>
      </c>
      <c r="AI11" s="16"/>
      <c r="AJ11" s="16">
        <v>2021</v>
      </c>
      <c r="AK11" s="20">
        <v>0.24990000000000001</v>
      </c>
      <c r="AL11" s="20">
        <v>0.3523</v>
      </c>
      <c r="AM11" s="20">
        <v>0.49220000000000003</v>
      </c>
      <c r="AO11">
        <v>0.55924830000000003</v>
      </c>
      <c r="AP11">
        <v>0.57102450000000005</v>
      </c>
      <c r="AQ11">
        <v>0.46916020000000003</v>
      </c>
      <c r="AR11">
        <v>0.6416364</v>
      </c>
      <c r="AS11">
        <v>0.30882379999999998</v>
      </c>
      <c r="AT11">
        <v>0.589924</v>
      </c>
      <c r="AU11">
        <v>0.43517660000000002</v>
      </c>
      <c r="AV11">
        <v>0.62616850000000002</v>
      </c>
      <c r="AW11">
        <v>0.4476272</v>
      </c>
      <c r="AX11">
        <v>0.60598209999999997</v>
      </c>
      <c r="AZ11">
        <v>0.31019999999999998</v>
      </c>
      <c r="BA11">
        <v>0.31019999999999998</v>
      </c>
      <c r="BB11">
        <v>0.31019999999999998</v>
      </c>
      <c r="BC11">
        <v>0.31019999999999998</v>
      </c>
      <c r="BD11">
        <v>0.31019999999999998</v>
      </c>
      <c r="BE11">
        <v>0.31019999999999998</v>
      </c>
      <c r="BF11">
        <v>0.31019999999999998</v>
      </c>
      <c r="BG11">
        <v>0.31019999999999998</v>
      </c>
      <c r="BH11">
        <v>0.31019999999999998</v>
      </c>
      <c r="BI11">
        <v>0.31019999999999998</v>
      </c>
      <c r="BK11">
        <v>0.31174560000000001</v>
      </c>
      <c r="BL11">
        <v>0.3051854</v>
      </c>
      <c r="BM11">
        <v>0.37411369999999999</v>
      </c>
      <c r="BN11">
        <v>0.4413107</v>
      </c>
      <c r="BO11">
        <v>0.40272000000000002</v>
      </c>
      <c r="BP11">
        <v>0.38193850000000001</v>
      </c>
      <c r="BQ11">
        <v>0.3356421</v>
      </c>
      <c r="BR11">
        <v>0.82010130000000003</v>
      </c>
      <c r="BS11">
        <v>0.48009550000000001</v>
      </c>
      <c r="BT11">
        <v>0.36908930000000001</v>
      </c>
    </row>
    <row r="12" spans="1:72" ht="18" x14ac:dyDescent="0.4">
      <c r="B12" s="31">
        <v>2026</v>
      </c>
      <c r="C12" s="36">
        <v>0.38001599999999996</v>
      </c>
      <c r="D12" s="36">
        <v>0.38001599999999996</v>
      </c>
      <c r="E12" s="36">
        <v>0.38001599999999996</v>
      </c>
      <c r="F12" s="45">
        <v>0.38001599999999996</v>
      </c>
      <c r="G12" s="36">
        <v>0.38001599999999996</v>
      </c>
      <c r="H12" s="36">
        <v>0.38001599999999996</v>
      </c>
      <c r="I12" s="36">
        <v>0.38001599999999996</v>
      </c>
      <c r="L12" s="31">
        <v>2026</v>
      </c>
      <c r="M12" s="38">
        <v>0.26989200000000002</v>
      </c>
      <c r="N12" s="38">
        <v>0.29502899999999999</v>
      </c>
      <c r="O12" s="38">
        <v>0.346248</v>
      </c>
      <c r="P12" s="41">
        <v>0.43211699999999997</v>
      </c>
      <c r="Q12" s="38">
        <v>0.56605499999999997</v>
      </c>
      <c r="R12" s="38">
        <v>0.74472299999999991</v>
      </c>
      <c r="S12" s="38">
        <v>0.89182799999999995</v>
      </c>
      <c r="U12" s="31">
        <v>2026</v>
      </c>
      <c r="V12" s="36">
        <v>0.63</v>
      </c>
      <c r="W12" s="36">
        <v>0.63</v>
      </c>
      <c r="X12" s="36">
        <v>0.63</v>
      </c>
      <c r="Y12" s="45">
        <v>0.63</v>
      </c>
      <c r="Z12" s="36">
        <v>0.63</v>
      </c>
      <c r="AA12" s="36">
        <v>0.63</v>
      </c>
      <c r="AB12" s="36">
        <v>0.63</v>
      </c>
      <c r="AI12" s="16"/>
      <c r="AJ12" s="16">
        <v>2022</v>
      </c>
      <c r="AK12" s="20">
        <v>0.22459999999999999</v>
      </c>
      <c r="AL12" s="20">
        <v>0.33760000000000001</v>
      </c>
      <c r="AM12" s="20">
        <v>0.50529999999999997</v>
      </c>
      <c r="AO12">
        <v>0.49045680000000003</v>
      </c>
      <c r="AP12">
        <v>0.56775149999999996</v>
      </c>
      <c r="AQ12">
        <v>0.42614340000000001</v>
      </c>
      <c r="AR12">
        <v>0.59114469999999997</v>
      </c>
      <c r="AS12">
        <v>0.39014929999999998</v>
      </c>
      <c r="AT12">
        <v>0.67098500000000005</v>
      </c>
      <c r="AU12">
        <v>0.50947620000000005</v>
      </c>
      <c r="AV12">
        <v>0.79641870000000003</v>
      </c>
      <c r="AW12">
        <v>0.3187043</v>
      </c>
      <c r="AX12">
        <v>0.74587570000000003</v>
      </c>
      <c r="AZ12">
        <v>0.31019999999999998</v>
      </c>
      <c r="BA12">
        <v>0.31019999999999998</v>
      </c>
      <c r="BB12">
        <v>0.31019999999999998</v>
      </c>
      <c r="BC12">
        <v>0.31019999999999998</v>
      </c>
      <c r="BD12">
        <v>0.31019999999999998</v>
      </c>
      <c r="BE12">
        <v>0.31019999999999998</v>
      </c>
      <c r="BF12">
        <v>0.31019999999999998</v>
      </c>
      <c r="BG12">
        <v>0.31019999999999998</v>
      </c>
      <c r="BH12">
        <v>0.31019999999999998</v>
      </c>
      <c r="BI12">
        <v>0.31019999999999998</v>
      </c>
      <c r="BK12">
        <v>0.2568184</v>
      </c>
      <c r="BL12">
        <v>0.24239669999999999</v>
      </c>
      <c r="BM12">
        <v>0.3337618</v>
      </c>
      <c r="BN12">
        <v>0.36747449999999998</v>
      </c>
      <c r="BO12">
        <v>0.48851220000000001</v>
      </c>
      <c r="BP12">
        <v>0.3683669</v>
      </c>
      <c r="BQ12">
        <v>0.36556509999999998</v>
      </c>
      <c r="BR12">
        <v>0.7344851</v>
      </c>
      <c r="BS12">
        <v>0.44040180000000001</v>
      </c>
      <c r="BT12">
        <v>0.36748029999999998</v>
      </c>
    </row>
    <row r="13" spans="1:72" ht="18" x14ac:dyDescent="0.4">
      <c r="B13" s="31">
        <v>2027</v>
      </c>
      <c r="C13" s="36">
        <v>0.38001599999999996</v>
      </c>
      <c r="D13" s="36">
        <v>0.38001599999999996</v>
      </c>
      <c r="E13" s="36">
        <v>0.38001599999999996</v>
      </c>
      <c r="F13" s="45">
        <v>0.38001599999999996</v>
      </c>
      <c r="G13" s="36">
        <v>0.38001599999999996</v>
      </c>
      <c r="H13" s="36">
        <v>0.38001599999999996</v>
      </c>
      <c r="I13" s="36">
        <v>0.38001599999999996</v>
      </c>
      <c r="L13" s="31">
        <v>2027</v>
      </c>
      <c r="M13" s="38">
        <v>0.23801400000000003</v>
      </c>
      <c r="N13" s="38">
        <v>0.26100899999999999</v>
      </c>
      <c r="O13" s="38">
        <v>0.31040100000000004</v>
      </c>
      <c r="P13" s="41">
        <v>0.39702599999999999</v>
      </c>
      <c r="Q13" s="38">
        <v>0.53505900000000006</v>
      </c>
      <c r="R13" s="38">
        <v>0.75026700000000002</v>
      </c>
      <c r="S13" s="38">
        <v>0.93038399999999999</v>
      </c>
      <c r="U13" s="31">
        <v>2027</v>
      </c>
      <c r="V13" s="36">
        <v>0.63</v>
      </c>
      <c r="W13" s="36">
        <v>0.63</v>
      </c>
      <c r="X13" s="36">
        <v>0.63</v>
      </c>
      <c r="Y13" s="45">
        <v>0.63</v>
      </c>
      <c r="Z13" s="36">
        <v>0.63</v>
      </c>
      <c r="AA13" s="36">
        <v>0.63</v>
      </c>
      <c r="AB13" s="36">
        <v>0.63</v>
      </c>
      <c r="AI13" s="16"/>
      <c r="AJ13" s="16">
        <v>2023</v>
      </c>
      <c r="AK13" s="20">
        <v>0.2097</v>
      </c>
      <c r="AL13" s="20">
        <v>0.32590000000000002</v>
      </c>
      <c r="AM13" s="20">
        <v>0.51</v>
      </c>
      <c r="AO13">
        <v>0.51964330000000003</v>
      </c>
      <c r="AP13">
        <v>0.64943930000000005</v>
      </c>
      <c r="AQ13">
        <v>0.41683619999999999</v>
      </c>
      <c r="AR13">
        <v>0.45728210000000002</v>
      </c>
      <c r="AS13">
        <v>0.3957041</v>
      </c>
      <c r="AT13">
        <v>0.82501630000000004</v>
      </c>
      <c r="AU13">
        <v>0.70298170000000004</v>
      </c>
      <c r="AV13">
        <v>0.82156859999999998</v>
      </c>
      <c r="AW13">
        <v>0.29305759999999997</v>
      </c>
      <c r="AX13">
        <v>0.76124289999999994</v>
      </c>
      <c r="AZ13">
        <v>0.31019999999999998</v>
      </c>
      <c r="BA13">
        <v>0.31019999999999998</v>
      </c>
      <c r="BB13">
        <v>0.31019999999999998</v>
      </c>
      <c r="BC13">
        <v>0.31019999999999998</v>
      </c>
      <c r="BD13">
        <v>0.31019999999999998</v>
      </c>
      <c r="BE13">
        <v>0.31019999999999998</v>
      </c>
      <c r="BF13">
        <v>0.31019999999999998</v>
      </c>
      <c r="BG13">
        <v>0.31019999999999998</v>
      </c>
      <c r="BH13">
        <v>0.31019999999999998</v>
      </c>
      <c r="BI13">
        <v>0.31019999999999998</v>
      </c>
      <c r="BK13">
        <v>0.30183579999999999</v>
      </c>
      <c r="BL13">
        <v>0.18855430000000001</v>
      </c>
      <c r="BM13">
        <v>0.26783940000000001</v>
      </c>
      <c r="BN13">
        <v>0.3459718</v>
      </c>
      <c r="BO13">
        <v>0.3603557</v>
      </c>
      <c r="BP13">
        <v>0.416877</v>
      </c>
      <c r="BQ13">
        <v>0.37112139999999999</v>
      </c>
      <c r="BR13">
        <v>0.79539190000000004</v>
      </c>
      <c r="BS13">
        <v>0.46786440000000001</v>
      </c>
      <c r="BT13">
        <v>0.47985280000000002</v>
      </c>
    </row>
    <row r="14" spans="1:72" ht="18" x14ac:dyDescent="0.4">
      <c r="B14" s="31">
        <v>2028</v>
      </c>
      <c r="C14" s="36">
        <v>0.38001599999999996</v>
      </c>
      <c r="D14" s="36">
        <v>0.38001599999999996</v>
      </c>
      <c r="E14" s="36">
        <v>0.38001599999999996</v>
      </c>
      <c r="F14" s="45">
        <v>0.38001599999999996</v>
      </c>
      <c r="G14" s="36">
        <v>0.38001599999999996</v>
      </c>
      <c r="H14" s="36">
        <v>0.38001599999999996</v>
      </c>
      <c r="I14" s="36">
        <v>0.38001599999999996</v>
      </c>
      <c r="L14" s="31">
        <v>2028</v>
      </c>
      <c r="M14" s="38">
        <v>0.217917</v>
      </c>
      <c r="N14" s="38">
        <v>0.23933700000000002</v>
      </c>
      <c r="O14" s="38">
        <v>0.28872900000000001</v>
      </c>
      <c r="P14" s="41">
        <v>0.37113299999999999</v>
      </c>
      <c r="Q14" s="38">
        <v>0.50412599999999996</v>
      </c>
      <c r="R14" s="38">
        <v>0.71971200000000002</v>
      </c>
      <c r="S14" s="38">
        <v>0.919485</v>
      </c>
      <c r="U14" s="31">
        <v>2028</v>
      </c>
      <c r="V14" s="36">
        <v>0.63</v>
      </c>
      <c r="W14" s="36">
        <v>0.63</v>
      </c>
      <c r="X14" s="36">
        <v>0.63</v>
      </c>
      <c r="Y14" s="45">
        <v>0.63</v>
      </c>
      <c r="Z14" s="36">
        <v>0.63</v>
      </c>
      <c r="AA14" s="36">
        <v>0.63</v>
      </c>
      <c r="AB14" s="36">
        <v>0.63</v>
      </c>
      <c r="AI14" s="16"/>
      <c r="AJ14" s="16">
        <v>2024</v>
      </c>
      <c r="AK14" s="20">
        <v>0.2006</v>
      </c>
      <c r="AL14" s="20">
        <v>0.31580000000000003</v>
      </c>
      <c r="AM14" s="20">
        <v>0.50939999999999996</v>
      </c>
      <c r="AO14">
        <v>0.58820289999999997</v>
      </c>
      <c r="AP14">
        <v>0.68602410000000003</v>
      </c>
      <c r="AQ14">
        <v>0.35317850000000001</v>
      </c>
      <c r="AR14">
        <v>0.38311430000000002</v>
      </c>
      <c r="AS14">
        <v>0.4004238</v>
      </c>
      <c r="AT14">
        <v>1.1957960000000001</v>
      </c>
      <c r="AU14">
        <v>0.60131429999999997</v>
      </c>
      <c r="AV14">
        <v>0.82692710000000003</v>
      </c>
      <c r="AW14">
        <v>0.28312860000000001</v>
      </c>
      <c r="AX14">
        <v>0.73536869999999999</v>
      </c>
      <c r="AZ14">
        <v>0.31019999999999998</v>
      </c>
      <c r="BA14">
        <v>0.31019999999999998</v>
      </c>
      <c r="BB14">
        <v>0.31019999999999998</v>
      </c>
      <c r="BC14">
        <v>0.31019999999999998</v>
      </c>
      <c r="BD14">
        <v>0.31019999999999998</v>
      </c>
      <c r="BE14">
        <v>0.31019999999999998</v>
      </c>
      <c r="BF14">
        <v>0.31019999999999998</v>
      </c>
      <c r="BG14">
        <v>0.31019999999999998</v>
      </c>
      <c r="BH14">
        <v>0.31019999999999998</v>
      </c>
      <c r="BI14">
        <v>0.31019999999999998</v>
      </c>
      <c r="BK14">
        <v>0.3146929</v>
      </c>
      <c r="BL14">
        <v>0.2040999</v>
      </c>
      <c r="BM14">
        <v>0.28417550000000003</v>
      </c>
      <c r="BN14">
        <v>0.34439069999999999</v>
      </c>
      <c r="BO14">
        <v>0.19154460000000001</v>
      </c>
      <c r="BP14">
        <v>0.31897639999999999</v>
      </c>
      <c r="BQ14">
        <v>0.40920499999999999</v>
      </c>
      <c r="BR14">
        <v>1.019549</v>
      </c>
      <c r="BS14">
        <v>0.54337159999999995</v>
      </c>
      <c r="BT14">
        <v>0.44830219999999998</v>
      </c>
    </row>
    <row r="15" spans="1:72" ht="18" x14ac:dyDescent="0.4">
      <c r="B15" s="31">
        <v>2029</v>
      </c>
      <c r="C15" s="36">
        <v>0.38001599999999996</v>
      </c>
      <c r="D15" s="36">
        <v>0.38001599999999996</v>
      </c>
      <c r="E15" s="36">
        <v>0.38001599999999996</v>
      </c>
      <c r="F15" s="45">
        <v>0.38001599999999996</v>
      </c>
      <c r="G15" s="36">
        <v>0.38001599999999996</v>
      </c>
      <c r="H15" s="36">
        <v>0.38001599999999996</v>
      </c>
      <c r="I15" s="36">
        <v>0.38001599999999996</v>
      </c>
      <c r="L15" s="31">
        <v>2029</v>
      </c>
      <c r="M15" s="38">
        <v>0.20601</v>
      </c>
      <c r="N15" s="38">
        <v>0.22724100000000003</v>
      </c>
      <c r="O15" s="38">
        <v>0.27474300000000001</v>
      </c>
      <c r="P15" s="41">
        <v>0.35393399999999997</v>
      </c>
      <c r="Q15" s="38">
        <v>0.48554100000000006</v>
      </c>
      <c r="R15" s="38">
        <v>0.68896799999999991</v>
      </c>
      <c r="S15" s="38">
        <v>0.88174799999999998</v>
      </c>
      <c r="U15" s="31">
        <v>2029</v>
      </c>
      <c r="V15" s="36">
        <v>0.63</v>
      </c>
      <c r="W15" s="36">
        <v>0.63</v>
      </c>
      <c r="X15" s="36">
        <v>0.63</v>
      </c>
      <c r="Y15" s="45">
        <v>0.63</v>
      </c>
      <c r="Z15" s="36">
        <v>0.63</v>
      </c>
      <c r="AA15" s="36">
        <v>0.63</v>
      </c>
      <c r="AB15" s="36">
        <v>0.63</v>
      </c>
      <c r="AI15" s="16"/>
      <c r="AJ15" s="16">
        <v>2025</v>
      </c>
      <c r="AK15" s="20">
        <v>0.1946</v>
      </c>
      <c r="AL15" s="20">
        <v>0.30830000000000002</v>
      </c>
      <c r="AM15" s="20">
        <v>0.50449999999999995</v>
      </c>
      <c r="AO15">
        <v>0.68465699999999996</v>
      </c>
      <c r="AP15">
        <v>0.59544039999999998</v>
      </c>
      <c r="AQ15">
        <v>0.30082569999999997</v>
      </c>
      <c r="AR15">
        <v>0.36242069999999998</v>
      </c>
      <c r="AS15">
        <v>0.42428640000000001</v>
      </c>
      <c r="AT15">
        <v>1.277377</v>
      </c>
      <c r="AU15">
        <v>0.39920319999999998</v>
      </c>
      <c r="AV15">
        <v>0.49987130000000002</v>
      </c>
      <c r="AW15">
        <v>0.27578780000000003</v>
      </c>
      <c r="AX15">
        <v>0.51592680000000002</v>
      </c>
      <c r="AZ15">
        <v>0.31019999999999998</v>
      </c>
      <c r="BA15">
        <v>0.31019999999999998</v>
      </c>
      <c r="BB15">
        <v>0.31019999999999998</v>
      </c>
      <c r="BC15">
        <v>0.31019999999999998</v>
      </c>
      <c r="BD15">
        <v>0.31019999999999998</v>
      </c>
      <c r="BE15">
        <v>0.31019999999999998</v>
      </c>
      <c r="BF15">
        <v>0.31019999999999998</v>
      </c>
      <c r="BG15">
        <v>0.31019999999999998</v>
      </c>
      <c r="BH15">
        <v>0.31019999999999998</v>
      </c>
      <c r="BI15">
        <v>0.31019999999999998</v>
      </c>
      <c r="BK15">
        <v>0.34176889999999999</v>
      </c>
      <c r="BL15">
        <v>0.20947859999999999</v>
      </c>
      <c r="BM15">
        <v>0.29804079999999999</v>
      </c>
      <c r="BN15">
        <v>0.32370680000000002</v>
      </c>
      <c r="BO15">
        <v>0.14544209999999999</v>
      </c>
      <c r="BP15">
        <v>0.19555639999999999</v>
      </c>
      <c r="BQ15">
        <v>0.36903390000000003</v>
      </c>
      <c r="BR15">
        <v>0.88103129999999996</v>
      </c>
      <c r="BS15">
        <v>0.57926920000000004</v>
      </c>
      <c r="BT15">
        <v>0.3819553</v>
      </c>
    </row>
    <row r="16" spans="1:72" ht="18" x14ac:dyDescent="0.4">
      <c r="B16" s="31">
        <v>2030</v>
      </c>
      <c r="C16" s="36">
        <v>0.38001599999999996</v>
      </c>
      <c r="D16" s="36">
        <v>0.38001599999999996</v>
      </c>
      <c r="E16" s="36">
        <v>0.38001599999999996</v>
      </c>
      <c r="F16" s="45">
        <v>0.38001599999999996</v>
      </c>
      <c r="G16" s="36">
        <v>0.38001599999999996</v>
      </c>
      <c r="H16" s="36">
        <v>0.38001599999999996</v>
      </c>
      <c r="I16" s="36">
        <v>0.38001599999999996</v>
      </c>
      <c r="L16" s="31">
        <v>2030</v>
      </c>
      <c r="M16" s="38">
        <v>0.196938</v>
      </c>
      <c r="N16" s="38">
        <v>0.22018499999999999</v>
      </c>
      <c r="O16" s="38">
        <v>0.265293</v>
      </c>
      <c r="P16" s="41">
        <v>0.341775</v>
      </c>
      <c r="Q16" s="38">
        <v>0.46865699999999999</v>
      </c>
      <c r="R16" s="38">
        <v>0.66049199999999997</v>
      </c>
      <c r="S16" s="38">
        <v>0.86952600000000002</v>
      </c>
      <c r="U16" s="31">
        <v>2030</v>
      </c>
      <c r="V16" s="36">
        <v>0.63</v>
      </c>
      <c r="W16" s="36">
        <v>0.63</v>
      </c>
      <c r="X16" s="36">
        <v>0.63</v>
      </c>
      <c r="Y16" s="45">
        <v>0.63</v>
      </c>
      <c r="Z16" s="36">
        <v>0.63</v>
      </c>
      <c r="AA16" s="36">
        <v>0.63</v>
      </c>
      <c r="AB16" s="36">
        <v>0.63</v>
      </c>
      <c r="AI16" s="16"/>
      <c r="AJ16" s="16">
        <v>2026</v>
      </c>
      <c r="AK16" s="20">
        <v>0.19070000000000001</v>
      </c>
      <c r="AL16" s="20">
        <v>0.30320000000000003</v>
      </c>
      <c r="AM16" s="20">
        <v>0.50060000000000004</v>
      </c>
      <c r="AO16">
        <v>0.64400349999999995</v>
      </c>
      <c r="AP16">
        <v>0.46392099999999997</v>
      </c>
      <c r="AQ16">
        <v>0.2846958</v>
      </c>
      <c r="AR16">
        <v>0.37484420000000002</v>
      </c>
      <c r="AS16">
        <v>0.50348539999999997</v>
      </c>
      <c r="AT16">
        <v>0.97896989999999995</v>
      </c>
      <c r="AU16">
        <v>0.34773349999999997</v>
      </c>
      <c r="AV16">
        <v>0.3527169</v>
      </c>
      <c r="AW16">
        <v>0.29508289999999998</v>
      </c>
      <c r="AX16">
        <v>0.42670580000000002</v>
      </c>
      <c r="AZ16">
        <v>0.31019999999999998</v>
      </c>
      <c r="BA16">
        <v>0.31019999999999998</v>
      </c>
      <c r="BB16">
        <v>0.31019999999999998</v>
      </c>
      <c r="BC16">
        <v>0.31019999999999998</v>
      </c>
      <c r="BD16">
        <v>0.31019999999999998</v>
      </c>
      <c r="BE16">
        <v>0.31019999999999998</v>
      </c>
      <c r="BF16">
        <v>0.31019999999999998</v>
      </c>
      <c r="BG16">
        <v>0.31019999999999998</v>
      </c>
      <c r="BH16">
        <v>0.31019999999999998</v>
      </c>
      <c r="BI16">
        <v>0.31019999999999998</v>
      </c>
      <c r="BK16">
        <v>0.36427809999999999</v>
      </c>
      <c r="BL16">
        <v>0.22778860000000001</v>
      </c>
      <c r="BM16">
        <v>0.40162510000000001</v>
      </c>
      <c r="BN16">
        <v>0.33482899999999999</v>
      </c>
      <c r="BO16">
        <v>0.1727699</v>
      </c>
      <c r="BP16">
        <v>0.14237250000000001</v>
      </c>
      <c r="BQ16">
        <v>0.32740200000000003</v>
      </c>
      <c r="BR16">
        <v>0.59597149999999999</v>
      </c>
      <c r="BS16">
        <v>0.48648409999999997</v>
      </c>
      <c r="BT16">
        <v>0.29571760000000002</v>
      </c>
    </row>
    <row r="17" spans="2:72" ht="18" x14ac:dyDescent="0.4">
      <c r="B17" s="31">
        <v>2031</v>
      </c>
      <c r="C17" s="36">
        <v>0.38001599999999996</v>
      </c>
      <c r="D17" s="36">
        <v>0.38001599999999996</v>
      </c>
      <c r="E17" s="36">
        <v>0.38001599999999996</v>
      </c>
      <c r="F17" s="45">
        <v>0.38001599999999996</v>
      </c>
      <c r="G17" s="36">
        <v>0.38001599999999996</v>
      </c>
      <c r="H17" s="36">
        <v>0.38001599999999996</v>
      </c>
      <c r="I17" s="36">
        <v>0.38001599999999996</v>
      </c>
      <c r="L17" s="31">
        <v>2031</v>
      </c>
      <c r="M17" s="38">
        <v>0.193662</v>
      </c>
      <c r="N17" s="38">
        <v>0.21287699999999998</v>
      </c>
      <c r="O17" s="38">
        <v>0.25886700000000001</v>
      </c>
      <c r="P17" s="41">
        <v>0.33459300000000003</v>
      </c>
      <c r="Q17" s="38">
        <v>0.45744299999999999</v>
      </c>
      <c r="R17" s="38">
        <v>0.64927800000000002</v>
      </c>
      <c r="S17" s="38">
        <v>0.85182300000000011</v>
      </c>
      <c r="U17" s="31">
        <v>2031</v>
      </c>
      <c r="V17" s="36">
        <v>0.63</v>
      </c>
      <c r="W17" s="36">
        <v>0.63</v>
      </c>
      <c r="X17" s="36">
        <v>0.63</v>
      </c>
      <c r="Y17" s="45">
        <v>0.63</v>
      </c>
      <c r="Z17" s="36">
        <v>0.63</v>
      </c>
      <c r="AA17" s="36">
        <v>0.63</v>
      </c>
      <c r="AB17" s="36">
        <v>0.63</v>
      </c>
      <c r="AI17" s="16"/>
      <c r="AJ17" s="16">
        <v>2027</v>
      </c>
      <c r="AK17" s="20">
        <v>0.18859999999999999</v>
      </c>
      <c r="AL17" s="20">
        <v>0.2994</v>
      </c>
      <c r="AM17" s="20">
        <v>0.49540000000000001</v>
      </c>
      <c r="AO17">
        <v>0.62145980000000001</v>
      </c>
      <c r="AP17">
        <v>0.40803060000000002</v>
      </c>
      <c r="AQ17">
        <v>0.31226710000000002</v>
      </c>
      <c r="AR17">
        <v>0.40358070000000001</v>
      </c>
      <c r="AS17">
        <v>0.73913960000000001</v>
      </c>
      <c r="AT17">
        <v>0.95359669999999996</v>
      </c>
      <c r="AU17">
        <v>0.37464500000000001</v>
      </c>
      <c r="AV17">
        <v>0.39415260000000002</v>
      </c>
      <c r="AW17">
        <v>0.33175080000000001</v>
      </c>
      <c r="AX17">
        <v>0.3788165</v>
      </c>
      <c r="AZ17">
        <v>0.31019999999999998</v>
      </c>
      <c r="BA17">
        <v>0.31019999999999998</v>
      </c>
      <c r="BB17">
        <v>0.31019999999999998</v>
      </c>
      <c r="BC17">
        <v>0.31019999999999998</v>
      </c>
      <c r="BD17">
        <v>0.31019999999999998</v>
      </c>
      <c r="BE17">
        <v>0.31019999999999998</v>
      </c>
      <c r="BF17">
        <v>0.31019999999999998</v>
      </c>
      <c r="BG17">
        <v>0.31019999999999998</v>
      </c>
      <c r="BH17">
        <v>0.31019999999999998</v>
      </c>
      <c r="BI17">
        <v>0.31019999999999998</v>
      </c>
      <c r="BK17">
        <v>0.36332490000000001</v>
      </c>
      <c r="BL17">
        <v>0.22575120000000001</v>
      </c>
      <c r="BM17">
        <v>0.45631769999999999</v>
      </c>
      <c r="BN17">
        <v>0.39374799999999999</v>
      </c>
      <c r="BO17">
        <v>0.1813517</v>
      </c>
      <c r="BP17">
        <v>0.1106275</v>
      </c>
      <c r="BQ17">
        <v>0.29595349999999998</v>
      </c>
      <c r="BR17">
        <v>0.45763860000000001</v>
      </c>
      <c r="BS17">
        <v>0.39900289999999999</v>
      </c>
      <c r="BT17">
        <v>0.26123560000000001</v>
      </c>
    </row>
    <row r="18" spans="2:72" ht="18" x14ac:dyDescent="0.4">
      <c r="B18" s="31">
        <v>2032</v>
      </c>
      <c r="C18" s="36">
        <v>0.38001599999999996</v>
      </c>
      <c r="D18" s="36">
        <v>0.38001599999999996</v>
      </c>
      <c r="E18" s="36">
        <v>0.38001599999999996</v>
      </c>
      <c r="F18" s="45">
        <v>0.38001599999999996</v>
      </c>
      <c r="G18" s="36">
        <v>0.38001599999999996</v>
      </c>
      <c r="H18" s="36">
        <v>0.38001599999999996</v>
      </c>
      <c r="I18" s="36">
        <v>0.38001599999999996</v>
      </c>
      <c r="L18" s="31">
        <v>2032</v>
      </c>
      <c r="M18" s="38">
        <v>0.19007100000000002</v>
      </c>
      <c r="N18" s="38">
        <v>0.210483</v>
      </c>
      <c r="O18" s="38">
        <v>0.252882</v>
      </c>
      <c r="P18" s="41">
        <v>0.32671799999999995</v>
      </c>
      <c r="Q18" s="38">
        <v>0.44465399999999999</v>
      </c>
      <c r="R18" s="38">
        <v>0.63226800000000005</v>
      </c>
      <c r="S18" s="38">
        <v>0.82259100000000007</v>
      </c>
      <c r="U18" s="31">
        <v>2032</v>
      </c>
      <c r="V18" s="36">
        <v>0.63</v>
      </c>
      <c r="W18" s="36">
        <v>0.63</v>
      </c>
      <c r="X18" s="36">
        <v>0.63</v>
      </c>
      <c r="Y18" s="45">
        <v>0.63</v>
      </c>
      <c r="Z18" s="36">
        <v>0.63</v>
      </c>
      <c r="AA18" s="36">
        <v>0.63</v>
      </c>
      <c r="AB18" s="36">
        <v>0.63</v>
      </c>
      <c r="AI18" s="16"/>
      <c r="AJ18" s="16">
        <v>2028</v>
      </c>
      <c r="AK18" s="20">
        <v>0.18720000000000001</v>
      </c>
      <c r="AL18" s="20">
        <v>0.29659999999999997</v>
      </c>
      <c r="AM18" s="20">
        <v>0.49230000000000002</v>
      </c>
      <c r="AO18">
        <v>0.7792538</v>
      </c>
      <c r="AP18">
        <v>0.23725930000000001</v>
      </c>
      <c r="AQ18">
        <v>0.35488839999999999</v>
      </c>
      <c r="AR18">
        <v>0.4174986</v>
      </c>
      <c r="AS18">
        <v>0.75667359999999995</v>
      </c>
      <c r="AT18">
        <v>0.76307860000000005</v>
      </c>
      <c r="AU18">
        <v>0.33376289999999997</v>
      </c>
      <c r="AV18">
        <v>0.32039640000000003</v>
      </c>
      <c r="AW18">
        <v>0.4014317</v>
      </c>
      <c r="AX18">
        <v>0.28267409999999998</v>
      </c>
      <c r="AZ18">
        <v>0.31019999999999998</v>
      </c>
      <c r="BA18">
        <v>0.31019999999999998</v>
      </c>
      <c r="BB18">
        <v>0.31019999999999998</v>
      </c>
      <c r="BC18">
        <v>0.31019999999999998</v>
      </c>
      <c r="BD18">
        <v>0.31019999999999998</v>
      </c>
      <c r="BE18">
        <v>0.31019999999999998</v>
      </c>
      <c r="BF18">
        <v>0.31019999999999998</v>
      </c>
      <c r="BG18">
        <v>0.31019999999999998</v>
      </c>
      <c r="BH18">
        <v>0.31019999999999998</v>
      </c>
      <c r="BI18">
        <v>0.31019999999999998</v>
      </c>
      <c r="BK18">
        <v>0.38832230000000001</v>
      </c>
      <c r="BL18">
        <v>0.22181480000000001</v>
      </c>
      <c r="BM18">
        <v>0.4970774</v>
      </c>
      <c r="BN18">
        <v>0.44470530000000003</v>
      </c>
      <c r="BO18">
        <v>0.1924669</v>
      </c>
      <c r="BP18">
        <v>0.1172063</v>
      </c>
      <c r="BQ18">
        <v>0.2586348</v>
      </c>
      <c r="BR18">
        <v>0.35460530000000001</v>
      </c>
      <c r="BS18">
        <v>0.34849770000000002</v>
      </c>
      <c r="BT18">
        <v>0.21973400000000001</v>
      </c>
    </row>
    <row r="19" spans="2:72" ht="18" x14ac:dyDescent="0.4">
      <c r="B19" s="31">
        <v>2033</v>
      </c>
      <c r="C19" s="36">
        <v>0.38001599999999996</v>
      </c>
      <c r="D19" s="36">
        <v>0.38001599999999996</v>
      </c>
      <c r="E19" s="36">
        <v>0.38001599999999996</v>
      </c>
      <c r="F19" s="45">
        <v>0.38001599999999996</v>
      </c>
      <c r="G19" s="36">
        <v>0.38001599999999996</v>
      </c>
      <c r="H19" s="36">
        <v>0.38001599999999996</v>
      </c>
      <c r="I19" s="36">
        <v>0.38001599999999996</v>
      </c>
      <c r="L19" s="31">
        <v>2033</v>
      </c>
      <c r="M19" s="38">
        <v>0.18811799999999998</v>
      </c>
      <c r="N19" s="38">
        <v>0.20758500000000002</v>
      </c>
      <c r="O19" s="38">
        <v>0.24998399999999998</v>
      </c>
      <c r="P19" s="41">
        <v>0.32262299999999999</v>
      </c>
      <c r="Q19" s="38">
        <v>0.43973999999999996</v>
      </c>
      <c r="R19" s="38">
        <v>0.63302399999999992</v>
      </c>
      <c r="S19" s="38">
        <v>0.82322099999999998</v>
      </c>
      <c r="U19" s="31">
        <v>2033</v>
      </c>
      <c r="V19" s="36">
        <v>0.63</v>
      </c>
      <c r="W19" s="36">
        <v>0.63</v>
      </c>
      <c r="X19" s="36">
        <v>0.63</v>
      </c>
      <c r="Y19" s="45">
        <v>0.63</v>
      </c>
      <c r="Z19" s="36">
        <v>0.63</v>
      </c>
      <c r="AA19" s="36">
        <v>0.63</v>
      </c>
      <c r="AB19" s="36">
        <v>0.63</v>
      </c>
      <c r="AI19" s="16"/>
      <c r="AJ19" s="16">
        <v>2029</v>
      </c>
      <c r="AK19" s="20">
        <v>0.18609999999999999</v>
      </c>
      <c r="AL19" s="20">
        <v>0.29449999999999998</v>
      </c>
      <c r="AM19" s="20">
        <v>0.48949999999999999</v>
      </c>
      <c r="AO19">
        <v>0.65089830000000004</v>
      </c>
      <c r="AP19">
        <v>0.16810030000000001</v>
      </c>
      <c r="AQ19">
        <v>0.3467267</v>
      </c>
      <c r="AR19">
        <v>0.35507349999999999</v>
      </c>
      <c r="AS19">
        <v>0.43409809999999999</v>
      </c>
      <c r="AT19">
        <v>0.55611999999999995</v>
      </c>
      <c r="AU19">
        <v>0.25257750000000001</v>
      </c>
      <c r="AV19">
        <v>0.22380420000000001</v>
      </c>
      <c r="AW19">
        <v>0.44390239999999997</v>
      </c>
      <c r="AX19">
        <v>0.22393869999999999</v>
      </c>
      <c r="AZ19">
        <v>0.31019999999999998</v>
      </c>
      <c r="BA19">
        <v>0.31019999999999998</v>
      </c>
      <c r="BB19">
        <v>0.31019999999999998</v>
      </c>
      <c r="BC19">
        <v>0.31019999999999998</v>
      </c>
      <c r="BD19">
        <v>0.31019999999999998</v>
      </c>
      <c r="BE19">
        <v>0.31019999999999998</v>
      </c>
      <c r="BF19">
        <v>0.31019999999999998</v>
      </c>
      <c r="BG19">
        <v>0.31019999999999998</v>
      </c>
      <c r="BH19">
        <v>0.31019999999999998</v>
      </c>
      <c r="BI19">
        <v>0.31019999999999998</v>
      </c>
      <c r="BK19">
        <v>0.39469890000000002</v>
      </c>
      <c r="BL19">
        <v>0.21926760000000001</v>
      </c>
      <c r="BM19">
        <v>0.43304730000000002</v>
      </c>
      <c r="BN19">
        <v>0.34515069999999998</v>
      </c>
      <c r="BO19">
        <v>0.21860089999999999</v>
      </c>
      <c r="BP19">
        <v>0.12700230000000001</v>
      </c>
      <c r="BQ19">
        <v>0.228297</v>
      </c>
      <c r="BR19">
        <v>0.2467801</v>
      </c>
      <c r="BS19">
        <v>0.34149639999999998</v>
      </c>
      <c r="BT19">
        <v>0.2258588</v>
      </c>
    </row>
    <row r="20" spans="2:72" ht="18.45" thickBot="1" x14ac:dyDescent="0.45">
      <c r="B20" s="30">
        <v>2034</v>
      </c>
      <c r="C20" s="37">
        <v>0.38001599999999996</v>
      </c>
      <c r="D20" s="37">
        <v>0.38001599999999996</v>
      </c>
      <c r="E20" s="37">
        <v>0.38001599999999996</v>
      </c>
      <c r="F20" s="37">
        <v>0.38001599999999996</v>
      </c>
      <c r="G20" s="37">
        <v>0.38001599999999996</v>
      </c>
      <c r="H20" s="37">
        <v>0.38001599999999996</v>
      </c>
      <c r="I20" s="37">
        <v>0.38001599999999996</v>
      </c>
      <c r="L20" s="30">
        <v>2034</v>
      </c>
      <c r="M20" s="39">
        <v>0.18704699999999999</v>
      </c>
      <c r="N20" s="39">
        <v>0.206703</v>
      </c>
      <c r="O20" s="39">
        <v>0.24809399999999998</v>
      </c>
      <c r="P20" s="39">
        <v>0.31689000000000001</v>
      </c>
      <c r="Q20" s="39">
        <v>0.43457399999999996</v>
      </c>
      <c r="R20" s="39">
        <v>0.62092800000000004</v>
      </c>
      <c r="S20" s="39">
        <v>0.80161199999999999</v>
      </c>
      <c r="U20" s="30">
        <v>2034</v>
      </c>
      <c r="V20" s="37">
        <v>0.63</v>
      </c>
      <c r="W20" s="37">
        <v>0.63</v>
      </c>
      <c r="X20" s="37">
        <v>0.63</v>
      </c>
      <c r="Y20" s="37">
        <v>0.63</v>
      </c>
      <c r="Z20" s="37">
        <v>0.63</v>
      </c>
      <c r="AA20" s="37">
        <v>0.63</v>
      </c>
      <c r="AB20" s="37">
        <v>0.63</v>
      </c>
      <c r="AI20" s="16"/>
      <c r="AJ20" s="16">
        <v>2030</v>
      </c>
      <c r="AK20" s="20">
        <v>0.1855</v>
      </c>
      <c r="AL20" s="20">
        <v>0.29320000000000002</v>
      </c>
      <c r="AM20" s="20">
        <v>0.48599999999999999</v>
      </c>
      <c r="AO20">
        <v>0.50607349999999995</v>
      </c>
      <c r="AP20">
        <v>0.1999467</v>
      </c>
      <c r="AQ20">
        <v>0.43980930000000001</v>
      </c>
      <c r="AR20">
        <v>0.37985819999999998</v>
      </c>
      <c r="AS20">
        <v>0.36497239999999997</v>
      </c>
      <c r="AT20">
        <v>0.46601340000000002</v>
      </c>
      <c r="AU20">
        <v>0.19942289999999999</v>
      </c>
      <c r="AV20">
        <v>0.22667870000000001</v>
      </c>
      <c r="AW20">
        <v>0.42446919999999999</v>
      </c>
      <c r="AX20">
        <v>0.20717240000000001</v>
      </c>
      <c r="AZ20">
        <v>0.31019999999999998</v>
      </c>
      <c r="BA20">
        <v>0.31019999999999998</v>
      </c>
      <c r="BB20">
        <v>0.31019999999999998</v>
      </c>
      <c r="BC20">
        <v>0.31019999999999998</v>
      </c>
      <c r="BD20">
        <v>0.31019999999999998</v>
      </c>
      <c r="BE20">
        <v>0.31019999999999998</v>
      </c>
      <c r="BF20">
        <v>0.31019999999999998</v>
      </c>
      <c r="BG20">
        <v>0.31019999999999998</v>
      </c>
      <c r="BH20">
        <v>0.31019999999999998</v>
      </c>
      <c r="BI20">
        <v>0.31019999999999998</v>
      </c>
      <c r="BK20">
        <v>0.3969666</v>
      </c>
      <c r="BL20">
        <v>0.20821400000000001</v>
      </c>
      <c r="BM20">
        <v>0.42541050000000002</v>
      </c>
      <c r="BN20">
        <v>0.2663008</v>
      </c>
      <c r="BO20">
        <v>0.24432889999999999</v>
      </c>
      <c r="BP20">
        <v>0.1257307</v>
      </c>
      <c r="BQ20">
        <v>0.19854269999999999</v>
      </c>
      <c r="BR20">
        <v>0.17360900000000001</v>
      </c>
      <c r="BS20">
        <v>0.30212309999999998</v>
      </c>
      <c r="BT20">
        <v>0.2094945</v>
      </c>
    </row>
    <row r="21" spans="2:72" ht="18" x14ac:dyDescent="0.4">
      <c r="AI21" s="16"/>
      <c r="AJ21" s="16">
        <v>2031</v>
      </c>
      <c r="AK21" s="20">
        <v>0.1847</v>
      </c>
      <c r="AL21" s="20">
        <v>0.29189999999999999</v>
      </c>
      <c r="AM21" s="20">
        <v>0.4839</v>
      </c>
      <c r="AO21">
        <v>0.45049020000000001</v>
      </c>
      <c r="AP21">
        <v>0.19630120000000001</v>
      </c>
      <c r="AQ21">
        <v>0.43493270000000001</v>
      </c>
      <c r="AR21">
        <v>0.34281410000000001</v>
      </c>
      <c r="AS21">
        <v>0.32572909999999999</v>
      </c>
      <c r="AT21">
        <v>0.36703400000000003</v>
      </c>
      <c r="AU21">
        <v>0.2124711</v>
      </c>
      <c r="AV21">
        <v>0.19683829999999999</v>
      </c>
      <c r="AW21">
        <v>0.38307600000000003</v>
      </c>
      <c r="AX21">
        <v>0.23873559999999999</v>
      </c>
      <c r="AZ21">
        <v>0.31019999999999998</v>
      </c>
      <c r="BA21">
        <v>0.31019999999999998</v>
      </c>
      <c r="BB21">
        <v>0.31019999999999998</v>
      </c>
      <c r="BC21">
        <v>0.31019999999999998</v>
      </c>
      <c r="BD21">
        <v>0.31019999999999998</v>
      </c>
      <c r="BE21">
        <v>0.31019999999999998</v>
      </c>
      <c r="BF21">
        <v>0.31019999999999998</v>
      </c>
      <c r="BG21">
        <v>0.31019999999999998</v>
      </c>
      <c r="BH21">
        <v>0.31019999999999998</v>
      </c>
      <c r="BI21">
        <v>0.31019999999999998</v>
      </c>
      <c r="BK21">
        <v>0.38233200000000001</v>
      </c>
      <c r="BL21">
        <v>0.22281580000000001</v>
      </c>
      <c r="BM21">
        <v>0.54715409999999998</v>
      </c>
      <c r="BN21">
        <v>0.24052319999999999</v>
      </c>
      <c r="BO21">
        <v>0.24964120000000001</v>
      </c>
      <c r="BP21">
        <v>0.12184349999999999</v>
      </c>
      <c r="BQ21">
        <v>0.21831020000000001</v>
      </c>
      <c r="BR21">
        <v>0.18209210000000001</v>
      </c>
      <c r="BS21">
        <v>0.32028440000000002</v>
      </c>
      <c r="BT21">
        <v>0.2093777</v>
      </c>
    </row>
    <row r="22" spans="2:72" ht="18" x14ac:dyDescent="0.4">
      <c r="AI22" s="16"/>
      <c r="AJ22" s="16">
        <v>2032</v>
      </c>
      <c r="AK22" s="20">
        <v>0.18429999999999999</v>
      </c>
      <c r="AL22" s="20">
        <v>0.29110000000000003</v>
      </c>
      <c r="AM22" s="20">
        <v>0.48039999999999999</v>
      </c>
      <c r="AO22">
        <v>0.38141629999999999</v>
      </c>
      <c r="AP22">
        <v>0.27106639999999999</v>
      </c>
      <c r="AQ22">
        <v>0.38713449999999999</v>
      </c>
      <c r="AR22">
        <v>0.33193820000000002</v>
      </c>
      <c r="AS22">
        <v>0.38387310000000002</v>
      </c>
      <c r="AT22">
        <v>0.33571600000000001</v>
      </c>
      <c r="AU22">
        <v>0.2542296</v>
      </c>
      <c r="AV22">
        <v>0.21725240000000001</v>
      </c>
      <c r="AW22">
        <v>0.2789779</v>
      </c>
      <c r="AX22">
        <v>0.23385310000000001</v>
      </c>
      <c r="AZ22">
        <v>0.31019999999999998</v>
      </c>
      <c r="BA22">
        <v>0.31019999999999998</v>
      </c>
      <c r="BB22">
        <v>0.31019999999999998</v>
      </c>
      <c r="BC22">
        <v>0.31019999999999998</v>
      </c>
      <c r="BD22">
        <v>0.31019999999999998</v>
      </c>
      <c r="BE22">
        <v>0.31019999999999998</v>
      </c>
      <c r="BF22">
        <v>0.31019999999999998</v>
      </c>
      <c r="BG22">
        <v>0.31019999999999998</v>
      </c>
      <c r="BH22">
        <v>0.31019999999999998</v>
      </c>
      <c r="BI22">
        <v>0.31019999999999998</v>
      </c>
      <c r="BK22">
        <v>0.27216299999999999</v>
      </c>
      <c r="BL22">
        <v>0.25122139999999998</v>
      </c>
      <c r="BM22">
        <v>0.53993349999999996</v>
      </c>
      <c r="BN22">
        <v>0.22359589999999999</v>
      </c>
      <c r="BO22">
        <v>0.30383450000000001</v>
      </c>
      <c r="BP22">
        <v>0.1174047</v>
      </c>
      <c r="BQ22">
        <v>0.23402800000000001</v>
      </c>
      <c r="BR22">
        <v>0.16806270000000001</v>
      </c>
      <c r="BS22">
        <v>0.32361240000000002</v>
      </c>
      <c r="BT22">
        <v>0.20911370000000001</v>
      </c>
    </row>
    <row r="23" spans="2:72" ht="18" x14ac:dyDescent="0.4">
      <c r="AI23" s="16"/>
      <c r="AJ23" s="16">
        <v>2033</v>
      </c>
      <c r="AK23" s="20">
        <v>0.18429999999999999</v>
      </c>
      <c r="AL23" s="20">
        <v>0.29049999999999998</v>
      </c>
      <c r="AM23" s="20">
        <v>0.47910000000000003</v>
      </c>
      <c r="AO23">
        <v>0.29935669999999998</v>
      </c>
      <c r="AP23">
        <v>0.27328350000000001</v>
      </c>
      <c r="AQ23">
        <v>0.296319</v>
      </c>
      <c r="AR23">
        <v>0.27032410000000001</v>
      </c>
      <c r="AS23">
        <v>0.36064499999999999</v>
      </c>
      <c r="AT23">
        <v>0.26785969999999998</v>
      </c>
      <c r="AU23">
        <v>0.27788610000000002</v>
      </c>
      <c r="AV23">
        <v>0.20569879999999999</v>
      </c>
      <c r="AW23">
        <v>0.15060499999999999</v>
      </c>
      <c r="AX23">
        <v>0.18669549999999999</v>
      </c>
      <c r="AZ23">
        <v>0.31019999999999998</v>
      </c>
      <c r="BA23">
        <v>0.31019999999999998</v>
      </c>
      <c r="BB23">
        <v>0.31019999999999998</v>
      </c>
      <c r="BC23">
        <v>0.31019999999999998</v>
      </c>
      <c r="BD23">
        <v>0.31019999999999998</v>
      </c>
      <c r="BE23">
        <v>0.31019999999999998</v>
      </c>
      <c r="BF23">
        <v>0.31019999999999998</v>
      </c>
      <c r="BG23">
        <v>0.31019999999999998</v>
      </c>
      <c r="BH23">
        <v>0.31019999999999998</v>
      </c>
      <c r="BI23">
        <v>0.31019999999999998</v>
      </c>
      <c r="BK23">
        <v>0.29690800000000001</v>
      </c>
      <c r="BL23">
        <v>0.25072260000000002</v>
      </c>
      <c r="BM23">
        <v>0.53981140000000005</v>
      </c>
      <c r="BN23">
        <v>0.25658069999999999</v>
      </c>
      <c r="BO23">
        <v>0.3595064</v>
      </c>
      <c r="BP23">
        <v>0.1129206</v>
      </c>
      <c r="BQ23">
        <v>0.28087709999999999</v>
      </c>
      <c r="BR23">
        <v>0.2129286</v>
      </c>
      <c r="BS23">
        <v>0.39845429999999998</v>
      </c>
      <c r="BT23">
        <v>0.28130189999999999</v>
      </c>
    </row>
    <row r="24" spans="2:72" ht="18.45" thickBot="1" x14ac:dyDescent="0.45">
      <c r="AI24" s="16"/>
      <c r="AJ24" s="15">
        <v>2034</v>
      </c>
      <c r="AK24" s="21">
        <v>0.18429999999999999</v>
      </c>
      <c r="AL24" s="21">
        <v>0.29060000000000002</v>
      </c>
      <c r="AM24" s="21">
        <v>0.4783</v>
      </c>
      <c r="AO24">
        <v>0.28139350000000002</v>
      </c>
      <c r="AP24">
        <v>0.3053534</v>
      </c>
      <c r="AQ24">
        <v>0.30572349999999998</v>
      </c>
      <c r="AR24">
        <v>0.2457944</v>
      </c>
      <c r="AS24">
        <v>0.39079150000000001</v>
      </c>
      <c r="AT24">
        <v>0.25424570000000002</v>
      </c>
      <c r="AU24">
        <v>0.30291030000000002</v>
      </c>
      <c r="AV24">
        <v>0.26178630000000003</v>
      </c>
      <c r="AW24">
        <v>0.1322266</v>
      </c>
      <c r="AX24">
        <v>0.1576823</v>
      </c>
      <c r="AZ24">
        <v>0.31019999999999998</v>
      </c>
      <c r="BA24">
        <v>0.31019999999999998</v>
      </c>
      <c r="BB24">
        <v>0.31019999999999998</v>
      </c>
      <c r="BC24">
        <v>0.31019999999999998</v>
      </c>
      <c r="BD24">
        <v>0.31019999999999998</v>
      </c>
      <c r="BE24">
        <v>0.31019999999999998</v>
      </c>
      <c r="BF24">
        <v>0.31019999999999998</v>
      </c>
      <c r="BG24">
        <v>0.31019999999999998</v>
      </c>
      <c r="BH24">
        <v>0.31019999999999998</v>
      </c>
      <c r="BI24">
        <v>0.31019999999999998</v>
      </c>
      <c r="BK24">
        <v>0.3629175</v>
      </c>
      <c r="BL24">
        <v>0.28005170000000001</v>
      </c>
      <c r="BM24">
        <v>0.56738889999999997</v>
      </c>
      <c r="BN24">
        <v>0.29651899999999998</v>
      </c>
      <c r="BO24">
        <v>0.47184979999999999</v>
      </c>
      <c r="BP24">
        <v>0.1236521</v>
      </c>
      <c r="BQ24">
        <v>0.34383900000000001</v>
      </c>
      <c r="BR24">
        <v>0.2166582</v>
      </c>
      <c r="BS24">
        <v>0.37791580000000002</v>
      </c>
      <c r="BT24">
        <v>0.32824589999999998</v>
      </c>
    </row>
    <row r="25" spans="2:72" x14ac:dyDescent="0.4">
      <c r="AI25" s="6"/>
      <c r="AJ25" s="6"/>
      <c r="AK25" s="8"/>
      <c r="AL25" s="8"/>
      <c r="AM25" s="8"/>
      <c r="AO25">
        <v>0.27033750000000001</v>
      </c>
      <c r="AP25">
        <v>0.31468000000000002</v>
      </c>
      <c r="AQ25">
        <v>0.31255100000000002</v>
      </c>
      <c r="AR25">
        <v>0.2518494</v>
      </c>
      <c r="AS25">
        <v>0.40791430000000001</v>
      </c>
      <c r="AT25">
        <v>0.29946660000000003</v>
      </c>
      <c r="AU25">
        <v>0.33829510000000002</v>
      </c>
      <c r="AV25">
        <v>0.34639760000000003</v>
      </c>
      <c r="AW25">
        <v>0.14278370000000001</v>
      </c>
      <c r="AX25">
        <v>0.1233148</v>
      </c>
      <c r="BK25">
        <v>0.4332433</v>
      </c>
      <c r="BL25">
        <v>0.28930400000000001</v>
      </c>
      <c r="BM25">
        <v>0.67342959999999996</v>
      </c>
      <c r="BN25">
        <v>0.32651400000000003</v>
      </c>
      <c r="BO25">
        <v>0.50890610000000003</v>
      </c>
      <c r="BP25">
        <v>0.14308270000000001</v>
      </c>
      <c r="BQ25">
        <v>0.34953600000000001</v>
      </c>
      <c r="BR25">
        <v>0.25364730000000002</v>
      </c>
      <c r="BS25">
        <v>0.39014159999999998</v>
      </c>
      <c r="BT25">
        <v>0.30850749999999999</v>
      </c>
    </row>
    <row r="26" spans="2:72" x14ac:dyDescent="0.4">
      <c r="AI26" s="6"/>
      <c r="AJ26" s="6"/>
      <c r="AK26" s="8"/>
      <c r="AL26" s="8"/>
      <c r="AM26" s="8"/>
      <c r="AO26">
        <v>0.23798349999999999</v>
      </c>
      <c r="AP26">
        <v>0.34947529999999999</v>
      </c>
      <c r="AQ26">
        <v>0.25207269999999998</v>
      </c>
      <c r="AR26">
        <v>0.22350739999999999</v>
      </c>
      <c r="AS26">
        <v>0.37957550000000001</v>
      </c>
      <c r="AT26">
        <v>0.35729260000000002</v>
      </c>
      <c r="AU26">
        <v>0.40982350000000001</v>
      </c>
      <c r="AV26">
        <v>0.45715810000000001</v>
      </c>
      <c r="AW26">
        <v>0.13808400000000001</v>
      </c>
      <c r="AX26">
        <v>9.2707129999999999E-2</v>
      </c>
      <c r="BK26">
        <v>0.4100954</v>
      </c>
      <c r="BL26">
        <v>0.24327270000000001</v>
      </c>
      <c r="BM26">
        <v>0.88031400000000004</v>
      </c>
      <c r="BN26">
        <v>0.28744999999999998</v>
      </c>
      <c r="BO26">
        <v>0.43851639999999997</v>
      </c>
      <c r="BP26">
        <v>0.1715527</v>
      </c>
      <c r="BQ26">
        <v>0.3406035</v>
      </c>
      <c r="BR26">
        <v>0.29141319999999998</v>
      </c>
      <c r="BS26">
        <v>0.37024970000000001</v>
      </c>
      <c r="BT26">
        <v>0.3087414</v>
      </c>
    </row>
    <row r="27" spans="2:72" x14ac:dyDescent="0.4">
      <c r="AI27" s="6"/>
      <c r="AJ27" s="6"/>
      <c r="AK27" s="8"/>
      <c r="AL27" s="8"/>
      <c r="AM27" s="8"/>
      <c r="AO27">
        <v>0.19641310000000001</v>
      </c>
      <c r="AP27">
        <v>0.36794579999999999</v>
      </c>
      <c r="AQ27">
        <v>0.19488130000000001</v>
      </c>
      <c r="AR27">
        <v>0.24525910000000001</v>
      </c>
      <c r="AS27">
        <v>0.31426229999999999</v>
      </c>
      <c r="AT27">
        <v>0.42440260000000002</v>
      </c>
      <c r="AU27">
        <v>0.36117339999999998</v>
      </c>
      <c r="AV27">
        <v>0.57982999999999996</v>
      </c>
      <c r="AW27">
        <v>0.14669969999999999</v>
      </c>
      <c r="AX27">
        <v>7.0151759999999994E-2</v>
      </c>
      <c r="BK27">
        <v>0.47127780000000002</v>
      </c>
      <c r="BL27">
        <v>0.20992359999999999</v>
      </c>
      <c r="BM27">
        <v>0.89767079999999999</v>
      </c>
      <c r="BN27">
        <v>0.30348219999999998</v>
      </c>
      <c r="BO27">
        <v>0.42029709999999998</v>
      </c>
      <c r="BP27">
        <v>0.16138040000000001</v>
      </c>
      <c r="BQ27">
        <v>0.36728899999999998</v>
      </c>
      <c r="BR27">
        <v>0.32392379999999998</v>
      </c>
      <c r="BS27">
        <v>0.42172029999999999</v>
      </c>
      <c r="BT27">
        <v>0.35887980000000003</v>
      </c>
    </row>
  </sheetData>
  <mergeCells count="10">
    <mergeCell ref="AK6:AM6"/>
    <mergeCell ref="AK3:AM3"/>
    <mergeCell ref="AK4:AM4"/>
    <mergeCell ref="AK5:AM5"/>
    <mergeCell ref="B4:I4"/>
    <mergeCell ref="B5:I5"/>
    <mergeCell ref="L4:S4"/>
    <mergeCell ref="U4:AB4"/>
    <mergeCell ref="U5:AB5"/>
    <mergeCell ref="L5:S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abSelected="1" workbookViewId="0"/>
  </sheetViews>
  <sheetFormatPr defaultRowHeight="18" x14ac:dyDescent="0.45"/>
  <cols>
    <col min="1" max="4" width="11.921875" style="13" customWidth="1"/>
    <col min="5" max="5" width="13.15234375" style="13" customWidth="1"/>
    <col min="6" max="8" width="11.69140625" style="13" customWidth="1"/>
    <col min="9" max="9" width="11.921875" style="13" customWidth="1"/>
  </cols>
  <sheetData>
    <row r="1" spans="1:9" ht="26.15" x14ac:dyDescent="0.7">
      <c r="A1" s="4" t="s">
        <v>136</v>
      </c>
    </row>
    <row r="3" spans="1:9" ht="18.45" thickBot="1" x14ac:dyDescent="0.5">
      <c r="A3" s="72" t="s">
        <v>125</v>
      </c>
      <c r="B3" s="72"/>
      <c r="C3" s="72"/>
      <c r="D3" s="72"/>
      <c r="F3" s="72" t="s">
        <v>114</v>
      </c>
      <c r="G3" s="72"/>
      <c r="H3" s="72"/>
      <c r="I3" s="72"/>
    </row>
    <row r="4" spans="1:9" ht="46.75" thickBot="1" x14ac:dyDescent="0.45">
      <c r="A4" s="30" t="s">
        <v>22</v>
      </c>
      <c r="B4" s="46" t="s">
        <v>91</v>
      </c>
      <c r="C4" s="46" t="s">
        <v>93</v>
      </c>
      <c r="D4" s="50" t="s">
        <v>135</v>
      </c>
      <c r="E4" s="19"/>
      <c r="F4" s="30" t="s">
        <v>22</v>
      </c>
      <c r="G4" s="46" t="s">
        <v>91</v>
      </c>
      <c r="H4" s="46" t="s">
        <v>93</v>
      </c>
      <c r="I4" s="50" t="s">
        <v>135</v>
      </c>
    </row>
    <row r="5" spans="1:9" x14ac:dyDescent="0.4">
      <c r="A5" s="31">
        <v>2021</v>
      </c>
      <c r="B5" s="58">
        <v>1.8100000000000002E-2</v>
      </c>
      <c r="C5" s="58">
        <v>1.9E-2</v>
      </c>
      <c r="D5" s="36">
        <v>1.9E-2</v>
      </c>
      <c r="E5" s="19"/>
      <c r="F5" s="31">
        <v>2021</v>
      </c>
      <c r="G5" s="60">
        <v>1</v>
      </c>
      <c r="H5" s="60">
        <v>1</v>
      </c>
      <c r="I5" s="64">
        <v>1</v>
      </c>
    </row>
    <row r="6" spans="1:9" x14ac:dyDescent="0.4">
      <c r="A6" s="31">
        <v>2022</v>
      </c>
      <c r="B6" s="58">
        <v>1.67E-2</v>
      </c>
      <c r="C6" s="58">
        <v>1.9400000000000001E-2</v>
      </c>
      <c r="D6" s="36">
        <v>1.9400000000000001E-2</v>
      </c>
      <c r="E6" s="19"/>
      <c r="F6" s="31">
        <v>2022</v>
      </c>
      <c r="G6" s="60">
        <v>1</v>
      </c>
      <c r="H6" s="60">
        <v>1</v>
      </c>
      <c r="I6" s="64">
        <v>1</v>
      </c>
    </row>
    <row r="7" spans="1:9" x14ac:dyDescent="0.4">
      <c r="A7" s="31">
        <v>2023</v>
      </c>
      <c r="B7" s="58">
        <v>0.1241</v>
      </c>
      <c r="C7" s="58">
        <v>0.1283</v>
      </c>
      <c r="D7" s="36">
        <v>0.1283</v>
      </c>
      <c r="E7" s="19"/>
      <c r="F7" s="31">
        <v>2023</v>
      </c>
      <c r="G7" s="60">
        <v>1</v>
      </c>
      <c r="H7" s="60">
        <v>1</v>
      </c>
      <c r="I7" s="64">
        <v>1</v>
      </c>
    </row>
    <row r="8" spans="1:9" x14ac:dyDescent="0.4">
      <c r="A8" s="31">
        <v>2024</v>
      </c>
      <c r="B8" s="58">
        <v>5.0099999999999999E-2</v>
      </c>
      <c r="C8" s="58">
        <v>5.1400000000000001E-2</v>
      </c>
      <c r="D8" s="36">
        <v>5.1400000000000001E-2</v>
      </c>
      <c r="E8" s="19"/>
      <c r="F8" s="31">
        <v>2024</v>
      </c>
      <c r="G8" s="60">
        <v>1</v>
      </c>
      <c r="H8" s="60">
        <v>1</v>
      </c>
      <c r="I8" s="64">
        <v>1</v>
      </c>
    </row>
    <row r="9" spans="1:9" x14ac:dyDescent="0.4">
      <c r="A9" s="31">
        <v>2025</v>
      </c>
      <c r="B9" s="58">
        <v>0.12839999999999999</v>
      </c>
      <c r="C9" s="58">
        <v>0.126</v>
      </c>
      <c r="D9" s="36">
        <v>3.9100000000000003E-2</v>
      </c>
      <c r="E9" s="19"/>
      <c r="F9" s="31">
        <v>2025</v>
      </c>
      <c r="G9" s="60">
        <v>0</v>
      </c>
      <c r="H9" s="58">
        <v>0.35980000000000001</v>
      </c>
      <c r="I9" s="64">
        <v>1</v>
      </c>
    </row>
    <row r="10" spans="1:9" x14ac:dyDescent="0.4">
      <c r="A10" s="31">
        <v>2026</v>
      </c>
      <c r="B10" s="58">
        <v>0.33989999999999998</v>
      </c>
      <c r="C10" s="58">
        <v>0.30570000000000003</v>
      </c>
      <c r="D10" s="36">
        <v>4.02E-2</v>
      </c>
      <c r="E10" s="19"/>
      <c r="F10" s="31">
        <v>2026</v>
      </c>
      <c r="G10" s="60">
        <v>0</v>
      </c>
      <c r="H10" s="58">
        <v>0.30280000000000001</v>
      </c>
      <c r="I10" s="64">
        <v>1</v>
      </c>
    </row>
    <row r="11" spans="1:9" x14ac:dyDescent="0.4">
      <c r="A11" s="31">
        <v>2027</v>
      </c>
      <c r="B11" s="58">
        <v>0.4793</v>
      </c>
      <c r="C11" s="58">
        <v>0.41460000000000002</v>
      </c>
      <c r="D11" s="36">
        <v>4.4900000000000002E-2</v>
      </c>
      <c r="E11" s="19"/>
      <c r="F11" s="31">
        <v>2027</v>
      </c>
      <c r="G11" s="60">
        <v>0</v>
      </c>
      <c r="H11" s="58">
        <v>0.25569999999999998</v>
      </c>
      <c r="I11" s="64">
        <v>1</v>
      </c>
    </row>
    <row r="12" spans="1:9" x14ac:dyDescent="0.4">
      <c r="A12" s="31">
        <v>2028</v>
      </c>
      <c r="B12" s="58">
        <v>0.55349999999999999</v>
      </c>
      <c r="C12" s="58">
        <v>0.48199999999999998</v>
      </c>
      <c r="D12" s="36">
        <v>4.7E-2</v>
      </c>
      <c r="E12" s="19"/>
      <c r="F12" s="31">
        <v>2028</v>
      </c>
      <c r="G12" s="60">
        <v>0</v>
      </c>
      <c r="H12" s="58">
        <v>0.2228</v>
      </c>
      <c r="I12" s="64">
        <v>1</v>
      </c>
    </row>
    <row r="13" spans="1:9" x14ac:dyDescent="0.4">
      <c r="A13" s="31">
        <v>2029</v>
      </c>
      <c r="B13" s="58">
        <v>0.58360000000000001</v>
      </c>
      <c r="C13" s="58">
        <v>0.52839999999999998</v>
      </c>
      <c r="D13" s="36">
        <v>4.8500000000000001E-2</v>
      </c>
      <c r="E13" s="19"/>
      <c r="F13" s="31">
        <v>2029</v>
      </c>
      <c r="G13" s="60">
        <v>0</v>
      </c>
      <c r="H13" s="58">
        <v>0.19600000000000001</v>
      </c>
      <c r="I13" s="64">
        <v>1</v>
      </c>
    </row>
    <row r="14" spans="1:9" x14ac:dyDescent="0.4">
      <c r="A14" s="31">
        <v>2030</v>
      </c>
      <c r="B14" s="58">
        <v>0.60440000000000005</v>
      </c>
      <c r="C14" s="58">
        <v>0.5625</v>
      </c>
      <c r="D14" s="36">
        <v>4.7800000000000002E-2</v>
      </c>
      <c r="E14" s="19"/>
      <c r="F14" s="31">
        <v>2030</v>
      </c>
      <c r="G14" s="60">
        <v>0</v>
      </c>
      <c r="H14" s="58">
        <v>0.182</v>
      </c>
      <c r="I14" s="64">
        <v>1</v>
      </c>
    </row>
    <row r="15" spans="1:9" x14ac:dyDescent="0.4">
      <c r="A15" s="31">
        <v>2031</v>
      </c>
      <c r="B15" s="58">
        <v>0.61260000000000003</v>
      </c>
      <c r="C15" s="58">
        <v>0.57930000000000004</v>
      </c>
      <c r="D15" s="36">
        <v>4.6800000000000001E-2</v>
      </c>
      <c r="E15" s="19"/>
      <c r="F15" s="31">
        <v>2031</v>
      </c>
      <c r="G15" s="60">
        <v>0</v>
      </c>
      <c r="H15" s="58">
        <v>0.1691</v>
      </c>
      <c r="I15" s="64">
        <v>1</v>
      </c>
    </row>
    <row r="16" spans="1:9" x14ac:dyDescent="0.4">
      <c r="A16" s="31">
        <v>2032</v>
      </c>
      <c r="B16" s="58">
        <v>0.61780000000000002</v>
      </c>
      <c r="C16" s="58">
        <v>0.60199999999999998</v>
      </c>
      <c r="D16" s="36">
        <v>4.6800000000000001E-2</v>
      </c>
      <c r="E16" s="19"/>
      <c r="F16" s="31">
        <v>2032</v>
      </c>
      <c r="G16" s="60">
        <v>0</v>
      </c>
      <c r="H16" s="58">
        <v>0.1633</v>
      </c>
      <c r="I16" s="64">
        <v>1</v>
      </c>
    </row>
    <row r="17" spans="1:9" x14ac:dyDescent="0.4">
      <c r="A17" s="31">
        <v>2033</v>
      </c>
      <c r="B17" s="58">
        <v>0.61809999999999998</v>
      </c>
      <c r="C17" s="58">
        <v>0.61529999999999996</v>
      </c>
      <c r="D17" s="36">
        <v>4.8099999999999997E-2</v>
      </c>
      <c r="E17" s="19"/>
      <c r="F17" s="31">
        <v>2033</v>
      </c>
      <c r="G17" s="60">
        <v>0</v>
      </c>
      <c r="H17" s="58">
        <v>0.15459999999999999</v>
      </c>
      <c r="I17" s="64">
        <v>1</v>
      </c>
    </row>
    <row r="18" spans="1:9" ht="18.45" thickBot="1" x14ac:dyDescent="0.45">
      <c r="A18" s="30">
        <v>2034</v>
      </c>
      <c r="B18" s="59">
        <v>0.61339999999999995</v>
      </c>
      <c r="C18" s="59">
        <v>0.62229999999999996</v>
      </c>
      <c r="D18" s="37">
        <v>4.4999999999999998E-2</v>
      </c>
      <c r="E18" s="19"/>
      <c r="F18" s="30">
        <v>2034</v>
      </c>
      <c r="G18" s="61">
        <v>0</v>
      </c>
      <c r="H18" s="59">
        <v>0.15179999999999999</v>
      </c>
      <c r="I18" s="63">
        <v>1</v>
      </c>
    </row>
    <row r="19" spans="1:9" x14ac:dyDescent="0.45">
      <c r="A19" s="22"/>
      <c r="B19" s="23"/>
      <c r="C19" s="23"/>
      <c r="D19" s="23"/>
      <c r="F19" s="22"/>
      <c r="G19" s="23"/>
      <c r="H19" s="23"/>
      <c r="I19" s="23"/>
    </row>
    <row r="20" spans="1:9" x14ac:dyDescent="0.45">
      <c r="A20" s="22"/>
      <c r="B20" s="23"/>
      <c r="C20" s="23"/>
      <c r="D20" s="23"/>
      <c r="F20" s="22"/>
      <c r="G20" s="23"/>
      <c r="H20" s="23"/>
      <c r="I20" s="23"/>
    </row>
    <row r="21" spans="1:9" x14ac:dyDescent="0.45">
      <c r="A21" s="22"/>
      <c r="B21" s="23"/>
      <c r="C21" s="23"/>
      <c r="D21" s="23"/>
      <c r="F21" s="22"/>
      <c r="G21" s="23"/>
      <c r="H21" s="23"/>
      <c r="I21" s="23"/>
    </row>
  </sheetData>
  <mergeCells count="2">
    <mergeCell ref="A3:D3"/>
    <mergeCell ref="F3:I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A1:N24"/>
  <sheetViews>
    <sheetView workbookViewId="0"/>
  </sheetViews>
  <sheetFormatPr defaultRowHeight="14.6" x14ac:dyDescent="0.4"/>
  <cols>
    <col min="1" max="1" width="11" style="12" customWidth="1"/>
    <col min="2" max="4" width="10.69140625" style="12" customWidth="1"/>
    <col min="5" max="5" width="7.69140625" style="12" customWidth="1"/>
    <col min="6" max="6" width="11" style="12" customWidth="1"/>
    <col min="7" max="9" width="10.69140625" style="12" customWidth="1"/>
    <col min="10" max="10" width="9.23046875" style="24"/>
    <col min="11" max="11" width="10.3046875" style="24" customWidth="1"/>
    <col min="12" max="14" width="9.53515625" style="24" customWidth="1"/>
    <col min="15" max="16384" width="9.23046875" style="24"/>
  </cols>
  <sheetData>
    <row r="1" spans="1:14" ht="26.15" x14ac:dyDescent="0.7">
      <c r="A1" s="4" t="s">
        <v>136</v>
      </c>
      <c r="F1" s="51"/>
    </row>
    <row r="2" spans="1:14" ht="15.45" x14ac:dyDescent="0.4">
      <c r="A2" s="47"/>
      <c r="F2" s="47"/>
    </row>
    <row r="3" spans="1:14" ht="20.149999999999999" thickBot="1" x14ac:dyDescent="0.45">
      <c r="A3" s="73" t="s">
        <v>113</v>
      </c>
      <c r="B3" s="73"/>
      <c r="C3" s="73"/>
      <c r="D3" s="73"/>
      <c r="F3" s="73" t="s">
        <v>72</v>
      </c>
      <c r="G3" s="73"/>
      <c r="H3" s="73"/>
      <c r="I3" s="73"/>
      <c r="K3" s="73" t="s">
        <v>71</v>
      </c>
      <c r="L3" s="73"/>
      <c r="M3" s="73"/>
      <c r="N3" s="73"/>
    </row>
    <row r="4" spans="1:14" ht="66" customHeight="1" thickBot="1" x14ac:dyDescent="0.5">
      <c r="A4" s="30" t="s">
        <v>22</v>
      </c>
      <c r="B4" s="46" t="s">
        <v>91</v>
      </c>
      <c r="C4" s="46" t="s">
        <v>121</v>
      </c>
      <c r="D4" s="46" t="s">
        <v>122</v>
      </c>
      <c r="E4" s="13"/>
      <c r="F4" s="30" t="s">
        <v>22</v>
      </c>
      <c r="G4" s="46" t="s">
        <v>91</v>
      </c>
      <c r="H4" s="46" t="s">
        <v>121</v>
      </c>
      <c r="I4" s="46" t="s">
        <v>122</v>
      </c>
      <c r="K4" s="30" t="s">
        <v>22</v>
      </c>
      <c r="L4" s="46" t="s">
        <v>115</v>
      </c>
      <c r="M4" s="46" t="s">
        <v>116</v>
      </c>
      <c r="N4" s="46" t="s">
        <v>117</v>
      </c>
    </row>
    <row r="5" spans="1:14" ht="18" x14ac:dyDescent="0.45">
      <c r="A5" s="31">
        <v>2021</v>
      </c>
      <c r="B5" s="44">
        <v>2913.3</v>
      </c>
      <c r="C5" s="44">
        <v>2907.6</v>
      </c>
      <c r="D5" s="32">
        <v>2907.6</v>
      </c>
      <c r="E5" s="13"/>
      <c r="F5" s="31">
        <v>2021</v>
      </c>
      <c r="G5" s="32">
        <v>2226.7000000000003</v>
      </c>
      <c r="H5" s="32">
        <v>2228.1</v>
      </c>
      <c r="I5" s="32">
        <v>2228.1</v>
      </c>
      <c r="K5" s="31">
        <v>2021</v>
      </c>
      <c r="L5" s="45">
        <v>0.6800219999999999</v>
      </c>
      <c r="M5" s="45">
        <v>0.6800219999999999</v>
      </c>
      <c r="N5" s="45">
        <v>0.6800219999999999</v>
      </c>
    </row>
    <row r="6" spans="1:14" ht="18" x14ac:dyDescent="0.45">
      <c r="A6" s="31">
        <v>2022</v>
      </c>
      <c r="B6" s="44">
        <v>3382.2999999999997</v>
      </c>
      <c r="C6" s="44">
        <v>3383.1000000000004</v>
      </c>
      <c r="D6" s="32">
        <v>3383.1000000000004</v>
      </c>
      <c r="E6" s="13"/>
      <c r="F6" s="31">
        <v>2022</v>
      </c>
      <c r="G6" s="32">
        <v>2571.8999999999996</v>
      </c>
      <c r="H6" s="32">
        <v>2575.6</v>
      </c>
      <c r="I6" s="32">
        <v>2575.6</v>
      </c>
      <c r="K6" s="31">
        <v>2022</v>
      </c>
      <c r="L6" s="45">
        <v>0.6800219999999999</v>
      </c>
      <c r="M6" s="45">
        <v>0.6800219999999999</v>
      </c>
      <c r="N6" s="45">
        <v>0.6800219999999999</v>
      </c>
    </row>
    <row r="7" spans="1:14" ht="18" x14ac:dyDescent="0.45">
      <c r="A7" s="31">
        <v>2023</v>
      </c>
      <c r="B7" s="44">
        <v>3333.2999999999997</v>
      </c>
      <c r="C7" s="44">
        <v>3351.4</v>
      </c>
      <c r="D7" s="32">
        <v>3351.4</v>
      </c>
      <c r="E7" s="13"/>
      <c r="F7" s="31">
        <v>2023</v>
      </c>
      <c r="G7" s="32">
        <v>2872.7</v>
      </c>
      <c r="H7" s="32">
        <v>2878.2999999999997</v>
      </c>
      <c r="I7" s="32">
        <v>2878.2999999999997</v>
      </c>
      <c r="K7" s="31">
        <v>2023</v>
      </c>
      <c r="L7" s="45">
        <v>0.6800219999999999</v>
      </c>
      <c r="M7" s="45">
        <v>0.6800219999999999</v>
      </c>
      <c r="N7" s="45">
        <v>0.6800219999999999</v>
      </c>
    </row>
    <row r="8" spans="1:14" ht="18" x14ac:dyDescent="0.45">
      <c r="A8" s="31">
        <v>2024</v>
      </c>
      <c r="B8" s="44">
        <v>3075.2999999999997</v>
      </c>
      <c r="C8" s="44">
        <v>3092.4</v>
      </c>
      <c r="D8" s="32">
        <v>3092.4</v>
      </c>
      <c r="E8" s="13"/>
      <c r="F8" s="31">
        <v>2024</v>
      </c>
      <c r="G8" s="32">
        <v>2558.3000000000002</v>
      </c>
      <c r="H8" s="32">
        <v>2574.6999999999998</v>
      </c>
      <c r="I8" s="32">
        <v>2574.6999999999998</v>
      </c>
      <c r="K8" s="31">
        <v>2024</v>
      </c>
      <c r="L8" s="45">
        <v>0.6800219999999999</v>
      </c>
      <c r="M8" s="45">
        <v>0.6800219999999999</v>
      </c>
      <c r="N8" s="45">
        <v>0.6800219999999999</v>
      </c>
    </row>
    <row r="9" spans="1:14" ht="18" x14ac:dyDescent="0.45">
      <c r="A9" s="31">
        <v>2025</v>
      </c>
      <c r="B9" s="44">
        <v>1816</v>
      </c>
      <c r="C9" s="44">
        <v>2200</v>
      </c>
      <c r="D9" s="32">
        <v>2762.6</v>
      </c>
      <c r="E9" s="13"/>
      <c r="F9" s="31">
        <v>2025</v>
      </c>
      <c r="G9" s="32">
        <v>2772</v>
      </c>
      <c r="H9" s="32">
        <v>2631.6000000000004</v>
      </c>
      <c r="I9" s="32">
        <v>2449.9</v>
      </c>
      <c r="K9" s="31">
        <v>2025</v>
      </c>
      <c r="L9" s="45">
        <v>0.38001599999999996</v>
      </c>
      <c r="M9" s="41">
        <v>0.47653199999999996</v>
      </c>
      <c r="N9" s="45">
        <v>0.63</v>
      </c>
    </row>
    <row r="10" spans="1:14" ht="18" x14ac:dyDescent="0.45">
      <c r="A10" s="31">
        <f>A9+1</f>
        <v>2026</v>
      </c>
      <c r="B10" s="44">
        <v>2075.2000000000003</v>
      </c>
      <c r="C10" s="44">
        <v>2200</v>
      </c>
      <c r="D10" s="32">
        <v>2762.9</v>
      </c>
      <c r="E10" s="13"/>
      <c r="F10" s="31">
        <f>F9+1</f>
        <v>2026</v>
      </c>
      <c r="G10" s="32">
        <v>3272.6000000000004</v>
      </c>
      <c r="H10" s="32">
        <v>2988.5</v>
      </c>
      <c r="I10" s="32">
        <v>2452.7999999999997</v>
      </c>
      <c r="K10" s="31">
        <f>K9+1</f>
        <v>2026</v>
      </c>
      <c r="L10" s="45">
        <v>0.38001599999999996</v>
      </c>
      <c r="M10" s="41">
        <v>0.43211699999999997</v>
      </c>
      <c r="N10" s="45">
        <v>0.63</v>
      </c>
    </row>
    <row r="11" spans="1:14" ht="18" x14ac:dyDescent="0.45">
      <c r="A11" s="55">
        <f t="shared" ref="A11:A18" si="0">A10+1</f>
        <v>2027</v>
      </c>
      <c r="B11" s="44">
        <v>2231.3999999999996</v>
      </c>
      <c r="C11" s="44">
        <v>2200</v>
      </c>
      <c r="D11" s="32">
        <v>2777</v>
      </c>
      <c r="E11" s="13"/>
      <c r="F11" s="55">
        <f t="shared" ref="F11:F18" si="1">F10+1</f>
        <v>2027</v>
      </c>
      <c r="G11" s="32">
        <v>3618.1</v>
      </c>
      <c r="H11" s="32">
        <v>3320.1</v>
      </c>
      <c r="I11" s="32">
        <v>2467.1</v>
      </c>
      <c r="K11" s="55">
        <f t="shared" ref="K11:K18" si="2">K10+1</f>
        <v>2027</v>
      </c>
      <c r="L11" s="45">
        <v>0.38001599999999996</v>
      </c>
      <c r="M11" s="41">
        <v>0.39702599999999999</v>
      </c>
      <c r="N11" s="45">
        <v>0.63</v>
      </c>
    </row>
    <row r="12" spans="1:14" ht="18" x14ac:dyDescent="0.45">
      <c r="A12" s="31">
        <f t="shared" si="0"/>
        <v>2028</v>
      </c>
      <c r="B12" s="44">
        <v>2318.5</v>
      </c>
      <c r="C12" s="44">
        <v>2200</v>
      </c>
      <c r="D12" s="32">
        <v>2780.7</v>
      </c>
      <c r="E12" s="13"/>
      <c r="F12" s="31">
        <f t="shared" si="1"/>
        <v>2028</v>
      </c>
      <c r="G12" s="32">
        <v>3794.1</v>
      </c>
      <c r="H12" s="32">
        <v>3582.5</v>
      </c>
      <c r="I12" s="32">
        <v>2486.3000000000002</v>
      </c>
      <c r="K12" s="31">
        <f t="shared" si="2"/>
        <v>2028</v>
      </c>
      <c r="L12" s="45">
        <v>0.38001599999999996</v>
      </c>
      <c r="M12" s="41">
        <v>0.37113299999999999</v>
      </c>
      <c r="N12" s="45">
        <v>0.63</v>
      </c>
    </row>
    <row r="13" spans="1:14" ht="18" x14ac:dyDescent="0.45">
      <c r="A13" s="31">
        <f t="shared" si="0"/>
        <v>2029</v>
      </c>
      <c r="B13" s="44">
        <v>2359.1000000000004</v>
      </c>
      <c r="C13" s="44">
        <v>2200</v>
      </c>
      <c r="D13" s="32">
        <v>2783</v>
      </c>
      <c r="E13" s="13"/>
      <c r="F13" s="31">
        <f t="shared" si="1"/>
        <v>2029</v>
      </c>
      <c r="G13" s="32">
        <v>3860.7</v>
      </c>
      <c r="H13" s="32">
        <v>3791.7000000000003</v>
      </c>
      <c r="I13" s="32">
        <v>2474.2999999999997</v>
      </c>
      <c r="K13" s="31">
        <f t="shared" si="2"/>
        <v>2029</v>
      </c>
      <c r="L13" s="45">
        <v>0.38001599999999996</v>
      </c>
      <c r="M13" s="41">
        <v>0.35393399999999997</v>
      </c>
      <c r="N13" s="45">
        <v>0.63</v>
      </c>
    </row>
    <row r="14" spans="1:14" s="53" customFormat="1" ht="18" x14ac:dyDescent="0.45">
      <c r="A14" s="31">
        <f t="shared" si="0"/>
        <v>2030</v>
      </c>
      <c r="B14" s="44">
        <v>2376</v>
      </c>
      <c r="C14" s="44">
        <v>2200</v>
      </c>
      <c r="D14" s="32">
        <v>2764.9</v>
      </c>
      <c r="E14" s="13"/>
      <c r="F14" s="31">
        <f t="shared" si="1"/>
        <v>2030</v>
      </c>
      <c r="G14" s="32">
        <v>3910.2999999999997</v>
      </c>
      <c r="H14" s="32">
        <v>3969.3999999999996</v>
      </c>
      <c r="I14" s="32">
        <v>2463.8000000000002</v>
      </c>
      <c r="K14" s="31">
        <f t="shared" si="2"/>
        <v>2030</v>
      </c>
      <c r="L14" s="45">
        <v>0.38001599999999996</v>
      </c>
      <c r="M14" s="41">
        <v>0.341775</v>
      </c>
      <c r="N14" s="45">
        <v>0.63</v>
      </c>
    </row>
    <row r="15" spans="1:14" ht="18" x14ac:dyDescent="0.45">
      <c r="A15" s="31">
        <f t="shared" si="0"/>
        <v>2031</v>
      </c>
      <c r="B15" s="44">
        <v>2386.2000000000003</v>
      </c>
      <c r="C15" s="44">
        <v>2200</v>
      </c>
      <c r="D15" s="32">
        <v>2775.2</v>
      </c>
      <c r="E15" s="13"/>
      <c r="F15" s="31">
        <f t="shared" si="1"/>
        <v>2031</v>
      </c>
      <c r="G15" s="32">
        <v>3929.1</v>
      </c>
      <c r="H15" s="32">
        <v>4050</v>
      </c>
      <c r="I15" s="32">
        <v>2464</v>
      </c>
      <c r="K15" s="31">
        <f t="shared" si="2"/>
        <v>2031</v>
      </c>
      <c r="L15" s="45">
        <v>0.38001599999999996</v>
      </c>
      <c r="M15" s="41">
        <v>0.33459300000000003</v>
      </c>
      <c r="N15" s="45">
        <v>0.63</v>
      </c>
    </row>
    <row r="16" spans="1:14" ht="18" x14ac:dyDescent="0.45">
      <c r="A16" s="31">
        <f t="shared" si="0"/>
        <v>2032</v>
      </c>
      <c r="B16" s="44">
        <v>2385.5</v>
      </c>
      <c r="C16" s="44">
        <v>2200</v>
      </c>
      <c r="D16" s="32">
        <v>2773.8999999999996</v>
      </c>
      <c r="E16" s="13"/>
      <c r="F16" s="31">
        <f t="shared" si="1"/>
        <v>2032</v>
      </c>
      <c r="G16" s="32">
        <v>3939.8</v>
      </c>
      <c r="H16" s="32">
        <v>4139.4000000000005</v>
      </c>
      <c r="I16" s="32">
        <v>2468.7000000000003</v>
      </c>
      <c r="K16" s="31">
        <f t="shared" si="2"/>
        <v>2032</v>
      </c>
      <c r="L16" s="45">
        <v>0.38001599999999996</v>
      </c>
      <c r="M16" s="41">
        <v>0.32671799999999995</v>
      </c>
      <c r="N16" s="45">
        <v>0.63</v>
      </c>
    </row>
    <row r="17" spans="1:14" ht="18" x14ac:dyDescent="0.45">
      <c r="A17" s="31">
        <f t="shared" si="0"/>
        <v>2033</v>
      </c>
      <c r="B17" s="44">
        <v>2393.5</v>
      </c>
      <c r="C17" s="44">
        <v>2200</v>
      </c>
      <c r="D17" s="32">
        <v>2773.6</v>
      </c>
      <c r="E17" s="13"/>
      <c r="F17" s="31">
        <f t="shared" si="1"/>
        <v>2033</v>
      </c>
      <c r="G17" s="32">
        <v>3944</v>
      </c>
      <c r="H17" s="32">
        <v>4221.3</v>
      </c>
      <c r="I17" s="32">
        <v>2469.5</v>
      </c>
      <c r="K17" s="31">
        <f t="shared" si="2"/>
        <v>2033</v>
      </c>
      <c r="L17" s="45">
        <v>0.38001599999999996</v>
      </c>
      <c r="M17" s="41">
        <v>0.32262299999999999</v>
      </c>
      <c r="N17" s="45">
        <v>0.63</v>
      </c>
    </row>
    <row r="18" spans="1:14" ht="18.45" thickBot="1" x14ac:dyDescent="0.5">
      <c r="A18" s="30">
        <f t="shared" si="0"/>
        <v>2034</v>
      </c>
      <c r="B18" s="33">
        <v>2384.3999999999996</v>
      </c>
      <c r="C18" s="33">
        <v>2200</v>
      </c>
      <c r="D18" s="33">
        <v>2776.3</v>
      </c>
      <c r="E18" s="13"/>
      <c r="F18" s="30">
        <f t="shared" si="1"/>
        <v>2034</v>
      </c>
      <c r="G18" s="33">
        <v>3933.5</v>
      </c>
      <c r="H18" s="33">
        <v>4275.1000000000004</v>
      </c>
      <c r="I18" s="33">
        <v>2466.2000000000003</v>
      </c>
      <c r="K18" s="30">
        <f t="shared" si="2"/>
        <v>2034</v>
      </c>
      <c r="L18" s="37">
        <v>0.38001599999999996</v>
      </c>
      <c r="M18" s="39">
        <v>0.31689000000000001</v>
      </c>
      <c r="N18" s="37">
        <v>0.63</v>
      </c>
    </row>
    <row r="19" spans="1:14" ht="33.450000000000003" customHeight="1" thickBot="1" x14ac:dyDescent="0.5">
      <c r="A19" s="50" t="s">
        <v>118</v>
      </c>
      <c r="B19" s="48">
        <f>AVERAGE(B9:B18)</f>
        <v>2272.5800000000004</v>
      </c>
      <c r="C19" s="48">
        <f t="shared" ref="C19:D19" si="3">AVERAGE(C9:C18)</f>
        <v>2200</v>
      </c>
      <c r="D19" s="48">
        <f t="shared" si="3"/>
        <v>2773.01</v>
      </c>
      <c r="E19" s="13"/>
      <c r="F19" s="50" t="s">
        <v>118</v>
      </c>
      <c r="G19" s="48">
        <f>AVERAGE(G9:G18)</f>
        <v>3697.4199999999996</v>
      </c>
      <c r="H19" s="48">
        <f t="shared" ref="H19:I19" si="4">AVERAGE(H9:H18)</f>
        <v>3696.9600000000005</v>
      </c>
      <c r="I19" s="48">
        <f t="shared" si="4"/>
        <v>2466.2599999999998</v>
      </c>
      <c r="K19" s="50" t="s">
        <v>118</v>
      </c>
      <c r="L19" s="57">
        <f>AVERAGE(L9:L18)</f>
        <v>0.38001599999999996</v>
      </c>
      <c r="M19" s="57">
        <f t="shared" ref="M19:N19" si="5">AVERAGE(M9:M18)</f>
        <v>0.3673341</v>
      </c>
      <c r="N19" s="57">
        <f t="shared" si="5"/>
        <v>0.63</v>
      </c>
    </row>
    <row r="20" spans="1:14" ht="36.9" customHeight="1" thickBot="1" x14ac:dyDescent="0.5">
      <c r="A20" s="50" t="s">
        <v>119</v>
      </c>
      <c r="B20" s="48">
        <f>SUM(B9:B18)</f>
        <v>22725.800000000003</v>
      </c>
      <c r="C20" s="48">
        <f t="shared" ref="C20:D20" si="6">SUM(C9:C18)</f>
        <v>22000</v>
      </c>
      <c r="D20" s="48">
        <f t="shared" si="6"/>
        <v>27730.100000000002</v>
      </c>
      <c r="E20" s="13"/>
      <c r="F20" s="50" t="s">
        <v>119</v>
      </c>
      <c r="G20" s="48">
        <f>SUM(G9:G18)</f>
        <v>36974.199999999997</v>
      </c>
      <c r="H20" s="48">
        <f t="shared" ref="H20:I20" si="7">SUM(H9:H18)</f>
        <v>36969.600000000006</v>
      </c>
      <c r="I20" s="48">
        <f t="shared" si="7"/>
        <v>24662.6</v>
      </c>
      <c r="K20" s="54"/>
      <c r="L20" s="52"/>
      <c r="M20" s="52"/>
      <c r="N20" s="52"/>
    </row>
    <row r="21" spans="1:14" ht="35.6" customHeight="1" thickBot="1" x14ac:dyDescent="0.5">
      <c r="A21" s="50" t="s">
        <v>120</v>
      </c>
      <c r="B21" s="49">
        <f>B20/MAX($B20:$C20)</f>
        <v>1</v>
      </c>
      <c r="C21" s="49">
        <f>C20/MAX($B20:$C20)</f>
        <v>0.96806273046493396</v>
      </c>
      <c r="D21" s="49">
        <f>D20/MAX($B20:$C20)</f>
        <v>1.2202034691848032</v>
      </c>
      <c r="E21" s="13"/>
      <c r="F21" s="50" t="s">
        <v>120</v>
      </c>
      <c r="G21" s="49">
        <f>G20/MAX($G20:$H20)</f>
        <v>1</v>
      </c>
      <c r="H21" s="49">
        <f>H20/MAX($G20:$H20)</f>
        <v>0.99987558892416895</v>
      </c>
      <c r="I21" s="49">
        <f>I20/MAX($G20:$H20)</f>
        <v>0.6670218693034603</v>
      </c>
      <c r="K21" s="54"/>
      <c r="L21" s="56"/>
      <c r="M21" s="56"/>
      <c r="N21" s="56"/>
    </row>
    <row r="22" spans="1:14" ht="23.05" customHeight="1" x14ac:dyDescent="0.45">
      <c r="E22" s="13"/>
    </row>
    <row r="23" spans="1:14" ht="18" x14ac:dyDescent="0.45">
      <c r="E23" s="13"/>
    </row>
    <row r="24" spans="1:14" ht="18" x14ac:dyDescent="0.45">
      <c r="E24" s="13"/>
    </row>
  </sheetData>
  <mergeCells count="3">
    <mergeCell ref="F3:I3"/>
    <mergeCell ref="K3:N3"/>
    <mergeCell ref="A3:D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3E6A-43B6-45D5-A634-978D0F6C12CB}">
  <dimension ref="A1:U630"/>
  <sheetViews>
    <sheetView topLeftCell="A582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132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123</v>
      </c>
      <c r="H5">
        <v>2024</v>
      </c>
      <c r="I5" s="3">
        <v>0.56666666666666665</v>
      </c>
    </row>
    <row r="7" spans="1:9" x14ac:dyDescent="0.4">
      <c r="A7" t="s">
        <v>43</v>
      </c>
      <c r="B7" t="s">
        <v>50</v>
      </c>
      <c r="C7" t="s">
        <v>49</v>
      </c>
      <c r="D7" t="s">
        <v>131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95</v>
      </c>
      <c r="E17" t="s">
        <v>96</v>
      </c>
      <c r="F17" t="s">
        <v>97</v>
      </c>
      <c r="G17" t="s">
        <v>98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9.2200000000000004E-2</v>
      </c>
      <c r="D27">
        <v>2.53E-2</v>
      </c>
      <c r="E27">
        <v>0.14460000000000001</v>
      </c>
      <c r="F27">
        <v>9.2999999999999992E-3</v>
      </c>
      <c r="G27">
        <v>3.4099999999999998E-2</v>
      </c>
      <c r="H27">
        <v>2.7199999999999998E-2</v>
      </c>
      <c r="I27">
        <v>3.5900000000000001E-2</v>
      </c>
      <c r="J27">
        <v>4.0399999999999998E-2</v>
      </c>
      <c r="K27">
        <v>0.19420000000000001</v>
      </c>
    </row>
    <row r="28" spans="1:11" x14ac:dyDescent="0.4">
      <c r="A28">
        <v>2026</v>
      </c>
      <c r="B28" t="s">
        <v>39</v>
      </c>
      <c r="C28">
        <v>9.2200000000000004E-2</v>
      </c>
      <c r="D28">
        <v>2.53E-2</v>
      </c>
      <c r="E28">
        <v>0.14460000000000001</v>
      </c>
      <c r="F28">
        <v>9.2999999999999992E-3</v>
      </c>
      <c r="G28">
        <v>3.4099999999999998E-2</v>
      </c>
      <c r="H28">
        <v>2.7199999999999998E-2</v>
      </c>
      <c r="I28">
        <v>3.5900000000000001E-2</v>
      </c>
      <c r="J28">
        <v>4.0399999999999998E-2</v>
      </c>
      <c r="K28">
        <v>0.19420000000000001</v>
      </c>
    </row>
    <row r="29" spans="1:11" x14ac:dyDescent="0.4">
      <c r="A29">
        <v>2027</v>
      </c>
      <c r="B29" t="s">
        <v>39</v>
      </c>
      <c r="C29">
        <v>9.2200000000000004E-2</v>
      </c>
      <c r="D29">
        <v>2.53E-2</v>
      </c>
      <c r="E29">
        <v>0.14460000000000001</v>
      </c>
      <c r="F29">
        <v>9.2999999999999992E-3</v>
      </c>
      <c r="G29">
        <v>3.4099999999999998E-2</v>
      </c>
      <c r="H29">
        <v>2.7199999999999998E-2</v>
      </c>
      <c r="I29">
        <v>3.5900000000000001E-2</v>
      </c>
      <c r="J29">
        <v>4.0399999999999998E-2</v>
      </c>
      <c r="K29">
        <v>0.19420000000000001</v>
      </c>
    </row>
    <row r="30" spans="1:11" x14ac:dyDescent="0.4">
      <c r="A30">
        <v>2028</v>
      </c>
      <c r="B30" t="s">
        <v>39</v>
      </c>
      <c r="C30">
        <v>9.2200000000000004E-2</v>
      </c>
      <c r="D30">
        <v>2.53E-2</v>
      </c>
      <c r="E30">
        <v>0.14460000000000001</v>
      </c>
      <c r="F30">
        <v>9.2999999999999992E-3</v>
      </c>
      <c r="G30">
        <v>3.4099999999999998E-2</v>
      </c>
      <c r="H30">
        <v>2.7199999999999998E-2</v>
      </c>
      <c r="I30">
        <v>3.5900000000000001E-2</v>
      </c>
      <c r="J30">
        <v>4.0399999999999998E-2</v>
      </c>
      <c r="K30">
        <v>0.19420000000000001</v>
      </c>
    </row>
    <row r="31" spans="1:11" x14ac:dyDescent="0.4">
      <c r="A31">
        <v>2029</v>
      </c>
      <c r="B31" t="s">
        <v>39</v>
      </c>
      <c r="C31">
        <v>9.2200000000000004E-2</v>
      </c>
      <c r="D31">
        <v>2.53E-2</v>
      </c>
      <c r="E31">
        <v>0.14460000000000001</v>
      </c>
      <c r="F31">
        <v>9.2999999999999992E-3</v>
      </c>
      <c r="G31">
        <v>3.4099999999999998E-2</v>
      </c>
      <c r="H31">
        <v>2.7199999999999998E-2</v>
      </c>
      <c r="I31">
        <v>3.5900000000000001E-2</v>
      </c>
      <c r="J31">
        <v>4.0399999999999998E-2</v>
      </c>
      <c r="K31">
        <v>0.19420000000000001</v>
      </c>
    </row>
    <row r="32" spans="1:11" x14ac:dyDescent="0.4">
      <c r="A32">
        <v>2030</v>
      </c>
      <c r="B32" t="s">
        <v>39</v>
      </c>
      <c r="C32">
        <v>9.2200000000000004E-2</v>
      </c>
      <c r="D32">
        <v>2.53E-2</v>
      </c>
      <c r="E32">
        <v>0.14460000000000001</v>
      </c>
      <c r="F32">
        <v>9.2999999999999992E-3</v>
      </c>
      <c r="G32">
        <v>3.4099999999999998E-2</v>
      </c>
      <c r="H32">
        <v>2.7199999999999998E-2</v>
      </c>
      <c r="I32">
        <v>3.5900000000000001E-2</v>
      </c>
      <c r="J32">
        <v>4.0399999999999998E-2</v>
      </c>
      <c r="K32">
        <v>0.19420000000000001</v>
      </c>
    </row>
    <row r="33" spans="1:11" x14ac:dyDescent="0.4">
      <c r="A33">
        <v>2031</v>
      </c>
      <c r="B33" t="s">
        <v>39</v>
      </c>
      <c r="C33">
        <v>9.2200000000000004E-2</v>
      </c>
      <c r="D33">
        <v>2.53E-2</v>
      </c>
      <c r="E33">
        <v>0.14460000000000001</v>
      </c>
      <c r="F33">
        <v>9.2999999999999992E-3</v>
      </c>
      <c r="G33">
        <v>3.4099999999999998E-2</v>
      </c>
      <c r="H33">
        <v>2.7199999999999998E-2</v>
      </c>
      <c r="I33">
        <v>3.5900000000000001E-2</v>
      </c>
      <c r="J33">
        <v>4.0399999999999998E-2</v>
      </c>
      <c r="K33">
        <v>0.19420000000000001</v>
      </c>
    </row>
    <row r="34" spans="1:11" x14ac:dyDescent="0.4">
      <c r="A34">
        <v>2032</v>
      </c>
      <c r="B34" t="s">
        <v>39</v>
      </c>
      <c r="C34">
        <v>9.2200000000000004E-2</v>
      </c>
      <c r="D34">
        <v>2.53E-2</v>
      </c>
      <c r="E34">
        <v>0.14460000000000001</v>
      </c>
      <c r="F34">
        <v>9.2999999999999992E-3</v>
      </c>
      <c r="G34">
        <v>3.4099999999999998E-2</v>
      </c>
      <c r="H34">
        <v>2.7199999999999998E-2</v>
      </c>
      <c r="I34">
        <v>3.5900000000000001E-2</v>
      </c>
      <c r="J34">
        <v>4.0399999999999998E-2</v>
      </c>
      <c r="K34">
        <v>0.19420000000000001</v>
      </c>
    </row>
    <row r="35" spans="1:11" x14ac:dyDescent="0.4">
      <c r="A35">
        <v>2033</v>
      </c>
      <c r="B35" t="s">
        <v>39</v>
      </c>
      <c r="C35">
        <v>9.2200000000000004E-2</v>
      </c>
      <c r="D35">
        <v>2.53E-2</v>
      </c>
      <c r="E35">
        <v>0.14460000000000001</v>
      </c>
      <c r="F35">
        <v>9.2999999999999992E-3</v>
      </c>
      <c r="G35">
        <v>3.4099999999999998E-2</v>
      </c>
      <c r="H35">
        <v>2.7199999999999998E-2</v>
      </c>
      <c r="I35">
        <v>3.5900000000000001E-2</v>
      </c>
      <c r="J35">
        <v>4.0399999999999998E-2</v>
      </c>
      <c r="K35">
        <v>0.19420000000000001</v>
      </c>
    </row>
    <row r="36" spans="1:11" x14ac:dyDescent="0.4">
      <c r="A36">
        <v>2034</v>
      </c>
      <c r="B36" t="s">
        <v>39</v>
      </c>
      <c r="C36">
        <v>9.2200000000000004E-2</v>
      </c>
      <c r="D36">
        <v>2.53E-2</v>
      </c>
      <c r="E36">
        <v>0.14460000000000001</v>
      </c>
      <c r="F36">
        <v>9.2999999999999992E-3</v>
      </c>
      <c r="G36">
        <v>3.4099999999999998E-2</v>
      </c>
      <c r="H36">
        <v>2.7199999999999998E-2</v>
      </c>
      <c r="I36">
        <v>3.5900000000000001E-2</v>
      </c>
      <c r="J36">
        <v>4.0399999999999998E-2</v>
      </c>
      <c r="K36">
        <v>0.19420000000000001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173.8674</v>
      </c>
      <c r="C41">
        <v>75.109800000000007</v>
      </c>
    </row>
    <row r="42" spans="1:11" x14ac:dyDescent="0.4">
      <c r="A42">
        <v>2022</v>
      </c>
      <c r="B42">
        <v>177.54849999999999</v>
      </c>
      <c r="C42">
        <v>75.8643</v>
      </c>
    </row>
    <row r="43" spans="1:11" x14ac:dyDescent="0.4">
      <c r="A43">
        <v>2023</v>
      </c>
      <c r="B43">
        <v>175.00399999999999</v>
      </c>
      <c r="C43">
        <v>75.578699999999998</v>
      </c>
    </row>
    <row r="44" spans="1:11" x14ac:dyDescent="0.4">
      <c r="A44">
        <v>2024</v>
      </c>
      <c r="B44">
        <v>176.82730000000001</v>
      </c>
      <c r="C44">
        <v>76.6828</v>
      </c>
    </row>
    <row r="45" spans="1:11" x14ac:dyDescent="0.4">
      <c r="A45">
        <v>2025</v>
      </c>
      <c r="B45">
        <v>176.2824</v>
      </c>
      <c r="C45">
        <v>75.355099999999993</v>
      </c>
    </row>
    <row r="46" spans="1:11" x14ac:dyDescent="0.4">
      <c r="A46">
        <v>2026</v>
      </c>
      <c r="B46">
        <v>175.9024</v>
      </c>
      <c r="C46">
        <v>76.234999999999999</v>
      </c>
    </row>
    <row r="47" spans="1:11" x14ac:dyDescent="0.4">
      <c r="A47">
        <v>2027</v>
      </c>
      <c r="B47">
        <v>175.83760000000001</v>
      </c>
      <c r="C47">
        <v>75.947299999999998</v>
      </c>
    </row>
    <row r="48" spans="1:11" x14ac:dyDescent="0.4">
      <c r="A48">
        <v>2028</v>
      </c>
      <c r="B48">
        <v>176.46199999999999</v>
      </c>
      <c r="C48">
        <v>75.806899999999999</v>
      </c>
    </row>
    <row r="49" spans="1:11" x14ac:dyDescent="0.4">
      <c r="A49">
        <v>2029</v>
      </c>
      <c r="B49">
        <v>176.72550000000001</v>
      </c>
      <c r="C49">
        <v>75.9499</v>
      </c>
    </row>
    <row r="50" spans="1:11" x14ac:dyDescent="0.4">
      <c r="A50">
        <v>2030</v>
      </c>
      <c r="B50">
        <v>176.36189999999999</v>
      </c>
      <c r="C50">
        <v>76.234300000000005</v>
      </c>
    </row>
    <row r="51" spans="1:11" x14ac:dyDescent="0.4">
      <c r="A51">
        <v>2031</v>
      </c>
      <c r="B51">
        <v>176.5111</v>
      </c>
      <c r="C51">
        <v>76.436099999999996</v>
      </c>
    </row>
    <row r="52" spans="1:11" x14ac:dyDescent="0.4">
      <c r="A52">
        <v>2032</v>
      </c>
      <c r="B52">
        <v>175.21729999999999</v>
      </c>
      <c r="C52">
        <v>75.5197</v>
      </c>
    </row>
    <row r="53" spans="1:11" x14ac:dyDescent="0.4">
      <c r="A53">
        <v>2033</v>
      </c>
      <c r="B53">
        <v>175.14930000000001</v>
      </c>
      <c r="C53">
        <v>75.694800000000001</v>
      </c>
    </row>
    <row r="54" spans="1:11" x14ac:dyDescent="0.4">
      <c r="A54">
        <v>2034</v>
      </c>
      <c r="B54">
        <v>175.39089999999999</v>
      </c>
      <c r="C54">
        <v>75.763800000000003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68.582800000000006</v>
      </c>
      <c r="C59">
        <v>69.754800000000003</v>
      </c>
      <c r="D59">
        <v>76.932400000000001</v>
      </c>
      <c r="E59">
        <v>102.6705</v>
      </c>
      <c r="F59">
        <v>170.72989999999999</v>
      </c>
      <c r="G59">
        <v>238.8141</v>
      </c>
      <c r="H59">
        <v>278.36959999999999</v>
      </c>
      <c r="I59">
        <v>303.8603</v>
      </c>
      <c r="J59">
        <v>321.3229</v>
      </c>
    </row>
    <row r="60" spans="1:11" x14ac:dyDescent="0.4">
      <c r="A60">
        <v>2022</v>
      </c>
      <c r="B60">
        <v>68.621700000000004</v>
      </c>
      <c r="C60">
        <v>69.834299999999999</v>
      </c>
      <c r="D60">
        <v>77.922399999999996</v>
      </c>
      <c r="E60">
        <v>104.70659999999999</v>
      </c>
      <c r="F60">
        <v>172.3537</v>
      </c>
      <c r="G60">
        <v>245.91499999999999</v>
      </c>
      <c r="H60">
        <v>281.06470000000002</v>
      </c>
      <c r="I60">
        <v>305.93020000000001</v>
      </c>
      <c r="J60">
        <v>321.88299999999998</v>
      </c>
    </row>
    <row r="61" spans="1:11" x14ac:dyDescent="0.4">
      <c r="A61">
        <v>2023</v>
      </c>
      <c r="B61">
        <v>68.645600000000002</v>
      </c>
      <c r="C61">
        <v>69.796099999999996</v>
      </c>
      <c r="D61">
        <v>77.289699999999996</v>
      </c>
      <c r="E61">
        <v>103.1182</v>
      </c>
      <c r="F61">
        <v>170.93360000000001</v>
      </c>
      <c r="G61">
        <v>243.0615</v>
      </c>
      <c r="H61">
        <v>278.75200000000001</v>
      </c>
      <c r="I61">
        <v>304.40210000000002</v>
      </c>
      <c r="J61">
        <v>321.11939999999998</v>
      </c>
    </row>
    <row r="62" spans="1:11" x14ac:dyDescent="0.4">
      <c r="A62">
        <v>2024</v>
      </c>
      <c r="B62">
        <v>68.669300000000007</v>
      </c>
      <c r="C62">
        <v>69.775999999999996</v>
      </c>
      <c r="D62">
        <v>76.626999999999995</v>
      </c>
      <c r="E62">
        <v>102.9177</v>
      </c>
      <c r="F62">
        <v>172.15350000000001</v>
      </c>
      <c r="G62">
        <v>246.0204</v>
      </c>
      <c r="H62">
        <v>282.73509999999999</v>
      </c>
      <c r="I62">
        <v>305.85550000000001</v>
      </c>
      <c r="J62">
        <v>321.53179999999998</v>
      </c>
    </row>
    <row r="63" spans="1:11" x14ac:dyDescent="0.4">
      <c r="A63">
        <v>2025</v>
      </c>
      <c r="B63">
        <v>68.673500000000004</v>
      </c>
      <c r="C63">
        <v>70.095100000000002</v>
      </c>
      <c r="D63">
        <v>77.941100000000006</v>
      </c>
      <c r="E63">
        <v>104.6728</v>
      </c>
      <c r="F63">
        <v>171.8674</v>
      </c>
      <c r="G63">
        <v>243.62090000000001</v>
      </c>
      <c r="H63">
        <v>281.32040000000001</v>
      </c>
      <c r="I63">
        <v>304.72309999999999</v>
      </c>
      <c r="J63">
        <v>321.28300000000002</v>
      </c>
    </row>
    <row r="64" spans="1:11" x14ac:dyDescent="0.4">
      <c r="A64">
        <v>2026</v>
      </c>
      <c r="B64">
        <v>68.665700000000001</v>
      </c>
      <c r="C64">
        <v>69.849900000000005</v>
      </c>
      <c r="D64">
        <v>76.896799999999999</v>
      </c>
      <c r="E64">
        <v>103.1375</v>
      </c>
      <c r="F64">
        <v>172.07749999999999</v>
      </c>
      <c r="G64">
        <v>243.596</v>
      </c>
      <c r="H64">
        <v>283.99560000000002</v>
      </c>
      <c r="I64">
        <v>306.34809999999999</v>
      </c>
      <c r="J64">
        <v>321.85550000000001</v>
      </c>
    </row>
    <row r="65" spans="1:10" x14ac:dyDescent="0.4">
      <c r="A65">
        <v>2027</v>
      </c>
      <c r="B65">
        <v>68.6173</v>
      </c>
      <c r="C65">
        <v>69.892200000000003</v>
      </c>
      <c r="D65">
        <v>77.8</v>
      </c>
      <c r="E65">
        <v>103.4568</v>
      </c>
      <c r="F65">
        <v>171.78530000000001</v>
      </c>
      <c r="G65">
        <v>243.6617</v>
      </c>
      <c r="H65">
        <v>282.32650000000001</v>
      </c>
      <c r="I65">
        <v>305.26690000000002</v>
      </c>
      <c r="J65">
        <v>321.32810000000001</v>
      </c>
    </row>
    <row r="66" spans="1:10" x14ac:dyDescent="0.4">
      <c r="A66">
        <v>2028</v>
      </c>
      <c r="B66">
        <v>68.615200000000002</v>
      </c>
      <c r="C66">
        <v>69.816299999999998</v>
      </c>
      <c r="D66">
        <v>76.756799999999998</v>
      </c>
      <c r="E66">
        <v>104.3074</v>
      </c>
      <c r="F66">
        <v>172.3279</v>
      </c>
      <c r="G66">
        <v>245.11439999999999</v>
      </c>
      <c r="H66">
        <v>280.71910000000003</v>
      </c>
      <c r="I66">
        <v>303.31380000000001</v>
      </c>
      <c r="J66">
        <v>321.63589999999999</v>
      </c>
    </row>
    <row r="67" spans="1:10" x14ac:dyDescent="0.4">
      <c r="A67">
        <v>2029</v>
      </c>
      <c r="B67">
        <v>68.656599999999997</v>
      </c>
      <c r="C67">
        <v>69.843699999999998</v>
      </c>
      <c r="D67">
        <v>77.409499999999994</v>
      </c>
      <c r="E67">
        <v>104.2469</v>
      </c>
      <c r="F67">
        <v>172.0565</v>
      </c>
      <c r="G67">
        <v>245.85720000000001</v>
      </c>
      <c r="H67">
        <v>281.2448</v>
      </c>
      <c r="I67">
        <v>305.62759999999997</v>
      </c>
      <c r="J67">
        <v>321.29610000000002</v>
      </c>
    </row>
    <row r="68" spans="1:10" x14ac:dyDescent="0.4">
      <c r="A68">
        <v>2030</v>
      </c>
      <c r="B68">
        <v>68.604900000000001</v>
      </c>
      <c r="C68">
        <v>69.751499999999993</v>
      </c>
      <c r="D68">
        <v>76.833100000000002</v>
      </c>
      <c r="E68">
        <v>102.6433</v>
      </c>
      <c r="F68">
        <v>172.2525</v>
      </c>
      <c r="G68">
        <v>246.3904</v>
      </c>
      <c r="H68">
        <v>280.78800000000001</v>
      </c>
      <c r="I68">
        <v>305.38</v>
      </c>
      <c r="J68">
        <v>321.36720000000003</v>
      </c>
    </row>
    <row r="69" spans="1:10" x14ac:dyDescent="0.4">
      <c r="A69">
        <v>2031</v>
      </c>
      <c r="B69">
        <v>68.631100000000004</v>
      </c>
      <c r="C69">
        <v>69.841999999999999</v>
      </c>
      <c r="D69">
        <v>77.7376</v>
      </c>
      <c r="E69">
        <v>103.0748</v>
      </c>
      <c r="F69">
        <v>172.31819999999999</v>
      </c>
      <c r="G69">
        <v>246.41759999999999</v>
      </c>
      <c r="H69">
        <v>283.07369999999997</v>
      </c>
      <c r="I69">
        <v>305.50020000000001</v>
      </c>
      <c r="J69">
        <v>321.36020000000002</v>
      </c>
    </row>
    <row r="70" spans="1:10" x14ac:dyDescent="0.4">
      <c r="A70">
        <v>2032</v>
      </c>
      <c r="B70">
        <v>68.6404</v>
      </c>
      <c r="C70">
        <v>69.7928</v>
      </c>
      <c r="D70">
        <v>76.599900000000005</v>
      </c>
      <c r="E70">
        <v>102.3929</v>
      </c>
      <c r="F70">
        <v>171.0984</v>
      </c>
      <c r="G70">
        <v>243.39019999999999</v>
      </c>
      <c r="H70">
        <v>278.35579999999999</v>
      </c>
      <c r="I70">
        <v>302.96210000000002</v>
      </c>
      <c r="J70">
        <v>321.09890000000001</v>
      </c>
    </row>
    <row r="71" spans="1:10" x14ac:dyDescent="0.4">
      <c r="A71">
        <v>2033</v>
      </c>
      <c r="B71">
        <v>68.673900000000003</v>
      </c>
      <c r="C71">
        <v>69.858400000000003</v>
      </c>
      <c r="D71">
        <v>77.143000000000001</v>
      </c>
      <c r="E71">
        <v>102.76090000000001</v>
      </c>
      <c r="F71">
        <v>171.2354</v>
      </c>
      <c r="G71">
        <v>242.9956</v>
      </c>
      <c r="H71">
        <v>278.92930000000001</v>
      </c>
      <c r="I71">
        <v>304.66539999999998</v>
      </c>
      <c r="J71">
        <v>321.97899999999998</v>
      </c>
    </row>
    <row r="72" spans="1:10" x14ac:dyDescent="0.4">
      <c r="A72">
        <v>2034</v>
      </c>
      <c r="B72">
        <v>68.614500000000007</v>
      </c>
      <c r="C72">
        <v>69.720600000000005</v>
      </c>
      <c r="D72">
        <v>76.736099999999993</v>
      </c>
      <c r="E72">
        <v>103.37350000000001</v>
      </c>
      <c r="F72">
        <v>171.56890000000001</v>
      </c>
      <c r="G72">
        <v>244.05070000000001</v>
      </c>
      <c r="H72">
        <v>278.54590000000002</v>
      </c>
      <c r="I72">
        <v>304.28109999999998</v>
      </c>
      <c r="J72">
        <v>321.28829999999999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2.2955000000000001</v>
      </c>
      <c r="C77">
        <v>0.45779999999999998</v>
      </c>
    </row>
    <row r="78" spans="1:10" x14ac:dyDescent="0.4">
      <c r="A78">
        <v>2022</v>
      </c>
      <c r="B78">
        <v>2.6055000000000001</v>
      </c>
      <c r="C78">
        <v>0.4274</v>
      </c>
    </row>
    <row r="79" spans="1:10" x14ac:dyDescent="0.4">
      <c r="A79">
        <v>2023</v>
      </c>
      <c r="B79">
        <v>2.9380000000000002</v>
      </c>
      <c r="C79">
        <v>0.60570000000000002</v>
      </c>
    </row>
    <row r="80" spans="1:10" x14ac:dyDescent="0.4">
      <c r="A80">
        <v>2024</v>
      </c>
      <c r="B80">
        <v>2.5975999999999999</v>
      </c>
      <c r="C80">
        <v>0.60580000000000001</v>
      </c>
    </row>
    <row r="81" spans="1:10" x14ac:dyDescent="0.4">
      <c r="A81">
        <v>2025</v>
      </c>
      <c r="B81">
        <v>2.8151000000000002</v>
      </c>
      <c r="C81">
        <v>0.70209999999999995</v>
      </c>
    </row>
    <row r="82" spans="1:10" x14ac:dyDescent="0.4">
      <c r="A82">
        <v>2026</v>
      </c>
      <c r="B82">
        <v>3.3302999999999998</v>
      </c>
      <c r="C82">
        <v>0.8417</v>
      </c>
    </row>
    <row r="83" spans="1:10" x14ac:dyDescent="0.4">
      <c r="A83">
        <v>2027</v>
      </c>
      <c r="B83">
        <v>3.6696</v>
      </c>
      <c r="C83">
        <v>0.9113</v>
      </c>
    </row>
    <row r="84" spans="1:10" x14ac:dyDescent="0.4">
      <c r="A84">
        <v>2028</v>
      </c>
      <c r="B84">
        <v>3.8397999999999999</v>
      </c>
      <c r="C84">
        <v>0.92</v>
      </c>
    </row>
    <row r="85" spans="1:10" x14ac:dyDescent="0.4">
      <c r="A85">
        <v>2029</v>
      </c>
      <c r="B85">
        <v>3.9197000000000002</v>
      </c>
      <c r="C85">
        <v>0.92559999999999998</v>
      </c>
    </row>
    <row r="86" spans="1:10" x14ac:dyDescent="0.4">
      <c r="A86">
        <v>2030</v>
      </c>
      <c r="B86">
        <v>3.9571999999999998</v>
      </c>
      <c r="C86">
        <v>0.92330000000000001</v>
      </c>
    </row>
    <row r="87" spans="1:10" x14ac:dyDescent="0.4">
      <c r="A87">
        <v>2031</v>
      </c>
      <c r="B87">
        <v>3.9815</v>
      </c>
      <c r="C87">
        <v>0.93100000000000005</v>
      </c>
    </row>
    <row r="88" spans="1:10" x14ac:dyDescent="0.4">
      <c r="A88">
        <v>2032</v>
      </c>
      <c r="B88">
        <v>3.9944000000000002</v>
      </c>
      <c r="C88">
        <v>0.93489999999999995</v>
      </c>
    </row>
    <row r="89" spans="1:10" x14ac:dyDescent="0.4">
      <c r="A89">
        <v>2033</v>
      </c>
      <c r="B89">
        <v>3.9986000000000002</v>
      </c>
      <c r="C89">
        <v>0.93830000000000002</v>
      </c>
    </row>
    <row r="90" spans="1:10" x14ac:dyDescent="0.4">
      <c r="A90">
        <v>2034</v>
      </c>
      <c r="B90">
        <v>3.9952999999999999</v>
      </c>
      <c r="C90">
        <v>0.93610000000000004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1.474</v>
      </c>
      <c r="C95">
        <v>1.7230000000000001</v>
      </c>
      <c r="D95">
        <v>1.8270999999999999</v>
      </c>
      <c r="E95">
        <v>1.9971000000000001</v>
      </c>
      <c r="F95">
        <v>2.2267000000000001</v>
      </c>
      <c r="G95">
        <v>2.5127999999999999</v>
      </c>
      <c r="H95">
        <v>2.8064</v>
      </c>
      <c r="I95">
        <v>3.0373000000000001</v>
      </c>
      <c r="J95">
        <v>4.1832000000000003</v>
      </c>
    </row>
    <row r="96" spans="1:10" x14ac:dyDescent="0.4">
      <c r="A96">
        <v>2022</v>
      </c>
      <c r="B96">
        <v>1.7476</v>
      </c>
      <c r="C96">
        <v>1.9550000000000001</v>
      </c>
      <c r="D96">
        <v>2.0823999999999998</v>
      </c>
      <c r="E96">
        <v>2.3123</v>
      </c>
      <c r="F96">
        <v>2.5718999999999999</v>
      </c>
      <c r="G96">
        <v>2.8578999999999999</v>
      </c>
      <c r="H96">
        <v>3.1802999999999999</v>
      </c>
      <c r="I96">
        <v>3.3898000000000001</v>
      </c>
      <c r="J96">
        <v>3.7574000000000001</v>
      </c>
    </row>
    <row r="97" spans="1:10" x14ac:dyDescent="0.4">
      <c r="A97">
        <v>2023</v>
      </c>
      <c r="B97">
        <v>1.8325</v>
      </c>
      <c r="C97">
        <v>2.0663</v>
      </c>
      <c r="D97">
        <v>2.2124000000000001</v>
      </c>
      <c r="E97">
        <v>2.4952000000000001</v>
      </c>
      <c r="F97">
        <v>2.8727</v>
      </c>
      <c r="G97">
        <v>3.3031999999999999</v>
      </c>
      <c r="H97">
        <v>3.7570999999999999</v>
      </c>
      <c r="I97">
        <v>4.0602</v>
      </c>
      <c r="J97">
        <v>4.6003999999999996</v>
      </c>
    </row>
    <row r="98" spans="1:10" x14ac:dyDescent="0.4">
      <c r="A98">
        <v>2024</v>
      </c>
      <c r="B98">
        <v>1.452</v>
      </c>
      <c r="C98">
        <v>1.6862999999999999</v>
      </c>
      <c r="D98">
        <v>1.8416999999999999</v>
      </c>
      <c r="E98">
        <v>2.14</v>
      </c>
      <c r="F98">
        <v>2.5583</v>
      </c>
      <c r="G98">
        <v>3.0082</v>
      </c>
      <c r="H98">
        <v>3.4196</v>
      </c>
      <c r="I98">
        <v>3.6606000000000001</v>
      </c>
      <c r="J98">
        <v>4.0888</v>
      </c>
    </row>
    <row r="99" spans="1:10" x14ac:dyDescent="0.4">
      <c r="A99">
        <v>2025</v>
      </c>
      <c r="B99">
        <v>1.4638</v>
      </c>
      <c r="C99">
        <v>1.7430000000000001</v>
      </c>
      <c r="D99">
        <v>1.9242999999999999</v>
      </c>
      <c r="E99">
        <v>2.2822</v>
      </c>
      <c r="F99">
        <v>2.7719999999999998</v>
      </c>
      <c r="G99">
        <v>3.3025000000000002</v>
      </c>
      <c r="H99">
        <v>3.7542</v>
      </c>
      <c r="I99">
        <v>4.0336999999999996</v>
      </c>
      <c r="J99">
        <v>4.4850000000000003</v>
      </c>
    </row>
    <row r="100" spans="1:10" x14ac:dyDescent="0.4">
      <c r="A100">
        <v>2026</v>
      </c>
      <c r="B100">
        <v>1.7070000000000001</v>
      </c>
      <c r="C100">
        <v>2.0358999999999998</v>
      </c>
      <c r="D100">
        <v>2.2633000000000001</v>
      </c>
      <c r="E100">
        <v>2.7086999999999999</v>
      </c>
      <c r="F100">
        <v>3.2726000000000002</v>
      </c>
      <c r="G100">
        <v>3.8935</v>
      </c>
      <c r="H100">
        <v>4.4607000000000001</v>
      </c>
      <c r="I100">
        <v>4.7912999999999997</v>
      </c>
      <c r="J100">
        <v>5.4002999999999997</v>
      </c>
    </row>
    <row r="101" spans="1:10" x14ac:dyDescent="0.4">
      <c r="A101">
        <v>2027</v>
      </c>
      <c r="B101">
        <v>1.8842000000000001</v>
      </c>
      <c r="C101">
        <v>2.2719</v>
      </c>
      <c r="D101">
        <v>2.5146999999999999</v>
      </c>
      <c r="E101">
        <v>2.9998999999999998</v>
      </c>
      <c r="F101">
        <v>3.6181000000000001</v>
      </c>
      <c r="G101">
        <v>4.2911000000000001</v>
      </c>
      <c r="H101">
        <v>4.8918999999999997</v>
      </c>
      <c r="I101">
        <v>5.2675000000000001</v>
      </c>
      <c r="J101">
        <v>5.8643000000000001</v>
      </c>
    </row>
    <row r="102" spans="1:10" x14ac:dyDescent="0.4">
      <c r="A102">
        <v>2028</v>
      </c>
      <c r="B102">
        <v>2.0162</v>
      </c>
      <c r="C102">
        <v>2.4241000000000001</v>
      </c>
      <c r="D102">
        <v>2.6686000000000001</v>
      </c>
      <c r="E102">
        <v>3.1577999999999999</v>
      </c>
      <c r="F102">
        <v>3.7940999999999998</v>
      </c>
      <c r="G102">
        <v>4.4724000000000004</v>
      </c>
      <c r="H102">
        <v>5.0709999999999997</v>
      </c>
      <c r="I102">
        <v>5.4265999999999996</v>
      </c>
      <c r="J102">
        <v>6.0716000000000001</v>
      </c>
    </row>
    <row r="103" spans="1:10" x14ac:dyDescent="0.4">
      <c r="A103">
        <v>2029</v>
      </c>
      <c r="B103">
        <v>2.1082999999999998</v>
      </c>
      <c r="C103">
        <v>2.4805000000000001</v>
      </c>
      <c r="D103">
        <v>2.7391000000000001</v>
      </c>
      <c r="E103">
        <v>3.2395</v>
      </c>
      <c r="F103">
        <v>3.8607</v>
      </c>
      <c r="G103">
        <v>4.5502000000000002</v>
      </c>
      <c r="H103">
        <v>5.1490999999999998</v>
      </c>
      <c r="I103">
        <v>5.5076000000000001</v>
      </c>
      <c r="J103">
        <v>6.2081</v>
      </c>
    </row>
    <row r="104" spans="1:10" x14ac:dyDescent="0.4">
      <c r="A104">
        <v>2030</v>
      </c>
      <c r="B104">
        <v>2.1008</v>
      </c>
      <c r="C104">
        <v>2.52</v>
      </c>
      <c r="D104">
        <v>2.7786</v>
      </c>
      <c r="E104">
        <v>3.2825000000000002</v>
      </c>
      <c r="F104">
        <v>3.9102999999999999</v>
      </c>
      <c r="G104">
        <v>4.5918000000000001</v>
      </c>
      <c r="H104">
        <v>5.1738</v>
      </c>
      <c r="I104">
        <v>5.5255999999999998</v>
      </c>
      <c r="J104">
        <v>6.2515000000000001</v>
      </c>
    </row>
    <row r="105" spans="1:10" x14ac:dyDescent="0.4">
      <c r="A105">
        <v>2031</v>
      </c>
      <c r="B105">
        <v>2.1225000000000001</v>
      </c>
      <c r="C105">
        <v>2.5470000000000002</v>
      </c>
      <c r="D105">
        <v>2.7961999999999998</v>
      </c>
      <c r="E105">
        <v>3.3022</v>
      </c>
      <c r="F105">
        <v>3.9291</v>
      </c>
      <c r="G105">
        <v>4.6132</v>
      </c>
      <c r="H105">
        <v>5.22</v>
      </c>
      <c r="I105">
        <v>5.5911999999999997</v>
      </c>
      <c r="J105">
        <v>6.2445000000000004</v>
      </c>
    </row>
    <row r="106" spans="1:10" x14ac:dyDescent="0.4">
      <c r="A106">
        <v>2032</v>
      </c>
      <c r="B106">
        <v>2.1394000000000002</v>
      </c>
      <c r="C106">
        <v>2.5552000000000001</v>
      </c>
      <c r="D106">
        <v>2.8115999999999999</v>
      </c>
      <c r="E106">
        <v>3.3052000000000001</v>
      </c>
      <c r="F106">
        <v>3.9398</v>
      </c>
      <c r="G106">
        <v>4.6182999999999996</v>
      </c>
      <c r="H106">
        <v>5.2476000000000003</v>
      </c>
      <c r="I106">
        <v>5.6321000000000003</v>
      </c>
      <c r="J106">
        <v>6.3040000000000003</v>
      </c>
    </row>
    <row r="107" spans="1:10" x14ac:dyDescent="0.4">
      <c r="A107">
        <v>2033</v>
      </c>
      <c r="B107">
        <v>2.1606000000000001</v>
      </c>
      <c r="C107">
        <v>2.5518000000000001</v>
      </c>
      <c r="D107">
        <v>2.8069999999999999</v>
      </c>
      <c r="E107">
        <v>3.3054000000000001</v>
      </c>
      <c r="F107">
        <v>3.944</v>
      </c>
      <c r="G107">
        <v>4.6302000000000003</v>
      </c>
      <c r="H107">
        <v>5.2557999999999998</v>
      </c>
      <c r="I107">
        <v>5.6391999999999998</v>
      </c>
      <c r="J107">
        <v>6.2998000000000003</v>
      </c>
    </row>
    <row r="108" spans="1:10" x14ac:dyDescent="0.4">
      <c r="A108">
        <v>2034</v>
      </c>
      <c r="B108">
        <v>2.1839</v>
      </c>
      <c r="C108">
        <v>2.5518999999999998</v>
      </c>
      <c r="D108">
        <v>2.8129</v>
      </c>
      <c r="E108">
        <v>3.3026</v>
      </c>
      <c r="F108">
        <v>3.9335</v>
      </c>
      <c r="G108">
        <v>4.6342999999999996</v>
      </c>
      <c r="H108">
        <v>5.2637</v>
      </c>
      <c r="I108">
        <v>5.6285999999999996</v>
      </c>
      <c r="J108">
        <v>6.2496999999999998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9.2888000000000002</v>
      </c>
      <c r="C113">
        <v>1.5943000000000001</v>
      </c>
    </row>
    <row r="114" spans="1:4" x14ac:dyDescent="0.4">
      <c r="A114">
        <v>2022</v>
      </c>
      <c r="B114">
        <v>9.4651999999999994</v>
      </c>
      <c r="C114">
        <v>1.7636000000000001</v>
      </c>
    </row>
    <row r="115" spans="1:4" x14ac:dyDescent="0.4">
      <c r="A115">
        <v>2023</v>
      </c>
      <c r="B115">
        <v>9.0252999999999997</v>
      </c>
      <c r="C115">
        <v>1.8317000000000001</v>
      </c>
    </row>
    <row r="116" spans="1:4" x14ac:dyDescent="0.4">
      <c r="A116">
        <v>2024</v>
      </c>
      <c r="B116">
        <v>8.4823000000000004</v>
      </c>
      <c r="C116">
        <v>1.8367</v>
      </c>
    </row>
    <row r="117" spans="1:4" x14ac:dyDescent="0.4">
      <c r="A117">
        <v>2025</v>
      </c>
      <c r="B117">
        <v>8.2096</v>
      </c>
      <c r="C117">
        <v>1.8573</v>
      </c>
    </row>
    <row r="118" spans="1:4" x14ac:dyDescent="0.4">
      <c r="A118">
        <v>2026</v>
      </c>
      <c r="B118">
        <v>9.0169999999999995</v>
      </c>
      <c r="C118">
        <v>1.9878</v>
      </c>
    </row>
    <row r="119" spans="1:4" x14ac:dyDescent="0.4">
      <c r="A119">
        <v>2027</v>
      </c>
      <c r="B119">
        <v>9.4817</v>
      </c>
      <c r="C119">
        <v>2.0324</v>
      </c>
    </row>
    <row r="120" spans="1:4" x14ac:dyDescent="0.4">
      <c r="A120">
        <v>2028</v>
      </c>
      <c r="B120">
        <v>9.7233999999999998</v>
      </c>
      <c r="C120">
        <v>2.0470999999999999</v>
      </c>
    </row>
    <row r="121" spans="1:4" x14ac:dyDescent="0.4">
      <c r="A121">
        <v>2029</v>
      </c>
      <c r="B121">
        <v>9.8482000000000003</v>
      </c>
      <c r="C121">
        <v>2.0661999999999998</v>
      </c>
    </row>
    <row r="122" spans="1:4" x14ac:dyDescent="0.4">
      <c r="A122">
        <v>2030</v>
      </c>
      <c r="B122">
        <v>9.9152000000000005</v>
      </c>
      <c r="C122">
        <v>2.0621999999999998</v>
      </c>
    </row>
    <row r="123" spans="1:4" x14ac:dyDescent="0.4">
      <c r="A123">
        <v>2031</v>
      </c>
      <c r="B123">
        <v>9.9471000000000007</v>
      </c>
      <c r="C123">
        <v>2.0739000000000001</v>
      </c>
    </row>
    <row r="124" spans="1:4" x14ac:dyDescent="0.4">
      <c r="A124">
        <v>2032</v>
      </c>
      <c r="B124">
        <v>9.9644999999999992</v>
      </c>
      <c r="C124">
        <v>2.0815999999999999</v>
      </c>
    </row>
    <row r="125" spans="1:4" x14ac:dyDescent="0.4">
      <c r="A125">
        <v>2033</v>
      </c>
      <c r="B125">
        <v>9.9509000000000007</v>
      </c>
      <c r="C125">
        <v>2.0659000000000001</v>
      </c>
    </row>
    <row r="126" spans="1:4" x14ac:dyDescent="0.4">
      <c r="A126">
        <v>2034</v>
      </c>
      <c r="B126">
        <v>9.9384999999999994</v>
      </c>
      <c r="C126">
        <v>2.0539999999999998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6.3007999999999997</v>
      </c>
      <c r="C131">
        <v>6.9535999999999998</v>
      </c>
      <c r="D131">
        <v>7.3665000000000003</v>
      </c>
      <c r="E131">
        <v>8.1700999999999997</v>
      </c>
      <c r="F131">
        <v>9.1537000000000006</v>
      </c>
      <c r="G131">
        <v>10.120200000000001</v>
      </c>
      <c r="H131">
        <v>11.5594</v>
      </c>
      <c r="I131">
        <v>12.2988</v>
      </c>
      <c r="J131">
        <v>13.627599999999999</v>
      </c>
    </row>
    <row r="132" spans="1:10" x14ac:dyDescent="0.4">
      <c r="A132">
        <v>2022</v>
      </c>
      <c r="B132">
        <v>6.1192000000000002</v>
      </c>
      <c r="C132">
        <v>6.82</v>
      </c>
      <c r="D132">
        <v>7.2598000000000003</v>
      </c>
      <c r="E132">
        <v>8.1716999999999995</v>
      </c>
      <c r="F132">
        <v>9.3413000000000004</v>
      </c>
      <c r="G132">
        <v>10.584199999999999</v>
      </c>
      <c r="H132">
        <v>11.850899999999999</v>
      </c>
      <c r="I132">
        <v>12.579599999999999</v>
      </c>
      <c r="J132">
        <v>14.0786</v>
      </c>
    </row>
    <row r="133" spans="1:10" x14ac:dyDescent="0.4">
      <c r="A133">
        <v>2023</v>
      </c>
      <c r="B133">
        <v>5.3837999999999999</v>
      </c>
      <c r="C133">
        <v>6.1745000000000001</v>
      </c>
      <c r="D133">
        <v>6.7202000000000002</v>
      </c>
      <c r="E133">
        <v>7.6874000000000002</v>
      </c>
      <c r="F133">
        <v>8.9420999999999999</v>
      </c>
      <c r="G133">
        <v>10.247</v>
      </c>
      <c r="H133">
        <v>11.4993</v>
      </c>
      <c r="I133">
        <v>12.168100000000001</v>
      </c>
      <c r="J133">
        <v>13.4849</v>
      </c>
    </row>
    <row r="134" spans="1:10" x14ac:dyDescent="0.4">
      <c r="A134">
        <v>2024</v>
      </c>
      <c r="B134">
        <v>4.7023000000000001</v>
      </c>
      <c r="C134">
        <v>5.5679999999999996</v>
      </c>
      <c r="D134">
        <v>6.1402999999999999</v>
      </c>
      <c r="E134">
        <v>7.1609999999999996</v>
      </c>
      <c r="F134">
        <v>8.3966999999999992</v>
      </c>
      <c r="G134">
        <v>9.7370999999999999</v>
      </c>
      <c r="H134">
        <v>10.9331</v>
      </c>
      <c r="I134">
        <v>11.649800000000001</v>
      </c>
      <c r="J134">
        <v>12.8874</v>
      </c>
    </row>
    <row r="135" spans="1:10" x14ac:dyDescent="0.4">
      <c r="A135">
        <v>2025</v>
      </c>
      <c r="B135">
        <v>4.3780999999999999</v>
      </c>
      <c r="C135">
        <v>5.2446000000000002</v>
      </c>
      <c r="D135">
        <v>5.8000999999999996</v>
      </c>
      <c r="E135">
        <v>6.8857999999999997</v>
      </c>
      <c r="F135">
        <v>8.1418999999999997</v>
      </c>
      <c r="G135">
        <v>9.4577000000000009</v>
      </c>
      <c r="H135">
        <v>10.704599999999999</v>
      </c>
      <c r="I135">
        <v>11.3748</v>
      </c>
      <c r="J135">
        <v>12.6327</v>
      </c>
    </row>
    <row r="136" spans="1:10" x14ac:dyDescent="0.4">
      <c r="A136">
        <v>2026</v>
      </c>
      <c r="B136">
        <v>4.8707000000000003</v>
      </c>
      <c r="C136">
        <v>5.8261000000000003</v>
      </c>
      <c r="D136">
        <v>6.4793000000000003</v>
      </c>
      <c r="E136">
        <v>7.5915999999999997</v>
      </c>
      <c r="F136">
        <v>8.9587000000000003</v>
      </c>
      <c r="G136">
        <v>10.347799999999999</v>
      </c>
      <c r="H136">
        <v>11.6454</v>
      </c>
      <c r="I136">
        <v>12.402699999999999</v>
      </c>
      <c r="J136">
        <v>13.7585</v>
      </c>
    </row>
    <row r="137" spans="1:10" x14ac:dyDescent="0.4">
      <c r="A137">
        <v>2027</v>
      </c>
      <c r="B137">
        <v>5.1855000000000002</v>
      </c>
      <c r="C137">
        <v>6.2266000000000004</v>
      </c>
      <c r="D137">
        <v>6.8747999999999996</v>
      </c>
      <c r="E137">
        <v>8.0195000000000007</v>
      </c>
      <c r="F137">
        <v>9.4178999999999995</v>
      </c>
      <c r="G137">
        <v>10.836</v>
      </c>
      <c r="H137">
        <v>12.1556</v>
      </c>
      <c r="I137">
        <v>12.917899999999999</v>
      </c>
      <c r="J137">
        <v>14.3529</v>
      </c>
    </row>
    <row r="138" spans="1:10" x14ac:dyDescent="0.4">
      <c r="A138">
        <v>2028</v>
      </c>
      <c r="B138">
        <v>5.4192999999999998</v>
      </c>
      <c r="C138">
        <v>6.4378000000000002</v>
      </c>
      <c r="D138">
        <v>7.0774999999999997</v>
      </c>
      <c r="E138">
        <v>8.2596000000000007</v>
      </c>
      <c r="F138">
        <v>9.6692</v>
      </c>
      <c r="G138">
        <v>11.101699999999999</v>
      </c>
      <c r="H138">
        <v>12.4094</v>
      </c>
      <c r="I138">
        <v>13.231400000000001</v>
      </c>
      <c r="J138">
        <v>14.5991</v>
      </c>
    </row>
    <row r="139" spans="1:10" x14ac:dyDescent="0.4">
      <c r="A139">
        <v>2029</v>
      </c>
      <c r="B139">
        <v>5.4870000000000001</v>
      </c>
      <c r="C139">
        <v>6.5434999999999999</v>
      </c>
      <c r="D139">
        <v>7.181</v>
      </c>
      <c r="E139">
        <v>8.3595000000000006</v>
      </c>
      <c r="F139">
        <v>9.8161000000000005</v>
      </c>
      <c r="G139">
        <v>11.226699999999999</v>
      </c>
      <c r="H139">
        <v>12.572900000000001</v>
      </c>
      <c r="I139">
        <v>13.3515</v>
      </c>
      <c r="J139">
        <v>14.8393</v>
      </c>
    </row>
    <row r="140" spans="1:10" x14ac:dyDescent="0.4">
      <c r="A140">
        <v>2030</v>
      </c>
      <c r="B140">
        <v>5.6159999999999997</v>
      </c>
      <c r="C140">
        <v>6.6380999999999997</v>
      </c>
      <c r="D140">
        <v>7.2595000000000001</v>
      </c>
      <c r="E140">
        <v>8.4490999999999996</v>
      </c>
      <c r="F140">
        <v>9.8376000000000001</v>
      </c>
      <c r="G140">
        <v>11.3012</v>
      </c>
      <c r="H140">
        <v>12.6732</v>
      </c>
      <c r="I140">
        <v>13.4116</v>
      </c>
      <c r="J140">
        <v>14.861700000000001</v>
      </c>
    </row>
    <row r="141" spans="1:10" x14ac:dyDescent="0.4">
      <c r="A141">
        <v>2031</v>
      </c>
      <c r="B141">
        <v>5.5812999999999997</v>
      </c>
      <c r="C141">
        <v>6.6387999999999998</v>
      </c>
      <c r="D141">
        <v>7.2717999999999998</v>
      </c>
      <c r="E141">
        <v>8.4846000000000004</v>
      </c>
      <c r="F141">
        <v>9.8841999999999999</v>
      </c>
      <c r="G141">
        <v>11.361700000000001</v>
      </c>
      <c r="H141">
        <v>12.6837</v>
      </c>
      <c r="I141">
        <v>13.475899999999999</v>
      </c>
      <c r="J141">
        <v>15.039400000000001</v>
      </c>
    </row>
    <row r="142" spans="1:10" x14ac:dyDescent="0.4">
      <c r="A142">
        <v>2032</v>
      </c>
      <c r="B142">
        <v>5.6940999999999997</v>
      </c>
      <c r="C142">
        <v>6.6779999999999999</v>
      </c>
      <c r="D142">
        <v>7.3</v>
      </c>
      <c r="E142">
        <v>8.4854000000000003</v>
      </c>
      <c r="F142">
        <v>9.8623999999999992</v>
      </c>
      <c r="G142">
        <v>11.376300000000001</v>
      </c>
      <c r="H142">
        <v>12.725199999999999</v>
      </c>
      <c r="I142">
        <v>13.546099999999999</v>
      </c>
      <c r="J142">
        <v>15.1313</v>
      </c>
    </row>
    <row r="143" spans="1:10" x14ac:dyDescent="0.4">
      <c r="A143">
        <v>2033</v>
      </c>
      <c r="B143">
        <v>5.7244999999999999</v>
      </c>
      <c r="C143">
        <v>6.6718000000000002</v>
      </c>
      <c r="D143">
        <v>7.3299000000000003</v>
      </c>
      <c r="E143">
        <v>8.4517000000000007</v>
      </c>
      <c r="F143">
        <v>9.8666</v>
      </c>
      <c r="G143">
        <v>11.3466</v>
      </c>
      <c r="H143">
        <v>12.673500000000001</v>
      </c>
      <c r="I143">
        <v>13.5097</v>
      </c>
      <c r="J143">
        <v>14.956300000000001</v>
      </c>
    </row>
    <row r="144" spans="1:10" x14ac:dyDescent="0.4">
      <c r="A144">
        <v>2034</v>
      </c>
      <c r="B144">
        <v>5.7038000000000002</v>
      </c>
      <c r="C144">
        <v>6.6699000000000002</v>
      </c>
      <c r="D144">
        <v>7.3186</v>
      </c>
      <c r="E144">
        <v>8.4606999999999992</v>
      </c>
      <c r="F144">
        <v>9.8384999999999998</v>
      </c>
      <c r="G144">
        <v>11.3483</v>
      </c>
      <c r="H144">
        <v>12.6831</v>
      </c>
      <c r="I144">
        <v>13.423999999999999</v>
      </c>
      <c r="J144">
        <v>14.882400000000001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8.4128000000000007</v>
      </c>
      <c r="C149">
        <v>1.5327999999999999</v>
      </c>
    </row>
    <row r="150" spans="1:5" x14ac:dyDescent="0.4">
      <c r="A150">
        <v>2022</v>
      </c>
      <c r="B150">
        <v>8.2079000000000004</v>
      </c>
      <c r="C150">
        <v>1.6669</v>
      </c>
    </row>
    <row r="151" spans="1:5" x14ac:dyDescent="0.4">
      <c r="A151">
        <v>2023</v>
      </c>
      <c r="B151">
        <v>7.6855000000000002</v>
      </c>
      <c r="C151">
        <v>1.698</v>
      </c>
    </row>
    <row r="152" spans="1:5" x14ac:dyDescent="0.4">
      <c r="A152">
        <v>2024</v>
      </c>
      <c r="B152">
        <v>7.2568999999999999</v>
      </c>
      <c r="C152">
        <v>1.6914</v>
      </c>
    </row>
    <row r="153" spans="1:5" x14ac:dyDescent="0.4">
      <c r="A153">
        <v>2025</v>
      </c>
      <c r="B153">
        <v>7.6102999999999996</v>
      </c>
      <c r="C153">
        <v>1.8101</v>
      </c>
    </row>
    <row r="154" spans="1:5" x14ac:dyDescent="0.4">
      <c r="A154">
        <v>2026</v>
      </c>
      <c r="B154">
        <v>8.2515999999999998</v>
      </c>
      <c r="C154">
        <v>1.9028</v>
      </c>
    </row>
    <row r="155" spans="1:5" x14ac:dyDescent="0.4">
      <c r="A155">
        <v>2027</v>
      </c>
      <c r="B155">
        <v>8.6036999999999999</v>
      </c>
      <c r="C155">
        <v>1.9391</v>
      </c>
    </row>
    <row r="156" spans="1:5" x14ac:dyDescent="0.4">
      <c r="A156">
        <v>2028</v>
      </c>
      <c r="B156">
        <v>8.7704000000000004</v>
      </c>
      <c r="C156">
        <v>1.9302999999999999</v>
      </c>
    </row>
    <row r="157" spans="1:5" x14ac:dyDescent="0.4">
      <c r="A157">
        <v>2029</v>
      </c>
      <c r="B157">
        <v>8.8617000000000008</v>
      </c>
      <c r="C157">
        <v>1.9419999999999999</v>
      </c>
    </row>
    <row r="158" spans="1:5" x14ac:dyDescent="0.4">
      <c r="A158">
        <v>2030</v>
      </c>
      <c r="B158">
        <v>8.9156999999999993</v>
      </c>
      <c r="C158">
        <v>1.9396</v>
      </c>
    </row>
    <row r="159" spans="1:5" x14ac:dyDescent="0.4">
      <c r="A159">
        <v>2031</v>
      </c>
      <c r="B159">
        <v>8.9351000000000003</v>
      </c>
      <c r="C159">
        <v>1.9567000000000001</v>
      </c>
    </row>
    <row r="160" spans="1:5" x14ac:dyDescent="0.4">
      <c r="A160">
        <v>2032</v>
      </c>
      <c r="B160">
        <v>8.9489000000000001</v>
      </c>
      <c r="C160">
        <v>1.9621</v>
      </c>
    </row>
    <row r="161" spans="1:10" x14ac:dyDescent="0.4">
      <c r="A161">
        <v>2033</v>
      </c>
      <c r="B161">
        <v>8.9331999999999994</v>
      </c>
      <c r="C161">
        <v>1.9507000000000001</v>
      </c>
    </row>
    <row r="162" spans="1:10" x14ac:dyDescent="0.4">
      <c r="A162">
        <v>2034</v>
      </c>
      <c r="B162">
        <v>8.9179999999999993</v>
      </c>
      <c r="C162">
        <v>1.9462999999999999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5.6087999999999996</v>
      </c>
      <c r="C167">
        <v>6.1825999999999999</v>
      </c>
      <c r="D167">
        <v>6.5715000000000003</v>
      </c>
      <c r="E167">
        <v>7.2786</v>
      </c>
      <c r="F167">
        <v>8.2830999999999992</v>
      </c>
      <c r="G167">
        <v>9.2744</v>
      </c>
      <c r="H167">
        <v>10.5161</v>
      </c>
      <c r="I167">
        <v>11.321899999999999</v>
      </c>
      <c r="J167">
        <v>12.5113</v>
      </c>
    </row>
    <row r="168" spans="1:10" x14ac:dyDescent="0.4">
      <c r="A168">
        <v>2022</v>
      </c>
      <c r="B168">
        <v>5.0873999999999997</v>
      </c>
      <c r="C168">
        <v>5.7058</v>
      </c>
      <c r="D168">
        <v>6.1036000000000001</v>
      </c>
      <c r="E168">
        <v>6.9661999999999997</v>
      </c>
      <c r="F168">
        <v>8.0847999999999995</v>
      </c>
      <c r="G168">
        <v>9.2822999999999993</v>
      </c>
      <c r="H168">
        <v>10.433199999999999</v>
      </c>
      <c r="I168">
        <v>11.168699999999999</v>
      </c>
      <c r="J168">
        <v>12.479699999999999</v>
      </c>
    </row>
    <row r="169" spans="1:10" x14ac:dyDescent="0.4">
      <c r="A169">
        <v>2023</v>
      </c>
      <c r="B169">
        <v>4.3189000000000002</v>
      </c>
      <c r="C169">
        <v>5.0087999999999999</v>
      </c>
      <c r="D169">
        <v>5.5389999999999997</v>
      </c>
      <c r="E169">
        <v>6.4436</v>
      </c>
      <c r="F169">
        <v>7.5923999999999996</v>
      </c>
      <c r="G169">
        <v>8.8376000000000001</v>
      </c>
      <c r="H169">
        <v>9.9901999999999997</v>
      </c>
      <c r="I169">
        <v>10.6526</v>
      </c>
      <c r="J169">
        <v>11.7837</v>
      </c>
    </row>
    <row r="170" spans="1:10" x14ac:dyDescent="0.4">
      <c r="A170">
        <v>2024</v>
      </c>
      <c r="B170">
        <v>3.8641999999999999</v>
      </c>
      <c r="C170">
        <v>4.5964</v>
      </c>
      <c r="D170">
        <v>5.0763999999999996</v>
      </c>
      <c r="E170">
        <v>6.0033000000000003</v>
      </c>
      <c r="F170">
        <v>7.1908000000000003</v>
      </c>
      <c r="G170">
        <v>8.4168000000000003</v>
      </c>
      <c r="H170">
        <v>9.4840999999999998</v>
      </c>
      <c r="I170">
        <v>10.1591</v>
      </c>
      <c r="J170">
        <v>11.3431</v>
      </c>
    </row>
    <row r="171" spans="1:10" x14ac:dyDescent="0.4">
      <c r="A171">
        <v>2025</v>
      </c>
      <c r="B171">
        <v>3.9363000000000001</v>
      </c>
      <c r="C171">
        <v>4.7545000000000002</v>
      </c>
      <c r="D171">
        <v>5.2850999999999999</v>
      </c>
      <c r="E171">
        <v>6.3015999999999996</v>
      </c>
      <c r="F171">
        <v>7.5342000000000002</v>
      </c>
      <c r="G171">
        <v>8.8201000000000001</v>
      </c>
      <c r="H171">
        <v>10.0403</v>
      </c>
      <c r="I171">
        <v>10.715400000000001</v>
      </c>
      <c r="J171">
        <v>12.039899999999999</v>
      </c>
    </row>
    <row r="172" spans="1:10" x14ac:dyDescent="0.4">
      <c r="A172">
        <v>2026</v>
      </c>
      <c r="B172">
        <v>4.3799000000000001</v>
      </c>
      <c r="C172">
        <v>5.2420999999999998</v>
      </c>
      <c r="D172">
        <v>5.8137999999999996</v>
      </c>
      <c r="E172">
        <v>6.8780999999999999</v>
      </c>
      <c r="F172">
        <v>8.18</v>
      </c>
      <c r="G172">
        <v>9.5198999999999998</v>
      </c>
      <c r="H172">
        <v>10.7807</v>
      </c>
      <c r="I172">
        <v>11.5159</v>
      </c>
      <c r="J172">
        <v>12.904</v>
      </c>
    </row>
    <row r="173" spans="1:10" x14ac:dyDescent="0.4">
      <c r="A173">
        <v>2027</v>
      </c>
      <c r="B173">
        <v>4.6315</v>
      </c>
      <c r="C173">
        <v>5.5129000000000001</v>
      </c>
      <c r="D173">
        <v>6.1231999999999998</v>
      </c>
      <c r="E173">
        <v>7.2004000000000001</v>
      </c>
      <c r="F173">
        <v>8.5488999999999997</v>
      </c>
      <c r="G173">
        <v>9.9057999999999993</v>
      </c>
      <c r="H173">
        <v>11.141299999999999</v>
      </c>
      <c r="I173">
        <v>11.9153</v>
      </c>
      <c r="J173">
        <v>13.268000000000001</v>
      </c>
    </row>
    <row r="174" spans="1:10" x14ac:dyDescent="0.4">
      <c r="A174">
        <v>2028</v>
      </c>
      <c r="B174">
        <v>4.7885</v>
      </c>
      <c r="C174">
        <v>5.6986999999999997</v>
      </c>
      <c r="D174">
        <v>6.2858999999999998</v>
      </c>
      <c r="E174">
        <v>7.3841999999999999</v>
      </c>
      <c r="F174">
        <v>8.7159999999999993</v>
      </c>
      <c r="G174">
        <v>10.077400000000001</v>
      </c>
      <c r="H174">
        <v>11.3177</v>
      </c>
      <c r="I174">
        <v>12.04</v>
      </c>
      <c r="J174">
        <v>13.420999999999999</v>
      </c>
    </row>
    <row r="175" spans="1:10" x14ac:dyDescent="0.4">
      <c r="A175">
        <v>2029</v>
      </c>
      <c r="B175">
        <v>4.8087999999999997</v>
      </c>
      <c r="C175">
        <v>5.7477</v>
      </c>
      <c r="D175">
        <v>6.3502000000000001</v>
      </c>
      <c r="E175">
        <v>7.4686000000000003</v>
      </c>
      <c r="F175">
        <v>8.8102999999999998</v>
      </c>
      <c r="G175">
        <v>10.1791</v>
      </c>
      <c r="H175">
        <v>11.440899999999999</v>
      </c>
      <c r="I175">
        <v>12.1508</v>
      </c>
      <c r="J175">
        <v>13.4887</v>
      </c>
    </row>
    <row r="176" spans="1:10" x14ac:dyDescent="0.4">
      <c r="A176">
        <v>2030</v>
      </c>
      <c r="B176">
        <v>4.9161000000000001</v>
      </c>
      <c r="C176">
        <v>5.8693</v>
      </c>
      <c r="D176">
        <v>6.4318999999999997</v>
      </c>
      <c r="E176">
        <v>7.4981999999999998</v>
      </c>
      <c r="F176">
        <v>8.8613</v>
      </c>
      <c r="G176">
        <v>10.2074</v>
      </c>
      <c r="H176">
        <v>11.5084</v>
      </c>
      <c r="I176">
        <v>12.2882</v>
      </c>
      <c r="J176">
        <v>13.553900000000001</v>
      </c>
    </row>
    <row r="177" spans="1:10" x14ac:dyDescent="0.4">
      <c r="A177">
        <v>2031</v>
      </c>
      <c r="B177">
        <v>4.8715000000000002</v>
      </c>
      <c r="C177">
        <v>5.8661000000000003</v>
      </c>
      <c r="D177">
        <v>6.4055999999999997</v>
      </c>
      <c r="E177">
        <v>7.5389999999999997</v>
      </c>
      <c r="F177">
        <v>8.8666999999999998</v>
      </c>
      <c r="G177">
        <v>10.223100000000001</v>
      </c>
      <c r="H177">
        <v>11.533300000000001</v>
      </c>
      <c r="I177">
        <v>12.3034</v>
      </c>
      <c r="J177">
        <v>13.668900000000001</v>
      </c>
    </row>
    <row r="178" spans="1:10" x14ac:dyDescent="0.4">
      <c r="A178">
        <v>2032</v>
      </c>
      <c r="B178">
        <v>4.9459999999999997</v>
      </c>
      <c r="C178">
        <v>5.8681000000000001</v>
      </c>
      <c r="D178">
        <v>6.4345999999999997</v>
      </c>
      <c r="E178">
        <v>7.5380000000000003</v>
      </c>
      <c r="F178">
        <v>8.8696999999999999</v>
      </c>
      <c r="G178">
        <v>10.2652</v>
      </c>
      <c r="H178">
        <v>11.5593</v>
      </c>
      <c r="I178">
        <v>12.3339</v>
      </c>
      <c r="J178">
        <v>13.7363</v>
      </c>
    </row>
    <row r="179" spans="1:10" x14ac:dyDescent="0.4">
      <c r="A179">
        <v>2033</v>
      </c>
      <c r="B179">
        <v>4.9770000000000003</v>
      </c>
      <c r="C179">
        <v>5.8304999999999998</v>
      </c>
      <c r="D179">
        <v>6.4233000000000002</v>
      </c>
      <c r="E179">
        <v>7.5411000000000001</v>
      </c>
      <c r="F179">
        <v>8.8735999999999997</v>
      </c>
      <c r="G179">
        <v>10.245200000000001</v>
      </c>
      <c r="H179">
        <v>11.496600000000001</v>
      </c>
      <c r="I179">
        <v>12.278</v>
      </c>
      <c r="J179">
        <v>13.7425</v>
      </c>
    </row>
    <row r="180" spans="1:10" x14ac:dyDescent="0.4">
      <c r="A180">
        <v>2034</v>
      </c>
      <c r="B180">
        <v>4.9943</v>
      </c>
      <c r="C180">
        <v>5.8627000000000002</v>
      </c>
      <c r="D180">
        <v>6.4523999999999999</v>
      </c>
      <c r="E180">
        <v>7.5057</v>
      </c>
      <c r="F180">
        <v>8.8312000000000008</v>
      </c>
      <c r="G180">
        <v>10.2456</v>
      </c>
      <c r="H180">
        <v>11.545199999999999</v>
      </c>
      <c r="I180">
        <v>12.275700000000001</v>
      </c>
      <c r="J180">
        <v>13.556800000000001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2.9742000000000002</v>
      </c>
      <c r="C185">
        <v>0.47820000000000001</v>
      </c>
    </row>
    <row r="186" spans="1:10" x14ac:dyDescent="0.4">
      <c r="A186">
        <v>2022</v>
      </c>
      <c r="B186">
        <v>3.4188999999999998</v>
      </c>
      <c r="C186">
        <v>0.56779999999999997</v>
      </c>
    </row>
    <row r="187" spans="1:10" x14ac:dyDescent="0.4">
      <c r="A187">
        <v>2023</v>
      </c>
      <c r="B187">
        <v>3.3826000000000001</v>
      </c>
      <c r="C187">
        <v>0.64959999999999996</v>
      </c>
    </row>
    <row r="188" spans="1:10" x14ac:dyDescent="0.4">
      <c r="A188">
        <v>2024</v>
      </c>
      <c r="B188">
        <v>3.1093999999999999</v>
      </c>
      <c r="C188">
        <v>0.66069999999999995</v>
      </c>
    </row>
    <row r="189" spans="1:10" x14ac:dyDescent="0.4">
      <c r="A189">
        <v>2025</v>
      </c>
      <c r="B189">
        <v>1.8332999999999999</v>
      </c>
      <c r="C189">
        <v>0.41049999999999998</v>
      </c>
    </row>
    <row r="190" spans="1:10" x14ac:dyDescent="0.4">
      <c r="A190">
        <v>2026</v>
      </c>
      <c r="B190">
        <v>2.0941999999999998</v>
      </c>
      <c r="C190">
        <v>0.47189999999999999</v>
      </c>
    </row>
    <row r="191" spans="1:10" x14ac:dyDescent="0.4">
      <c r="A191">
        <v>2027</v>
      </c>
      <c r="B191">
        <v>2.2553999999999998</v>
      </c>
      <c r="C191">
        <v>0.49780000000000002</v>
      </c>
    </row>
    <row r="192" spans="1:10" x14ac:dyDescent="0.4">
      <c r="A192">
        <v>2028</v>
      </c>
      <c r="B192">
        <v>2.3365</v>
      </c>
      <c r="C192">
        <v>0.50370000000000004</v>
      </c>
    </row>
    <row r="193" spans="1:10" x14ac:dyDescent="0.4">
      <c r="A193">
        <v>2029</v>
      </c>
      <c r="B193">
        <v>2.3738999999999999</v>
      </c>
      <c r="C193">
        <v>0.50409999999999999</v>
      </c>
    </row>
    <row r="194" spans="1:10" x14ac:dyDescent="0.4">
      <c r="A194">
        <v>2030</v>
      </c>
      <c r="B194">
        <v>2.3932000000000002</v>
      </c>
      <c r="C194">
        <v>0.50539999999999996</v>
      </c>
    </row>
    <row r="195" spans="1:10" x14ac:dyDescent="0.4">
      <c r="A195">
        <v>2031</v>
      </c>
      <c r="B195">
        <v>2.4033000000000002</v>
      </c>
      <c r="C195">
        <v>0.50549999999999995</v>
      </c>
    </row>
    <row r="196" spans="1:10" x14ac:dyDescent="0.4">
      <c r="A196">
        <v>2032</v>
      </c>
      <c r="B196">
        <v>2.4076</v>
      </c>
      <c r="C196">
        <v>0.50849999999999995</v>
      </c>
    </row>
    <row r="197" spans="1:10" x14ac:dyDescent="0.4">
      <c r="A197">
        <v>2033</v>
      </c>
      <c r="B197">
        <v>2.4087999999999998</v>
      </c>
      <c r="C197">
        <v>0.50929999999999997</v>
      </c>
    </row>
    <row r="198" spans="1:10" x14ac:dyDescent="0.4">
      <c r="A198">
        <v>2034</v>
      </c>
      <c r="B198">
        <v>2.4058999999999999</v>
      </c>
      <c r="C198">
        <v>0.50670000000000004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1.9693000000000001</v>
      </c>
      <c r="C203">
        <v>2.3559999999999999</v>
      </c>
      <c r="D203">
        <v>2.4516</v>
      </c>
      <c r="E203">
        <v>2.6587999999999998</v>
      </c>
      <c r="F203">
        <v>2.9133</v>
      </c>
      <c r="G203">
        <v>3.2322000000000002</v>
      </c>
      <c r="H203">
        <v>3.5497999999999998</v>
      </c>
      <c r="I203">
        <v>3.7835999999999999</v>
      </c>
      <c r="J203">
        <v>4.7262000000000004</v>
      </c>
    </row>
    <row r="204" spans="1:10" x14ac:dyDescent="0.4">
      <c r="A204">
        <v>2022</v>
      </c>
      <c r="B204">
        <v>2.3687</v>
      </c>
      <c r="C204">
        <v>2.5783</v>
      </c>
      <c r="D204">
        <v>2.7282999999999999</v>
      </c>
      <c r="E204">
        <v>2.9967000000000001</v>
      </c>
      <c r="F204">
        <v>3.3822999999999999</v>
      </c>
      <c r="G204">
        <v>3.7504</v>
      </c>
      <c r="H204">
        <v>4.1947999999999999</v>
      </c>
      <c r="I204">
        <v>4.4733999999999998</v>
      </c>
      <c r="J204">
        <v>4.9279000000000002</v>
      </c>
    </row>
    <row r="205" spans="1:10" x14ac:dyDescent="0.4">
      <c r="A205">
        <v>2023</v>
      </c>
      <c r="B205">
        <v>2.1375000000000002</v>
      </c>
      <c r="C205">
        <v>2.4041000000000001</v>
      </c>
      <c r="D205">
        <v>2.5703999999999998</v>
      </c>
      <c r="E205">
        <v>2.8990999999999998</v>
      </c>
      <c r="F205">
        <v>3.3332999999999999</v>
      </c>
      <c r="G205">
        <v>3.8138000000000001</v>
      </c>
      <c r="H205">
        <v>4.2545999999999999</v>
      </c>
      <c r="I205">
        <v>4.5279999999999996</v>
      </c>
      <c r="J205">
        <v>5.0221</v>
      </c>
    </row>
    <row r="206" spans="1:10" x14ac:dyDescent="0.4">
      <c r="A206">
        <v>2024</v>
      </c>
      <c r="B206">
        <v>1.7837000000000001</v>
      </c>
      <c r="C206">
        <v>2.0705</v>
      </c>
      <c r="D206">
        <v>2.2692999999999999</v>
      </c>
      <c r="E206">
        <v>2.6288</v>
      </c>
      <c r="F206">
        <v>3.0752999999999999</v>
      </c>
      <c r="G206">
        <v>3.552</v>
      </c>
      <c r="H206">
        <v>4.0083000000000002</v>
      </c>
      <c r="I206">
        <v>4.2527999999999997</v>
      </c>
      <c r="J206">
        <v>4.6908000000000003</v>
      </c>
    </row>
    <row r="207" spans="1:10" x14ac:dyDescent="0.4">
      <c r="A207">
        <v>2025</v>
      </c>
      <c r="B207">
        <v>0.99439999999999995</v>
      </c>
      <c r="C207">
        <v>1.1791</v>
      </c>
      <c r="D207">
        <v>1.3069999999999999</v>
      </c>
      <c r="E207">
        <v>1.5353000000000001</v>
      </c>
      <c r="F207">
        <v>1.8160000000000001</v>
      </c>
      <c r="G207">
        <v>2.1122999999999998</v>
      </c>
      <c r="H207">
        <v>2.3828999999999998</v>
      </c>
      <c r="I207">
        <v>2.54</v>
      </c>
      <c r="J207">
        <v>2.8107000000000002</v>
      </c>
    </row>
    <row r="208" spans="1:10" x14ac:dyDescent="0.4">
      <c r="A208">
        <v>2026</v>
      </c>
      <c r="B208">
        <v>1.1317999999999999</v>
      </c>
      <c r="C208">
        <v>1.3469</v>
      </c>
      <c r="D208">
        <v>1.488</v>
      </c>
      <c r="E208">
        <v>1.7545999999999999</v>
      </c>
      <c r="F208">
        <v>2.0752000000000002</v>
      </c>
      <c r="G208">
        <v>2.4062999999999999</v>
      </c>
      <c r="H208">
        <v>2.7136999999999998</v>
      </c>
      <c r="I208">
        <v>2.9094000000000002</v>
      </c>
      <c r="J208">
        <v>3.2328999999999999</v>
      </c>
    </row>
    <row r="209" spans="1:10" x14ac:dyDescent="0.4">
      <c r="A209">
        <v>2027</v>
      </c>
      <c r="B209">
        <v>1.2384999999999999</v>
      </c>
      <c r="C209">
        <v>1.4638</v>
      </c>
      <c r="D209">
        <v>1.6188</v>
      </c>
      <c r="E209">
        <v>1.9025000000000001</v>
      </c>
      <c r="F209">
        <v>2.2313999999999998</v>
      </c>
      <c r="G209">
        <v>2.5910000000000002</v>
      </c>
      <c r="H209">
        <v>2.9140999999999999</v>
      </c>
      <c r="I209">
        <v>3.1114000000000002</v>
      </c>
      <c r="J209">
        <v>3.4681000000000002</v>
      </c>
    </row>
    <row r="210" spans="1:10" x14ac:dyDescent="0.4">
      <c r="A210">
        <v>2028</v>
      </c>
      <c r="B210">
        <v>1.3046</v>
      </c>
      <c r="C210">
        <v>1.5353000000000001</v>
      </c>
      <c r="D210">
        <v>1.6938</v>
      </c>
      <c r="E210">
        <v>1.9770000000000001</v>
      </c>
      <c r="F210">
        <v>2.3184999999999998</v>
      </c>
      <c r="G210">
        <v>2.6766000000000001</v>
      </c>
      <c r="H210">
        <v>3.0070999999999999</v>
      </c>
      <c r="I210">
        <v>3.1863000000000001</v>
      </c>
      <c r="J210">
        <v>3.5385</v>
      </c>
    </row>
    <row r="211" spans="1:10" x14ac:dyDescent="0.4">
      <c r="A211">
        <v>2029</v>
      </c>
      <c r="B211">
        <v>1.3228</v>
      </c>
      <c r="C211">
        <v>1.5802</v>
      </c>
      <c r="D211">
        <v>1.7242999999999999</v>
      </c>
      <c r="E211">
        <v>2.0099</v>
      </c>
      <c r="F211">
        <v>2.3591000000000002</v>
      </c>
      <c r="G211">
        <v>2.7145000000000001</v>
      </c>
      <c r="H211">
        <v>3.0350999999999999</v>
      </c>
      <c r="I211">
        <v>3.2244000000000002</v>
      </c>
      <c r="J211">
        <v>3.5989</v>
      </c>
    </row>
    <row r="212" spans="1:10" x14ac:dyDescent="0.4">
      <c r="A212">
        <v>2030</v>
      </c>
      <c r="B212">
        <v>1.3411</v>
      </c>
      <c r="C212">
        <v>1.5909</v>
      </c>
      <c r="D212">
        <v>1.7446999999999999</v>
      </c>
      <c r="E212">
        <v>2.0291999999999999</v>
      </c>
      <c r="F212">
        <v>2.3759999999999999</v>
      </c>
      <c r="G212">
        <v>2.7332000000000001</v>
      </c>
      <c r="H212">
        <v>3.0625</v>
      </c>
      <c r="I212">
        <v>3.2471999999999999</v>
      </c>
      <c r="J212">
        <v>3.6190000000000002</v>
      </c>
    </row>
    <row r="213" spans="1:10" x14ac:dyDescent="0.4">
      <c r="A213">
        <v>2031</v>
      </c>
      <c r="B213">
        <v>1.3557999999999999</v>
      </c>
      <c r="C213">
        <v>1.6034999999999999</v>
      </c>
      <c r="D213">
        <v>1.7606999999999999</v>
      </c>
      <c r="E213">
        <v>2.0388000000000002</v>
      </c>
      <c r="F213">
        <v>2.3862000000000001</v>
      </c>
      <c r="G213">
        <v>2.7480000000000002</v>
      </c>
      <c r="H213">
        <v>3.0748000000000002</v>
      </c>
      <c r="I213">
        <v>3.2721</v>
      </c>
      <c r="J213">
        <v>3.6166999999999998</v>
      </c>
    </row>
    <row r="214" spans="1:10" x14ac:dyDescent="0.4">
      <c r="A214">
        <v>2032</v>
      </c>
      <c r="B214">
        <v>1.355</v>
      </c>
      <c r="C214">
        <v>1.5999000000000001</v>
      </c>
      <c r="D214">
        <v>1.7591000000000001</v>
      </c>
      <c r="E214">
        <v>2.0440999999999998</v>
      </c>
      <c r="F214">
        <v>2.3855</v>
      </c>
      <c r="G214">
        <v>2.7456999999999998</v>
      </c>
      <c r="H214">
        <v>3.0834000000000001</v>
      </c>
      <c r="I214">
        <v>3.2900999999999998</v>
      </c>
      <c r="J214">
        <v>3.6463000000000001</v>
      </c>
    </row>
    <row r="215" spans="1:10" x14ac:dyDescent="0.4">
      <c r="A215">
        <v>2033</v>
      </c>
      <c r="B215">
        <v>1.3775999999999999</v>
      </c>
      <c r="C215">
        <v>1.6097999999999999</v>
      </c>
      <c r="D215">
        <v>1.7558</v>
      </c>
      <c r="E215">
        <v>2.0421999999999998</v>
      </c>
      <c r="F215">
        <v>2.3935</v>
      </c>
      <c r="G215">
        <v>2.7490999999999999</v>
      </c>
      <c r="H215">
        <v>3.0869</v>
      </c>
      <c r="I215">
        <v>3.2877999999999998</v>
      </c>
      <c r="J215">
        <v>3.6566999999999998</v>
      </c>
    </row>
    <row r="216" spans="1:10" x14ac:dyDescent="0.4">
      <c r="A216">
        <v>2034</v>
      </c>
      <c r="B216">
        <v>1.3714</v>
      </c>
      <c r="C216">
        <v>1.6028</v>
      </c>
      <c r="D216">
        <v>1.7555000000000001</v>
      </c>
      <c r="E216">
        <v>2.0394999999999999</v>
      </c>
      <c r="F216">
        <v>2.3843999999999999</v>
      </c>
      <c r="G216">
        <v>2.7465999999999999</v>
      </c>
      <c r="H216">
        <v>3.0758999999999999</v>
      </c>
      <c r="I216">
        <v>3.2801999999999998</v>
      </c>
      <c r="J216">
        <v>3.6465000000000001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2.9742000000000002</v>
      </c>
      <c r="C221">
        <v>0.47820000000000001</v>
      </c>
    </row>
    <row r="222" spans="1:10" x14ac:dyDescent="0.4">
      <c r="A222">
        <v>2022</v>
      </c>
      <c r="B222">
        <v>3.4188999999999998</v>
      </c>
      <c r="C222">
        <v>0.56779999999999997</v>
      </c>
    </row>
    <row r="223" spans="1:10" x14ac:dyDescent="0.4">
      <c r="A223">
        <v>2023</v>
      </c>
      <c r="B223">
        <v>3.3826000000000001</v>
      </c>
      <c r="C223">
        <v>0.64959999999999996</v>
      </c>
    </row>
    <row r="224" spans="1:10" x14ac:dyDescent="0.4">
      <c r="A224">
        <v>2024</v>
      </c>
      <c r="B224">
        <v>3.1093999999999999</v>
      </c>
      <c r="C224">
        <v>0.66069999999999995</v>
      </c>
    </row>
    <row r="225" spans="1:10" x14ac:dyDescent="0.4">
      <c r="A225">
        <v>2025</v>
      </c>
      <c r="B225">
        <v>1.8332999999999999</v>
      </c>
      <c r="C225">
        <v>0.41049999999999998</v>
      </c>
    </row>
    <row r="226" spans="1:10" x14ac:dyDescent="0.4">
      <c r="A226">
        <v>2026</v>
      </c>
      <c r="B226">
        <v>2.0941999999999998</v>
      </c>
      <c r="C226">
        <v>0.47189999999999999</v>
      </c>
    </row>
    <row r="227" spans="1:10" x14ac:dyDescent="0.4">
      <c r="A227">
        <v>2027</v>
      </c>
      <c r="B227">
        <v>2.2553999999999998</v>
      </c>
      <c r="C227">
        <v>0.49780000000000002</v>
      </c>
    </row>
    <row r="228" spans="1:10" x14ac:dyDescent="0.4">
      <c r="A228">
        <v>2028</v>
      </c>
      <c r="B228">
        <v>2.3365</v>
      </c>
      <c r="C228">
        <v>0.50370000000000004</v>
      </c>
    </row>
    <row r="229" spans="1:10" x14ac:dyDescent="0.4">
      <c r="A229">
        <v>2029</v>
      </c>
      <c r="B229">
        <v>2.3738999999999999</v>
      </c>
      <c r="C229">
        <v>0.50409999999999999</v>
      </c>
    </row>
    <row r="230" spans="1:10" x14ac:dyDescent="0.4">
      <c r="A230">
        <v>2030</v>
      </c>
      <c r="B230">
        <v>2.3932000000000002</v>
      </c>
      <c r="C230">
        <v>0.50539999999999996</v>
      </c>
    </row>
    <row r="231" spans="1:10" x14ac:dyDescent="0.4">
      <c r="A231">
        <v>2031</v>
      </c>
      <c r="B231">
        <v>2.4033000000000002</v>
      </c>
      <c r="C231">
        <v>0.50549999999999995</v>
      </c>
    </row>
    <row r="232" spans="1:10" x14ac:dyDescent="0.4">
      <c r="A232">
        <v>2032</v>
      </c>
      <c r="B232">
        <v>2.4076</v>
      </c>
      <c r="C232">
        <v>0.50849999999999995</v>
      </c>
    </row>
    <row r="233" spans="1:10" x14ac:dyDescent="0.4">
      <c r="A233">
        <v>2033</v>
      </c>
      <c r="B233">
        <v>2.4087999999999998</v>
      </c>
      <c r="C233">
        <v>0.50929999999999997</v>
      </c>
    </row>
    <row r="234" spans="1:10" x14ac:dyDescent="0.4">
      <c r="A234">
        <v>2034</v>
      </c>
      <c r="B234">
        <v>2.4058999999999999</v>
      </c>
      <c r="C234">
        <v>0.50670000000000004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1.9693000000000001</v>
      </c>
      <c r="C239">
        <v>2.3559999999999999</v>
      </c>
      <c r="D239">
        <v>2.4516</v>
      </c>
      <c r="E239">
        <v>2.6587999999999998</v>
      </c>
      <c r="F239">
        <v>2.9133</v>
      </c>
      <c r="G239">
        <v>3.2322000000000002</v>
      </c>
      <c r="H239">
        <v>3.5497999999999998</v>
      </c>
      <c r="I239">
        <v>3.7835999999999999</v>
      </c>
      <c r="J239">
        <v>4.7262000000000004</v>
      </c>
    </row>
    <row r="240" spans="1:10" x14ac:dyDescent="0.4">
      <c r="A240">
        <v>2022</v>
      </c>
      <c r="B240">
        <v>2.3687</v>
      </c>
      <c r="C240">
        <v>2.5783</v>
      </c>
      <c r="D240">
        <v>2.7282999999999999</v>
      </c>
      <c r="E240">
        <v>2.9967000000000001</v>
      </c>
      <c r="F240">
        <v>3.3822999999999999</v>
      </c>
      <c r="G240">
        <v>3.7504</v>
      </c>
      <c r="H240">
        <v>4.1947999999999999</v>
      </c>
      <c r="I240">
        <v>4.4733999999999998</v>
      </c>
      <c r="J240">
        <v>4.9279000000000002</v>
      </c>
    </row>
    <row r="241" spans="1:10" x14ac:dyDescent="0.4">
      <c r="A241">
        <v>2023</v>
      </c>
      <c r="B241">
        <v>2.1375000000000002</v>
      </c>
      <c r="C241">
        <v>2.4041000000000001</v>
      </c>
      <c r="D241">
        <v>2.5703999999999998</v>
      </c>
      <c r="E241">
        <v>2.8990999999999998</v>
      </c>
      <c r="F241">
        <v>3.3332999999999999</v>
      </c>
      <c r="G241">
        <v>3.8138000000000001</v>
      </c>
      <c r="H241">
        <v>4.2545999999999999</v>
      </c>
      <c r="I241">
        <v>4.5279999999999996</v>
      </c>
      <c r="J241">
        <v>5.0221</v>
      </c>
    </row>
    <row r="242" spans="1:10" x14ac:dyDescent="0.4">
      <c r="A242">
        <v>2024</v>
      </c>
      <c r="B242">
        <v>1.7837000000000001</v>
      </c>
      <c r="C242">
        <v>2.0705</v>
      </c>
      <c r="D242">
        <v>2.2692999999999999</v>
      </c>
      <c r="E242">
        <v>2.6288</v>
      </c>
      <c r="F242">
        <v>3.0752999999999999</v>
      </c>
      <c r="G242">
        <v>3.552</v>
      </c>
      <c r="H242">
        <v>4.0083000000000002</v>
      </c>
      <c r="I242">
        <v>4.2527999999999997</v>
      </c>
      <c r="J242">
        <v>4.6908000000000003</v>
      </c>
    </row>
    <row r="243" spans="1:10" x14ac:dyDescent="0.4">
      <c r="A243">
        <v>2025</v>
      </c>
      <c r="B243">
        <v>0.99439999999999995</v>
      </c>
      <c r="C243">
        <v>1.1791</v>
      </c>
      <c r="D243">
        <v>1.3069999999999999</v>
      </c>
      <c r="E243">
        <v>1.5353000000000001</v>
      </c>
      <c r="F243">
        <v>1.8160000000000001</v>
      </c>
      <c r="G243">
        <v>2.1122999999999998</v>
      </c>
      <c r="H243">
        <v>2.3828999999999998</v>
      </c>
      <c r="I243">
        <v>2.54</v>
      </c>
      <c r="J243">
        <v>2.8107000000000002</v>
      </c>
    </row>
    <row r="244" spans="1:10" x14ac:dyDescent="0.4">
      <c r="A244">
        <v>2026</v>
      </c>
      <c r="B244">
        <v>1.1317999999999999</v>
      </c>
      <c r="C244">
        <v>1.3469</v>
      </c>
      <c r="D244">
        <v>1.488</v>
      </c>
      <c r="E244">
        <v>1.7545999999999999</v>
      </c>
      <c r="F244">
        <v>2.0752000000000002</v>
      </c>
      <c r="G244">
        <v>2.4062999999999999</v>
      </c>
      <c r="H244">
        <v>2.7136999999999998</v>
      </c>
      <c r="I244">
        <v>2.9094000000000002</v>
      </c>
      <c r="J244">
        <v>3.2328999999999999</v>
      </c>
    </row>
    <row r="245" spans="1:10" x14ac:dyDescent="0.4">
      <c r="A245">
        <v>2027</v>
      </c>
      <c r="B245">
        <v>1.2384999999999999</v>
      </c>
      <c r="C245">
        <v>1.4638</v>
      </c>
      <c r="D245">
        <v>1.6188</v>
      </c>
      <c r="E245">
        <v>1.9025000000000001</v>
      </c>
      <c r="F245">
        <v>2.2313999999999998</v>
      </c>
      <c r="G245">
        <v>2.5910000000000002</v>
      </c>
      <c r="H245">
        <v>2.9140999999999999</v>
      </c>
      <c r="I245">
        <v>3.1114000000000002</v>
      </c>
      <c r="J245">
        <v>3.4681000000000002</v>
      </c>
    </row>
    <row r="246" spans="1:10" x14ac:dyDescent="0.4">
      <c r="A246">
        <v>2028</v>
      </c>
      <c r="B246">
        <v>1.3046</v>
      </c>
      <c r="C246">
        <v>1.5353000000000001</v>
      </c>
      <c r="D246">
        <v>1.6938</v>
      </c>
      <c r="E246">
        <v>1.9770000000000001</v>
      </c>
      <c r="F246">
        <v>2.3184999999999998</v>
      </c>
      <c r="G246">
        <v>2.6766000000000001</v>
      </c>
      <c r="H246">
        <v>3.0070999999999999</v>
      </c>
      <c r="I246">
        <v>3.1863000000000001</v>
      </c>
      <c r="J246">
        <v>3.5385</v>
      </c>
    </row>
    <row r="247" spans="1:10" x14ac:dyDescent="0.4">
      <c r="A247">
        <v>2029</v>
      </c>
      <c r="B247">
        <v>1.3228</v>
      </c>
      <c r="C247">
        <v>1.5802</v>
      </c>
      <c r="D247">
        <v>1.7242999999999999</v>
      </c>
      <c r="E247">
        <v>2.0099</v>
      </c>
      <c r="F247">
        <v>2.3591000000000002</v>
      </c>
      <c r="G247">
        <v>2.7145000000000001</v>
      </c>
      <c r="H247">
        <v>3.0350999999999999</v>
      </c>
      <c r="I247">
        <v>3.2244000000000002</v>
      </c>
      <c r="J247">
        <v>3.5989</v>
      </c>
    </row>
    <row r="248" spans="1:10" x14ac:dyDescent="0.4">
      <c r="A248">
        <v>2030</v>
      </c>
      <c r="B248">
        <v>1.3411</v>
      </c>
      <c r="C248">
        <v>1.5909</v>
      </c>
      <c r="D248">
        <v>1.7446999999999999</v>
      </c>
      <c r="E248">
        <v>2.0291999999999999</v>
      </c>
      <c r="F248">
        <v>2.3759999999999999</v>
      </c>
      <c r="G248">
        <v>2.7332000000000001</v>
      </c>
      <c r="H248">
        <v>3.0625</v>
      </c>
      <c r="I248">
        <v>3.2471999999999999</v>
      </c>
      <c r="J248">
        <v>3.6190000000000002</v>
      </c>
    </row>
    <row r="249" spans="1:10" x14ac:dyDescent="0.4">
      <c r="A249">
        <v>2031</v>
      </c>
      <c r="B249">
        <v>1.3557999999999999</v>
      </c>
      <c r="C249">
        <v>1.6034999999999999</v>
      </c>
      <c r="D249">
        <v>1.7606999999999999</v>
      </c>
      <c r="E249">
        <v>2.0388000000000002</v>
      </c>
      <c r="F249">
        <v>2.3862000000000001</v>
      </c>
      <c r="G249">
        <v>2.7480000000000002</v>
      </c>
      <c r="H249">
        <v>3.0748000000000002</v>
      </c>
      <c r="I249">
        <v>3.2721</v>
      </c>
      <c r="J249">
        <v>3.6166999999999998</v>
      </c>
    </row>
    <row r="250" spans="1:10" x14ac:dyDescent="0.4">
      <c r="A250">
        <v>2032</v>
      </c>
      <c r="B250">
        <v>1.355</v>
      </c>
      <c r="C250">
        <v>1.5999000000000001</v>
      </c>
      <c r="D250">
        <v>1.7591000000000001</v>
      </c>
      <c r="E250">
        <v>2.0440999999999998</v>
      </c>
      <c r="F250">
        <v>2.3855</v>
      </c>
      <c r="G250">
        <v>2.7456999999999998</v>
      </c>
      <c r="H250">
        <v>3.0834000000000001</v>
      </c>
      <c r="I250">
        <v>3.2900999999999998</v>
      </c>
      <c r="J250">
        <v>3.6463000000000001</v>
      </c>
    </row>
    <row r="251" spans="1:10" x14ac:dyDescent="0.4">
      <c r="A251">
        <v>2033</v>
      </c>
      <c r="B251">
        <v>1.3775999999999999</v>
      </c>
      <c r="C251">
        <v>1.6097999999999999</v>
      </c>
      <c r="D251">
        <v>1.7558</v>
      </c>
      <c r="E251">
        <v>2.0421999999999998</v>
      </c>
      <c r="F251">
        <v>2.3935</v>
      </c>
      <c r="G251">
        <v>2.7490999999999999</v>
      </c>
      <c r="H251">
        <v>3.0869</v>
      </c>
      <c r="I251">
        <v>3.2877999999999998</v>
      </c>
      <c r="J251">
        <v>3.6566999999999998</v>
      </c>
    </row>
    <row r="252" spans="1:10" x14ac:dyDescent="0.4">
      <c r="A252">
        <v>2034</v>
      </c>
      <c r="B252">
        <v>1.3714</v>
      </c>
      <c r="C252">
        <v>1.6028</v>
      </c>
      <c r="D252">
        <v>1.7555000000000001</v>
      </c>
      <c r="E252">
        <v>2.0394999999999999</v>
      </c>
      <c r="F252">
        <v>2.3843999999999999</v>
      </c>
      <c r="G252">
        <v>2.7465999999999999</v>
      </c>
      <c r="H252">
        <v>3.0758999999999999</v>
      </c>
      <c r="I252">
        <v>3.2801999999999998</v>
      </c>
      <c r="J252">
        <v>3.6465000000000001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0.60319999999999996</v>
      </c>
      <c r="C261">
        <v>0</v>
      </c>
    </row>
    <row r="262" spans="1:4" x14ac:dyDescent="0.4">
      <c r="A262">
        <v>2026</v>
      </c>
      <c r="B262">
        <v>0.60319999999999996</v>
      </c>
      <c r="C262">
        <v>0</v>
      </c>
    </row>
    <row r="263" spans="1:4" x14ac:dyDescent="0.4">
      <c r="A263">
        <v>2027</v>
      </c>
      <c r="B263">
        <v>0.60319999999999996</v>
      </c>
      <c r="C263">
        <v>0</v>
      </c>
    </row>
    <row r="264" spans="1:4" x14ac:dyDescent="0.4">
      <c r="A264">
        <v>2028</v>
      </c>
      <c r="B264">
        <v>0.60319999999999996</v>
      </c>
      <c r="C264">
        <v>0</v>
      </c>
    </row>
    <row r="265" spans="1:4" x14ac:dyDescent="0.4">
      <c r="A265">
        <v>2029</v>
      </c>
      <c r="B265">
        <v>0.60319999999999996</v>
      </c>
      <c r="C265">
        <v>0</v>
      </c>
    </row>
    <row r="266" spans="1:4" x14ac:dyDescent="0.4">
      <c r="A266">
        <v>2030</v>
      </c>
      <c r="B266">
        <v>0.60319999999999996</v>
      </c>
      <c r="C266">
        <v>0</v>
      </c>
    </row>
    <row r="267" spans="1:4" x14ac:dyDescent="0.4">
      <c r="A267">
        <v>2031</v>
      </c>
      <c r="B267">
        <v>0.60319999999999996</v>
      </c>
      <c r="C267">
        <v>0</v>
      </c>
    </row>
    <row r="268" spans="1:4" x14ac:dyDescent="0.4">
      <c r="A268">
        <v>2032</v>
      </c>
      <c r="B268">
        <v>0.60319999999999996</v>
      </c>
      <c r="C268">
        <v>0</v>
      </c>
    </row>
    <row r="269" spans="1:4" x14ac:dyDescent="0.4">
      <c r="A269">
        <v>2033</v>
      </c>
      <c r="B269">
        <v>0.60319999999999996</v>
      </c>
      <c r="C269">
        <v>0</v>
      </c>
    </row>
    <row r="270" spans="1:4" x14ac:dyDescent="0.4">
      <c r="A270">
        <v>2034</v>
      </c>
      <c r="B270">
        <v>0.60319999999999996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21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  <c r="L274" t="s">
        <v>22</v>
      </c>
      <c r="M274" s="2">
        <v>0.01</v>
      </c>
      <c r="N274" s="2">
        <v>0.05</v>
      </c>
      <c r="O274" s="2">
        <v>0.1</v>
      </c>
      <c r="P274" s="2">
        <v>0.25</v>
      </c>
      <c r="Q274" s="2">
        <v>0.5</v>
      </c>
      <c r="R274" s="2">
        <v>0.75</v>
      </c>
      <c r="S274" s="2">
        <v>0.9</v>
      </c>
      <c r="T274" s="2">
        <v>0.95</v>
      </c>
      <c r="U274" s="2">
        <v>0.99</v>
      </c>
    </row>
    <row r="275" spans="1:21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  <c r="L275">
        <v>2021</v>
      </c>
      <c r="M275">
        <f>B275*0.63</f>
        <v>0.6800219999999999</v>
      </c>
      <c r="N275">
        <f t="shared" ref="N275:N288" si="0">C275*0.63</f>
        <v>0.6800219999999999</v>
      </c>
      <c r="O275">
        <f t="shared" ref="O275:O288" si="1">D275*0.63</f>
        <v>0.6800219999999999</v>
      </c>
      <c r="P275">
        <f t="shared" ref="P275:P288" si="2">E275*0.63</f>
        <v>0.6800219999999999</v>
      </c>
      <c r="Q275">
        <f t="shared" ref="Q275:Q288" si="3">F275*0.63</f>
        <v>0.6800219999999999</v>
      </c>
      <c r="R275">
        <f t="shared" ref="R275:R288" si="4">G275*0.63</f>
        <v>0.6800219999999999</v>
      </c>
      <c r="S275">
        <f t="shared" ref="S275:S288" si="5">H275*0.63</f>
        <v>0.6800219999999999</v>
      </c>
      <c r="T275">
        <f t="shared" ref="T275:T288" si="6">I275*0.63</f>
        <v>0.6800219999999999</v>
      </c>
      <c r="U275">
        <f t="shared" ref="U275:U288" si="7">J275*0.63</f>
        <v>0.6800219999999999</v>
      </c>
    </row>
    <row r="276" spans="1:21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  <c r="L276">
        <v>2022</v>
      </c>
      <c r="M276">
        <f t="shared" ref="M276:M288" si="8">B276*0.63</f>
        <v>0.6800219999999999</v>
      </c>
      <c r="N276">
        <f t="shared" si="0"/>
        <v>0.6800219999999999</v>
      </c>
      <c r="O276">
        <f t="shared" si="1"/>
        <v>0.6800219999999999</v>
      </c>
      <c r="P276">
        <f t="shared" si="2"/>
        <v>0.6800219999999999</v>
      </c>
      <c r="Q276">
        <f t="shared" si="3"/>
        <v>0.6800219999999999</v>
      </c>
      <c r="R276">
        <f t="shared" si="4"/>
        <v>0.6800219999999999</v>
      </c>
      <c r="S276">
        <f t="shared" si="5"/>
        <v>0.6800219999999999</v>
      </c>
      <c r="T276">
        <f t="shared" si="6"/>
        <v>0.6800219999999999</v>
      </c>
      <c r="U276">
        <f t="shared" si="7"/>
        <v>0.6800219999999999</v>
      </c>
    </row>
    <row r="277" spans="1:21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2023</v>
      </c>
      <c r="M277">
        <f t="shared" si="8"/>
        <v>0.6800219999999999</v>
      </c>
      <c r="N277">
        <f t="shared" si="0"/>
        <v>0.6800219999999999</v>
      </c>
      <c r="O277">
        <f t="shared" si="1"/>
        <v>0.6800219999999999</v>
      </c>
      <c r="P277">
        <f t="shared" si="2"/>
        <v>0.6800219999999999</v>
      </c>
      <c r="Q277">
        <f t="shared" si="3"/>
        <v>0.6800219999999999</v>
      </c>
      <c r="R277">
        <f t="shared" si="4"/>
        <v>0.6800219999999999</v>
      </c>
      <c r="S277">
        <f t="shared" si="5"/>
        <v>0.6800219999999999</v>
      </c>
      <c r="T277">
        <f t="shared" si="6"/>
        <v>0.6800219999999999</v>
      </c>
      <c r="U277">
        <f t="shared" si="7"/>
        <v>0.6800219999999999</v>
      </c>
    </row>
    <row r="278" spans="1:21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2024</v>
      </c>
      <c r="M278">
        <f t="shared" si="8"/>
        <v>0.6800219999999999</v>
      </c>
      <c r="N278">
        <f t="shared" si="0"/>
        <v>0.6800219999999999</v>
      </c>
      <c r="O278">
        <f t="shared" si="1"/>
        <v>0.6800219999999999</v>
      </c>
      <c r="P278">
        <f t="shared" si="2"/>
        <v>0.6800219999999999</v>
      </c>
      <c r="Q278">
        <f t="shared" si="3"/>
        <v>0.6800219999999999</v>
      </c>
      <c r="R278">
        <f t="shared" si="4"/>
        <v>0.6800219999999999</v>
      </c>
      <c r="S278">
        <f t="shared" si="5"/>
        <v>0.6800219999999999</v>
      </c>
      <c r="T278">
        <f t="shared" si="6"/>
        <v>0.6800219999999999</v>
      </c>
      <c r="U278">
        <f t="shared" si="7"/>
        <v>0.6800219999999999</v>
      </c>
    </row>
    <row r="279" spans="1:21" x14ac:dyDescent="0.4">
      <c r="A279">
        <v>2025</v>
      </c>
      <c r="B279">
        <v>0.60319999999999996</v>
      </c>
      <c r="C279">
        <v>0.60319999999999996</v>
      </c>
      <c r="D279">
        <v>0.60319999999999996</v>
      </c>
      <c r="E279">
        <v>0.60319999999999996</v>
      </c>
      <c r="F279">
        <v>0.60319999999999996</v>
      </c>
      <c r="G279">
        <v>0.60319999999999996</v>
      </c>
      <c r="H279">
        <v>0.60319999999999996</v>
      </c>
      <c r="I279">
        <v>0.60319999999999996</v>
      </c>
      <c r="J279">
        <v>0.60319999999999996</v>
      </c>
      <c r="L279">
        <v>2025</v>
      </c>
      <c r="M279">
        <f t="shared" si="8"/>
        <v>0.38001599999999996</v>
      </c>
      <c r="N279">
        <f t="shared" si="0"/>
        <v>0.38001599999999996</v>
      </c>
      <c r="O279">
        <f t="shared" si="1"/>
        <v>0.38001599999999996</v>
      </c>
      <c r="P279">
        <f t="shared" si="2"/>
        <v>0.38001599999999996</v>
      </c>
      <c r="Q279">
        <f t="shared" si="3"/>
        <v>0.38001599999999996</v>
      </c>
      <c r="R279">
        <f t="shared" si="4"/>
        <v>0.38001599999999996</v>
      </c>
      <c r="S279">
        <f t="shared" si="5"/>
        <v>0.38001599999999996</v>
      </c>
      <c r="T279">
        <f t="shared" si="6"/>
        <v>0.38001599999999996</v>
      </c>
      <c r="U279">
        <f t="shared" si="7"/>
        <v>0.38001599999999996</v>
      </c>
    </row>
    <row r="280" spans="1:21" x14ac:dyDescent="0.4">
      <c r="A280">
        <v>2026</v>
      </c>
      <c r="B280">
        <v>0.60319999999999996</v>
      </c>
      <c r="C280">
        <v>0.60319999999999996</v>
      </c>
      <c r="D280">
        <v>0.60319999999999996</v>
      </c>
      <c r="E280">
        <v>0.60319999999999996</v>
      </c>
      <c r="F280">
        <v>0.60319999999999996</v>
      </c>
      <c r="G280">
        <v>0.60319999999999996</v>
      </c>
      <c r="H280">
        <v>0.60319999999999996</v>
      </c>
      <c r="I280">
        <v>0.60319999999999996</v>
      </c>
      <c r="J280">
        <v>0.60319999999999996</v>
      </c>
      <c r="L280">
        <v>2026</v>
      </c>
      <c r="M280">
        <f t="shared" si="8"/>
        <v>0.38001599999999996</v>
      </c>
      <c r="N280">
        <f t="shared" si="0"/>
        <v>0.38001599999999996</v>
      </c>
      <c r="O280">
        <f t="shared" si="1"/>
        <v>0.38001599999999996</v>
      </c>
      <c r="P280">
        <f t="shared" si="2"/>
        <v>0.38001599999999996</v>
      </c>
      <c r="Q280">
        <f t="shared" si="3"/>
        <v>0.38001599999999996</v>
      </c>
      <c r="R280">
        <f t="shared" si="4"/>
        <v>0.38001599999999996</v>
      </c>
      <c r="S280">
        <f t="shared" si="5"/>
        <v>0.38001599999999996</v>
      </c>
      <c r="T280">
        <f t="shared" si="6"/>
        <v>0.38001599999999996</v>
      </c>
      <c r="U280">
        <f t="shared" si="7"/>
        <v>0.38001599999999996</v>
      </c>
    </row>
    <row r="281" spans="1:21" x14ac:dyDescent="0.4">
      <c r="A281">
        <v>2027</v>
      </c>
      <c r="B281">
        <v>0.60319999999999996</v>
      </c>
      <c r="C281">
        <v>0.60319999999999996</v>
      </c>
      <c r="D281">
        <v>0.60319999999999996</v>
      </c>
      <c r="E281">
        <v>0.60319999999999996</v>
      </c>
      <c r="F281">
        <v>0.60319999999999996</v>
      </c>
      <c r="G281">
        <v>0.60319999999999996</v>
      </c>
      <c r="H281">
        <v>0.60319999999999996</v>
      </c>
      <c r="I281">
        <v>0.60319999999999996</v>
      </c>
      <c r="J281">
        <v>0.60319999999999996</v>
      </c>
      <c r="L281">
        <v>2027</v>
      </c>
      <c r="M281">
        <f t="shared" si="8"/>
        <v>0.38001599999999996</v>
      </c>
      <c r="N281">
        <f t="shared" si="0"/>
        <v>0.38001599999999996</v>
      </c>
      <c r="O281">
        <f t="shared" si="1"/>
        <v>0.38001599999999996</v>
      </c>
      <c r="P281">
        <f t="shared" si="2"/>
        <v>0.38001599999999996</v>
      </c>
      <c r="Q281">
        <f t="shared" si="3"/>
        <v>0.38001599999999996</v>
      </c>
      <c r="R281">
        <f t="shared" si="4"/>
        <v>0.38001599999999996</v>
      </c>
      <c r="S281">
        <f t="shared" si="5"/>
        <v>0.38001599999999996</v>
      </c>
      <c r="T281">
        <f t="shared" si="6"/>
        <v>0.38001599999999996</v>
      </c>
      <c r="U281">
        <f t="shared" si="7"/>
        <v>0.38001599999999996</v>
      </c>
    </row>
    <row r="282" spans="1:21" x14ac:dyDescent="0.4">
      <c r="A282">
        <v>2028</v>
      </c>
      <c r="B282">
        <v>0.60319999999999996</v>
      </c>
      <c r="C282">
        <v>0.60319999999999996</v>
      </c>
      <c r="D282">
        <v>0.60319999999999996</v>
      </c>
      <c r="E282">
        <v>0.60319999999999996</v>
      </c>
      <c r="F282">
        <v>0.60319999999999996</v>
      </c>
      <c r="G282">
        <v>0.60319999999999996</v>
      </c>
      <c r="H282">
        <v>0.60319999999999996</v>
      </c>
      <c r="I282">
        <v>0.60319999999999996</v>
      </c>
      <c r="J282">
        <v>0.60319999999999996</v>
      </c>
      <c r="L282">
        <v>2028</v>
      </c>
      <c r="M282">
        <f t="shared" si="8"/>
        <v>0.38001599999999996</v>
      </c>
      <c r="N282">
        <f t="shared" si="0"/>
        <v>0.38001599999999996</v>
      </c>
      <c r="O282">
        <f t="shared" si="1"/>
        <v>0.38001599999999996</v>
      </c>
      <c r="P282">
        <f t="shared" si="2"/>
        <v>0.38001599999999996</v>
      </c>
      <c r="Q282">
        <f t="shared" si="3"/>
        <v>0.38001599999999996</v>
      </c>
      <c r="R282">
        <f t="shared" si="4"/>
        <v>0.38001599999999996</v>
      </c>
      <c r="S282">
        <f t="shared" si="5"/>
        <v>0.38001599999999996</v>
      </c>
      <c r="T282">
        <f t="shared" si="6"/>
        <v>0.38001599999999996</v>
      </c>
      <c r="U282">
        <f t="shared" si="7"/>
        <v>0.38001599999999996</v>
      </c>
    </row>
    <row r="283" spans="1:21" x14ac:dyDescent="0.4">
      <c r="A283">
        <v>2029</v>
      </c>
      <c r="B283">
        <v>0.60319999999999996</v>
      </c>
      <c r="C283">
        <v>0.60319999999999996</v>
      </c>
      <c r="D283">
        <v>0.60319999999999996</v>
      </c>
      <c r="E283">
        <v>0.60319999999999996</v>
      </c>
      <c r="F283">
        <v>0.60319999999999996</v>
      </c>
      <c r="G283">
        <v>0.60319999999999996</v>
      </c>
      <c r="H283">
        <v>0.60319999999999996</v>
      </c>
      <c r="I283">
        <v>0.60319999999999996</v>
      </c>
      <c r="J283">
        <v>0.60319999999999996</v>
      </c>
      <c r="L283">
        <v>2029</v>
      </c>
      <c r="M283">
        <f t="shared" si="8"/>
        <v>0.38001599999999996</v>
      </c>
      <c r="N283">
        <f t="shared" si="0"/>
        <v>0.38001599999999996</v>
      </c>
      <c r="O283">
        <f t="shared" si="1"/>
        <v>0.38001599999999996</v>
      </c>
      <c r="P283">
        <f t="shared" si="2"/>
        <v>0.38001599999999996</v>
      </c>
      <c r="Q283">
        <f t="shared" si="3"/>
        <v>0.38001599999999996</v>
      </c>
      <c r="R283">
        <f t="shared" si="4"/>
        <v>0.38001599999999996</v>
      </c>
      <c r="S283">
        <f t="shared" si="5"/>
        <v>0.38001599999999996</v>
      </c>
      <c r="T283">
        <f t="shared" si="6"/>
        <v>0.38001599999999996</v>
      </c>
      <c r="U283">
        <f t="shared" si="7"/>
        <v>0.38001599999999996</v>
      </c>
    </row>
    <row r="284" spans="1:21" x14ac:dyDescent="0.4">
      <c r="A284">
        <v>2030</v>
      </c>
      <c r="B284">
        <v>0.60319999999999996</v>
      </c>
      <c r="C284">
        <v>0.60319999999999996</v>
      </c>
      <c r="D284">
        <v>0.60319999999999996</v>
      </c>
      <c r="E284">
        <v>0.60319999999999996</v>
      </c>
      <c r="F284">
        <v>0.60319999999999996</v>
      </c>
      <c r="G284">
        <v>0.60319999999999996</v>
      </c>
      <c r="H284">
        <v>0.60319999999999996</v>
      </c>
      <c r="I284">
        <v>0.60319999999999996</v>
      </c>
      <c r="J284">
        <v>0.60319999999999996</v>
      </c>
      <c r="L284">
        <v>2030</v>
      </c>
      <c r="M284">
        <f t="shared" si="8"/>
        <v>0.38001599999999996</v>
      </c>
      <c r="N284">
        <f t="shared" si="0"/>
        <v>0.38001599999999996</v>
      </c>
      <c r="O284">
        <f t="shared" si="1"/>
        <v>0.38001599999999996</v>
      </c>
      <c r="P284">
        <f t="shared" si="2"/>
        <v>0.38001599999999996</v>
      </c>
      <c r="Q284">
        <f t="shared" si="3"/>
        <v>0.38001599999999996</v>
      </c>
      <c r="R284">
        <f t="shared" si="4"/>
        <v>0.38001599999999996</v>
      </c>
      <c r="S284">
        <f t="shared" si="5"/>
        <v>0.38001599999999996</v>
      </c>
      <c r="T284">
        <f t="shared" si="6"/>
        <v>0.38001599999999996</v>
      </c>
      <c r="U284">
        <f t="shared" si="7"/>
        <v>0.38001599999999996</v>
      </c>
    </row>
    <row r="285" spans="1:21" x14ac:dyDescent="0.4">
      <c r="A285">
        <v>2031</v>
      </c>
      <c r="B285">
        <v>0.60319999999999996</v>
      </c>
      <c r="C285">
        <v>0.60319999999999996</v>
      </c>
      <c r="D285">
        <v>0.60319999999999996</v>
      </c>
      <c r="E285">
        <v>0.60319999999999996</v>
      </c>
      <c r="F285">
        <v>0.60319999999999996</v>
      </c>
      <c r="G285">
        <v>0.60319999999999996</v>
      </c>
      <c r="H285">
        <v>0.60319999999999996</v>
      </c>
      <c r="I285">
        <v>0.60319999999999996</v>
      </c>
      <c r="J285">
        <v>0.60319999999999996</v>
      </c>
      <c r="L285">
        <v>2031</v>
      </c>
      <c r="M285">
        <f t="shared" si="8"/>
        <v>0.38001599999999996</v>
      </c>
      <c r="N285">
        <f t="shared" si="0"/>
        <v>0.38001599999999996</v>
      </c>
      <c r="O285">
        <f t="shared" si="1"/>
        <v>0.38001599999999996</v>
      </c>
      <c r="P285">
        <f t="shared" si="2"/>
        <v>0.38001599999999996</v>
      </c>
      <c r="Q285">
        <f t="shared" si="3"/>
        <v>0.38001599999999996</v>
      </c>
      <c r="R285">
        <f t="shared" si="4"/>
        <v>0.38001599999999996</v>
      </c>
      <c r="S285">
        <f t="shared" si="5"/>
        <v>0.38001599999999996</v>
      </c>
      <c r="T285">
        <f t="shared" si="6"/>
        <v>0.38001599999999996</v>
      </c>
      <c r="U285">
        <f t="shared" si="7"/>
        <v>0.38001599999999996</v>
      </c>
    </row>
    <row r="286" spans="1:21" x14ac:dyDescent="0.4">
      <c r="A286">
        <v>2032</v>
      </c>
      <c r="B286">
        <v>0.60319999999999996</v>
      </c>
      <c r="C286">
        <v>0.60319999999999996</v>
      </c>
      <c r="D286">
        <v>0.60319999999999996</v>
      </c>
      <c r="E286">
        <v>0.60319999999999996</v>
      </c>
      <c r="F286">
        <v>0.60319999999999996</v>
      </c>
      <c r="G286">
        <v>0.60319999999999996</v>
      </c>
      <c r="H286">
        <v>0.60319999999999996</v>
      </c>
      <c r="I286">
        <v>0.60319999999999996</v>
      </c>
      <c r="J286">
        <v>0.60319999999999996</v>
      </c>
      <c r="L286">
        <v>2032</v>
      </c>
      <c r="M286">
        <f t="shared" si="8"/>
        <v>0.38001599999999996</v>
      </c>
      <c r="N286">
        <f t="shared" si="0"/>
        <v>0.38001599999999996</v>
      </c>
      <c r="O286">
        <f t="shared" si="1"/>
        <v>0.38001599999999996</v>
      </c>
      <c r="P286">
        <f t="shared" si="2"/>
        <v>0.38001599999999996</v>
      </c>
      <c r="Q286">
        <f t="shared" si="3"/>
        <v>0.38001599999999996</v>
      </c>
      <c r="R286">
        <f t="shared" si="4"/>
        <v>0.38001599999999996</v>
      </c>
      <c r="S286">
        <f t="shared" si="5"/>
        <v>0.38001599999999996</v>
      </c>
      <c r="T286">
        <f t="shared" si="6"/>
        <v>0.38001599999999996</v>
      </c>
      <c r="U286">
        <f t="shared" si="7"/>
        <v>0.38001599999999996</v>
      </c>
    </row>
    <row r="287" spans="1:21" x14ac:dyDescent="0.4">
      <c r="A287">
        <v>2033</v>
      </c>
      <c r="B287">
        <v>0.60319999999999996</v>
      </c>
      <c r="C287">
        <v>0.60319999999999996</v>
      </c>
      <c r="D287">
        <v>0.60319999999999996</v>
      </c>
      <c r="E287">
        <v>0.60319999999999996</v>
      </c>
      <c r="F287">
        <v>0.60319999999999996</v>
      </c>
      <c r="G287">
        <v>0.60319999999999996</v>
      </c>
      <c r="H287">
        <v>0.60319999999999996</v>
      </c>
      <c r="I287">
        <v>0.60319999999999996</v>
      </c>
      <c r="J287">
        <v>0.60319999999999996</v>
      </c>
      <c r="L287">
        <v>2033</v>
      </c>
      <c r="M287">
        <f t="shared" si="8"/>
        <v>0.38001599999999996</v>
      </c>
      <c r="N287">
        <f t="shared" si="0"/>
        <v>0.38001599999999996</v>
      </c>
      <c r="O287">
        <f t="shared" si="1"/>
        <v>0.38001599999999996</v>
      </c>
      <c r="P287">
        <f t="shared" si="2"/>
        <v>0.38001599999999996</v>
      </c>
      <c r="Q287">
        <f t="shared" si="3"/>
        <v>0.38001599999999996</v>
      </c>
      <c r="R287">
        <f t="shared" si="4"/>
        <v>0.38001599999999996</v>
      </c>
      <c r="S287">
        <f t="shared" si="5"/>
        <v>0.38001599999999996</v>
      </c>
      <c r="T287">
        <f t="shared" si="6"/>
        <v>0.38001599999999996</v>
      </c>
      <c r="U287">
        <f t="shared" si="7"/>
        <v>0.38001599999999996</v>
      </c>
    </row>
    <row r="288" spans="1:21" x14ac:dyDescent="0.4">
      <c r="A288">
        <v>2034</v>
      </c>
      <c r="B288">
        <v>0.60319999999999996</v>
      </c>
      <c r="C288">
        <v>0.60319999999999996</v>
      </c>
      <c r="D288">
        <v>0.60319999999999996</v>
      </c>
      <c r="E288">
        <v>0.60319999999999996</v>
      </c>
      <c r="F288">
        <v>0.60319999999999996</v>
      </c>
      <c r="G288">
        <v>0.60319999999999996</v>
      </c>
      <c r="H288">
        <v>0.60319999999999996</v>
      </c>
      <c r="I288">
        <v>0.60319999999999996</v>
      </c>
      <c r="J288">
        <v>0.60319999999999996</v>
      </c>
      <c r="L288">
        <v>2034</v>
      </c>
      <c r="M288">
        <f t="shared" si="8"/>
        <v>0.38001599999999996</v>
      </c>
      <c r="N288">
        <f t="shared" si="0"/>
        <v>0.38001599999999996</v>
      </c>
      <c r="O288">
        <f t="shared" si="1"/>
        <v>0.38001599999999996</v>
      </c>
      <c r="P288">
        <f t="shared" si="2"/>
        <v>0.38001599999999996</v>
      </c>
      <c r="Q288">
        <f t="shared" si="3"/>
        <v>0.38001599999999996</v>
      </c>
      <c r="R288">
        <f t="shared" si="4"/>
        <v>0.38001599999999996</v>
      </c>
      <c r="S288">
        <f t="shared" si="5"/>
        <v>0.38001599999999996</v>
      </c>
      <c r="T288">
        <f t="shared" si="6"/>
        <v>0.38001599999999996</v>
      </c>
      <c r="U288">
        <f t="shared" si="7"/>
        <v>0.38001599999999996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68.582800000000006</v>
      </c>
      <c r="C314">
        <v>69.754800000000003</v>
      </c>
      <c r="D314">
        <v>76.932400000000001</v>
      </c>
      <c r="E314">
        <v>102.6705</v>
      </c>
      <c r="F314">
        <v>170.72989999999999</v>
      </c>
      <c r="G314">
        <v>238.8141</v>
      </c>
      <c r="H314">
        <v>278.36959999999999</v>
      </c>
      <c r="I314">
        <v>303.8603</v>
      </c>
      <c r="J314">
        <v>321.3229</v>
      </c>
    </row>
    <row r="315" spans="1:10" x14ac:dyDescent="0.4">
      <c r="A315">
        <v>2</v>
      </c>
      <c r="B315">
        <v>85.495000000000005</v>
      </c>
      <c r="C315">
        <v>100.09010000000001</v>
      </c>
      <c r="D315">
        <v>106.9363</v>
      </c>
      <c r="E315">
        <v>123.9239</v>
      </c>
      <c r="F315">
        <v>150.37620000000001</v>
      </c>
      <c r="G315">
        <v>184.09389999999999</v>
      </c>
      <c r="H315">
        <v>222.95939999999999</v>
      </c>
      <c r="I315">
        <v>242.22110000000001</v>
      </c>
      <c r="J315">
        <v>274.59750000000003</v>
      </c>
    </row>
    <row r="316" spans="1:10" x14ac:dyDescent="0.4">
      <c r="A316">
        <v>3</v>
      </c>
      <c r="B316">
        <v>26.787700000000001</v>
      </c>
      <c r="C316">
        <v>34.502899999999997</v>
      </c>
      <c r="D316">
        <v>36.141500000000001</v>
      </c>
      <c r="E316">
        <v>39.1753</v>
      </c>
      <c r="F316">
        <v>44.762799999999999</v>
      </c>
      <c r="G316">
        <v>50.937600000000003</v>
      </c>
      <c r="H316">
        <v>57.924799999999998</v>
      </c>
      <c r="I316">
        <v>62.6571</v>
      </c>
      <c r="J316">
        <v>70.948099999999997</v>
      </c>
    </row>
    <row r="317" spans="1:10" x14ac:dyDescent="0.4">
      <c r="A317">
        <v>4</v>
      </c>
      <c r="B317">
        <v>11.9613</v>
      </c>
      <c r="C317">
        <v>13.901899999999999</v>
      </c>
      <c r="D317">
        <v>14.9526</v>
      </c>
      <c r="E317">
        <v>16.517499999999998</v>
      </c>
      <c r="F317">
        <v>18.525700000000001</v>
      </c>
      <c r="G317">
        <v>20.8306</v>
      </c>
      <c r="H317">
        <v>23.6585</v>
      </c>
      <c r="I317">
        <v>26.029299999999999</v>
      </c>
      <c r="J317">
        <v>31.218599999999999</v>
      </c>
    </row>
    <row r="318" spans="1:10" x14ac:dyDescent="0.4">
      <c r="A318">
        <v>5</v>
      </c>
      <c r="B318">
        <v>1.4331</v>
      </c>
      <c r="C318">
        <v>1.9564999999999999</v>
      </c>
      <c r="D318">
        <v>2.1937000000000002</v>
      </c>
      <c r="E318">
        <v>2.5205000000000002</v>
      </c>
      <c r="F318">
        <v>2.9085999999999999</v>
      </c>
      <c r="G318">
        <v>3.3239999999999998</v>
      </c>
      <c r="H318">
        <v>3.8803000000000001</v>
      </c>
      <c r="I318">
        <v>4.3068</v>
      </c>
      <c r="J318">
        <v>6.5278999999999998</v>
      </c>
    </row>
    <row r="319" spans="1:10" x14ac:dyDescent="0.4">
      <c r="A319">
        <v>6</v>
      </c>
      <c r="B319">
        <v>0.37669999999999998</v>
      </c>
      <c r="C319">
        <v>0.46010000000000001</v>
      </c>
      <c r="D319">
        <v>0.50970000000000004</v>
      </c>
      <c r="E319">
        <v>0.64549999999999996</v>
      </c>
      <c r="F319">
        <v>0.77459999999999996</v>
      </c>
      <c r="G319">
        <v>0.95069999999999999</v>
      </c>
      <c r="H319">
        <v>1.2355</v>
      </c>
      <c r="I319">
        <v>1.4518</v>
      </c>
      <c r="J319">
        <v>2.4609999999999999</v>
      </c>
    </row>
    <row r="320" spans="1:10" x14ac:dyDescent="0.4">
      <c r="A320">
        <v>7</v>
      </c>
      <c r="B320">
        <v>9.64E-2</v>
      </c>
      <c r="C320">
        <v>0.1449</v>
      </c>
      <c r="D320">
        <v>0.17130000000000001</v>
      </c>
      <c r="E320">
        <v>0.20569999999999999</v>
      </c>
      <c r="F320">
        <v>0.27429999999999999</v>
      </c>
      <c r="G320">
        <v>0.36580000000000001</v>
      </c>
      <c r="H320">
        <v>0.52929999999999999</v>
      </c>
      <c r="I320">
        <v>0.62949999999999995</v>
      </c>
      <c r="J320">
        <v>1.6022000000000001</v>
      </c>
    </row>
    <row r="321" spans="1:10" x14ac:dyDescent="0.4">
      <c r="A321">
        <v>8</v>
      </c>
      <c r="B321">
        <v>9.2999999999999992E-3</v>
      </c>
      <c r="C321">
        <v>1.77E-2</v>
      </c>
      <c r="D321">
        <v>2.18E-2</v>
      </c>
      <c r="E321">
        <v>3.04E-2</v>
      </c>
      <c r="F321">
        <v>4.65E-2</v>
      </c>
      <c r="G321">
        <v>6.7799999999999999E-2</v>
      </c>
      <c r="H321">
        <v>9.6699999999999994E-2</v>
      </c>
      <c r="I321">
        <v>0.12609999999999999</v>
      </c>
      <c r="J321">
        <v>0.42630000000000001</v>
      </c>
    </row>
    <row r="322" spans="1:10" x14ac:dyDescent="0.4">
      <c r="A322">
        <v>9</v>
      </c>
      <c r="B322">
        <v>2.8999999999999998E-3</v>
      </c>
      <c r="C322">
        <v>9.1000000000000004E-3</v>
      </c>
      <c r="D322">
        <v>1.14E-2</v>
      </c>
      <c r="E322">
        <v>1.84E-2</v>
      </c>
      <c r="F322">
        <v>3.3599999999999998E-2</v>
      </c>
      <c r="G322">
        <v>5.1499999999999997E-2</v>
      </c>
      <c r="H322">
        <v>8.1600000000000006E-2</v>
      </c>
      <c r="I322">
        <v>0.1361</v>
      </c>
      <c r="J322">
        <v>0.76519999999999999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1.1000000000000001E-3</v>
      </c>
      <c r="F323">
        <v>2.7000000000000001E-3</v>
      </c>
      <c r="G323">
        <v>4.5999999999999999E-3</v>
      </c>
      <c r="H323">
        <v>7.3000000000000001E-3</v>
      </c>
      <c r="I323">
        <v>1.11E-2</v>
      </c>
      <c r="J323">
        <v>8.5000000000000006E-2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2.3E-3</v>
      </c>
      <c r="H324">
        <v>4.8999999999999998E-3</v>
      </c>
      <c r="I324">
        <v>8.0000000000000002E-3</v>
      </c>
      <c r="J324">
        <v>9.6100000000000005E-2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7.3599999999999999E-2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1.04E-2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1.1900000000000001E-2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1.21E-2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68.621700000000004</v>
      </c>
      <c r="C333">
        <v>69.834299999999999</v>
      </c>
      <c r="D333">
        <v>77.922399999999996</v>
      </c>
      <c r="E333">
        <v>104.70659999999999</v>
      </c>
      <c r="F333">
        <v>172.3537</v>
      </c>
      <c r="G333">
        <v>245.91499999999999</v>
      </c>
      <c r="H333">
        <v>281.06470000000002</v>
      </c>
      <c r="I333">
        <v>305.93020000000001</v>
      </c>
      <c r="J333">
        <v>321.88299999999998</v>
      </c>
    </row>
    <row r="334" spans="1:10" x14ac:dyDescent="0.4">
      <c r="A334">
        <v>2</v>
      </c>
      <c r="B334">
        <v>37.815600000000003</v>
      </c>
      <c r="C334">
        <v>40.675600000000003</v>
      </c>
      <c r="D334">
        <v>44.055</v>
      </c>
      <c r="E334">
        <v>59.019399999999997</v>
      </c>
      <c r="F334">
        <v>98.4221</v>
      </c>
      <c r="G334">
        <v>137.94890000000001</v>
      </c>
      <c r="H334">
        <v>161.779</v>
      </c>
      <c r="I334">
        <v>174.6756</v>
      </c>
      <c r="J334">
        <v>189.32259999999999</v>
      </c>
    </row>
    <row r="335" spans="1:10" x14ac:dyDescent="0.4">
      <c r="A335">
        <v>3</v>
      </c>
      <c r="B335">
        <v>38.6402</v>
      </c>
      <c r="C335">
        <v>44.775100000000002</v>
      </c>
      <c r="D335">
        <v>48.200899999999997</v>
      </c>
      <c r="E335">
        <v>55.753900000000002</v>
      </c>
      <c r="F335">
        <v>68.049400000000006</v>
      </c>
      <c r="G335">
        <v>83.391499999999994</v>
      </c>
      <c r="H335">
        <v>100.34269999999999</v>
      </c>
      <c r="I335">
        <v>109.99160000000001</v>
      </c>
      <c r="J335">
        <v>124.5793</v>
      </c>
    </row>
    <row r="336" spans="1:10" x14ac:dyDescent="0.4">
      <c r="A336">
        <v>4</v>
      </c>
      <c r="B336">
        <v>9.1743000000000006</v>
      </c>
      <c r="C336">
        <v>11.4819</v>
      </c>
      <c r="D336">
        <v>12.210599999999999</v>
      </c>
      <c r="E336">
        <v>13.447699999999999</v>
      </c>
      <c r="F336">
        <v>15.3521</v>
      </c>
      <c r="G336">
        <v>17.5548</v>
      </c>
      <c r="H336">
        <v>20.027999999999999</v>
      </c>
      <c r="I336">
        <v>21.613900000000001</v>
      </c>
      <c r="J336">
        <v>24.672699999999999</v>
      </c>
    </row>
    <row r="337" spans="1:10" x14ac:dyDescent="0.4">
      <c r="A337">
        <v>5</v>
      </c>
      <c r="B337">
        <v>3.6257999999999999</v>
      </c>
      <c r="C337">
        <v>4.1784999999999997</v>
      </c>
      <c r="D337">
        <v>4.4843999999999999</v>
      </c>
      <c r="E337">
        <v>4.9885000000000002</v>
      </c>
      <c r="F337">
        <v>5.6119000000000003</v>
      </c>
      <c r="G337">
        <v>6.3402000000000003</v>
      </c>
      <c r="H337">
        <v>7.2061000000000002</v>
      </c>
      <c r="I337">
        <v>7.9071999999999996</v>
      </c>
      <c r="J337">
        <v>9.5472999999999999</v>
      </c>
    </row>
    <row r="338" spans="1:10" x14ac:dyDescent="0.4">
      <c r="A338">
        <v>6</v>
      </c>
      <c r="B338">
        <v>0.41539999999999999</v>
      </c>
      <c r="C338">
        <v>0.56210000000000004</v>
      </c>
      <c r="D338">
        <v>0.62739999999999996</v>
      </c>
      <c r="E338">
        <v>0.72640000000000005</v>
      </c>
      <c r="F338">
        <v>0.84179999999999999</v>
      </c>
      <c r="G338">
        <v>0.96599999999999997</v>
      </c>
      <c r="H338">
        <v>1.1317999999999999</v>
      </c>
      <c r="I338">
        <v>1.2529999999999999</v>
      </c>
      <c r="J338">
        <v>1.8720000000000001</v>
      </c>
    </row>
    <row r="339" spans="1:10" x14ac:dyDescent="0.4">
      <c r="A339">
        <v>7</v>
      </c>
      <c r="B339">
        <v>0.107</v>
      </c>
      <c r="C339">
        <v>0.1323</v>
      </c>
      <c r="D339">
        <v>0.1472</v>
      </c>
      <c r="E339">
        <v>0.18529999999999999</v>
      </c>
      <c r="F339">
        <v>0.2243</v>
      </c>
      <c r="G339">
        <v>0.27650000000000002</v>
      </c>
      <c r="H339">
        <v>0.36059999999999998</v>
      </c>
      <c r="I339">
        <v>0.42220000000000002</v>
      </c>
      <c r="J339">
        <v>0.6915</v>
      </c>
    </row>
    <row r="340" spans="1:10" x14ac:dyDescent="0.4">
      <c r="A340">
        <v>8</v>
      </c>
      <c r="B340">
        <v>2.9000000000000001E-2</v>
      </c>
      <c r="C340">
        <v>4.3200000000000002E-2</v>
      </c>
      <c r="D340">
        <v>5.0099999999999999E-2</v>
      </c>
      <c r="E340">
        <v>6.1100000000000002E-2</v>
      </c>
      <c r="F340">
        <v>8.1199999999999994E-2</v>
      </c>
      <c r="G340">
        <v>0.109</v>
      </c>
      <c r="H340">
        <v>0.1578</v>
      </c>
      <c r="I340">
        <v>0.18709999999999999</v>
      </c>
      <c r="J340">
        <v>0.4879</v>
      </c>
    </row>
    <row r="341" spans="1:10" x14ac:dyDescent="0.4">
      <c r="A341">
        <v>9</v>
      </c>
      <c r="B341">
        <v>3.2000000000000002E-3</v>
      </c>
      <c r="C341">
        <v>5.4000000000000003E-3</v>
      </c>
      <c r="D341">
        <v>6.6E-3</v>
      </c>
      <c r="E341">
        <v>9.2999999999999992E-3</v>
      </c>
      <c r="F341">
        <v>1.4200000000000001E-2</v>
      </c>
      <c r="G341">
        <v>2.0899999999999998E-2</v>
      </c>
      <c r="H341">
        <v>2.9600000000000001E-2</v>
      </c>
      <c r="I341">
        <v>3.9300000000000002E-2</v>
      </c>
      <c r="J341">
        <v>0.14180000000000001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1.0699999999999999E-2</v>
      </c>
      <c r="G342">
        <v>1.6299999999999999E-2</v>
      </c>
      <c r="H342">
        <v>2.5700000000000001E-2</v>
      </c>
      <c r="I342">
        <v>4.24E-2</v>
      </c>
      <c r="J342">
        <v>0.26100000000000001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2.81E-2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6.9999999999999999E-4</v>
      </c>
      <c r="H344">
        <v>1.6000000000000001E-3</v>
      </c>
      <c r="I344">
        <v>2.5999999999999999E-3</v>
      </c>
      <c r="J344">
        <v>3.3000000000000002E-2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2.5999999999999999E-2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3.5999999999999999E-3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8.3999999999999995E-3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68.645600000000002</v>
      </c>
      <c r="C352">
        <v>69.796099999999996</v>
      </c>
      <c r="D352">
        <v>77.289699999999996</v>
      </c>
      <c r="E352">
        <v>103.1182</v>
      </c>
      <c r="F352">
        <v>170.93360000000001</v>
      </c>
      <c r="G352">
        <v>243.0615</v>
      </c>
      <c r="H352">
        <v>278.75200000000001</v>
      </c>
      <c r="I352">
        <v>304.40210000000002</v>
      </c>
      <c r="J352">
        <v>321.11939999999998</v>
      </c>
    </row>
    <row r="353" spans="1:10" x14ac:dyDescent="0.4">
      <c r="A353">
        <v>2</v>
      </c>
      <c r="B353">
        <v>37.9208</v>
      </c>
      <c r="C353">
        <v>40.889099999999999</v>
      </c>
      <c r="D353">
        <v>44.554400000000001</v>
      </c>
      <c r="E353">
        <v>60.030099999999997</v>
      </c>
      <c r="F353">
        <v>99.688299999999998</v>
      </c>
      <c r="G353">
        <v>141.80160000000001</v>
      </c>
      <c r="H353">
        <v>162.82990000000001</v>
      </c>
      <c r="I353">
        <v>175.8468</v>
      </c>
      <c r="J353">
        <v>190.34049999999999</v>
      </c>
    </row>
    <row r="354" spans="1:10" x14ac:dyDescent="0.4">
      <c r="A354">
        <v>3</v>
      </c>
      <c r="B354">
        <v>16.679600000000001</v>
      </c>
      <c r="C354">
        <v>18.292999999999999</v>
      </c>
      <c r="D354">
        <v>19.851700000000001</v>
      </c>
      <c r="E354">
        <v>26.6356</v>
      </c>
      <c r="F354">
        <v>44.276200000000003</v>
      </c>
      <c r="G354">
        <v>62.046500000000002</v>
      </c>
      <c r="H354">
        <v>73.5291</v>
      </c>
      <c r="I354">
        <v>79.345799999999997</v>
      </c>
      <c r="J354">
        <v>86.558599999999998</v>
      </c>
    </row>
    <row r="355" spans="1:10" x14ac:dyDescent="0.4">
      <c r="A355">
        <v>4</v>
      </c>
      <c r="B355">
        <v>13.081</v>
      </c>
      <c r="C355">
        <v>15.187799999999999</v>
      </c>
      <c r="D355">
        <v>16.4069</v>
      </c>
      <c r="E355">
        <v>19.1462</v>
      </c>
      <c r="F355">
        <v>23.400600000000001</v>
      </c>
      <c r="G355">
        <v>28.674299999999999</v>
      </c>
      <c r="H355">
        <v>34.487200000000001</v>
      </c>
      <c r="I355">
        <v>37.771299999999997</v>
      </c>
      <c r="J355">
        <v>43.645200000000003</v>
      </c>
    </row>
    <row r="356" spans="1:10" x14ac:dyDescent="0.4">
      <c r="A356">
        <v>5</v>
      </c>
      <c r="B356">
        <v>2.7721</v>
      </c>
      <c r="C356">
        <v>3.4157000000000002</v>
      </c>
      <c r="D356">
        <v>3.6657000000000002</v>
      </c>
      <c r="E356">
        <v>4.0728</v>
      </c>
      <c r="F356">
        <v>4.6482999999999999</v>
      </c>
      <c r="G356">
        <v>5.3535000000000004</v>
      </c>
      <c r="H356">
        <v>6.1165000000000003</v>
      </c>
      <c r="I356">
        <v>6.59</v>
      </c>
      <c r="J356">
        <v>7.5651000000000002</v>
      </c>
    </row>
    <row r="357" spans="1:10" x14ac:dyDescent="0.4">
      <c r="A357">
        <v>6</v>
      </c>
      <c r="B357">
        <v>1.0382</v>
      </c>
      <c r="C357">
        <v>1.1927000000000001</v>
      </c>
      <c r="D357">
        <v>1.2847999999999999</v>
      </c>
      <c r="E357">
        <v>1.4372</v>
      </c>
      <c r="F357">
        <v>1.6243000000000001</v>
      </c>
      <c r="G357">
        <v>1.8409</v>
      </c>
      <c r="H357">
        <v>2.0962999999999998</v>
      </c>
      <c r="I357">
        <v>2.2984</v>
      </c>
      <c r="J357">
        <v>2.7705000000000002</v>
      </c>
    </row>
    <row r="358" spans="1:10" x14ac:dyDescent="0.4">
      <c r="A358">
        <v>7</v>
      </c>
      <c r="B358">
        <v>0.12039999999999999</v>
      </c>
      <c r="C358">
        <v>0.16020000000000001</v>
      </c>
      <c r="D358">
        <v>0.17929999999999999</v>
      </c>
      <c r="E358">
        <v>0.20899999999999999</v>
      </c>
      <c r="F358">
        <v>0.24410000000000001</v>
      </c>
      <c r="G358">
        <v>0.28139999999999998</v>
      </c>
      <c r="H358">
        <v>0.32840000000000003</v>
      </c>
      <c r="I358">
        <v>0.3669</v>
      </c>
      <c r="J358">
        <v>0.54039999999999999</v>
      </c>
    </row>
    <row r="359" spans="1:10" x14ac:dyDescent="0.4">
      <c r="A359">
        <v>8</v>
      </c>
      <c r="B359">
        <v>3.1699999999999999E-2</v>
      </c>
      <c r="C359">
        <v>3.8800000000000001E-2</v>
      </c>
      <c r="D359">
        <v>4.3499999999999997E-2</v>
      </c>
      <c r="E359">
        <v>5.45E-2</v>
      </c>
      <c r="F359">
        <v>6.6400000000000001E-2</v>
      </c>
      <c r="G359">
        <v>8.2900000000000001E-2</v>
      </c>
      <c r="H359">
        <v>0.108</v>
      </c>
      <c r="I359">
        <v>0.12609999999999999</v>
      </c>
      <c r="J359">
        <v>0.21679999999999999</v>
      </c>
    </row>
    <row r="360" spans="1:10" x14ac:dyDescent="0.4">
      <c r="A360">
        <v>9</v>
      </c>
      <c r="B360">
        <v>8.8999999999999999E-3</v>
      </c>
      <c r="C360">
        <v>1.32E-2</v>
      </c>
      <c r="D360">
        <v>1.52E-2</v>
      </c>
      <c r="E360">
        <v>1.8599999999999998E-2</v>
      </c>
      <c r="F360">
        <v>2.4799999999999999E-2</v>
      </c>
      <c r="G360">
        <v>3.3700000000000001E-2</v>
      </c>
      <c r="H360">
        <v>4.8800000000000003E-2</v>
      </c>
      <c r="I360">
        <v>5.7599999999999998E-2</v>
      </c>
      <c r="J360">
        <v>0.14979999999999999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6.6E-3</v>
      </c>
      <c r="H361">
        <v>9.4000000000000004E-3</v>
      </c>
      <c r="I361">
        <v>1.24E-2</v>
      </c>
      <c r="J361">
        <v>4.7399999999999998E-2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3.5000000000000001E-3</v>
      </c>
      <c r="G362">
        <v>5.3E-3</v>
      </c>
      <c r="H362">
        <v>8.3999999999999995E-3</v>
      </c>
      <c r="I362">
        <v>1.38E-2</v>
      </c>
      <c r="J362">
        <v>8.1699999999999995E-2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9.2999999999999992E-3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1.1299999999999999E-2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8.6999999999999994E-3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68.669300000000007</v>
      </c>
      <c r="C371">
        <v>69.775999999999996</v>
      </c>
      <c r="D371">
        <v>76.626999999999995</v>
      </c>
      <c r="E371">
        <v>102.9177</v>
      </c>
      <c r="F371">
        <v>172.15350000000001</v>
      </c>
      <c r="G371">
        <v>246.0204</v>
      </c>
      <c r="H371">
        <v>282.73509999999999</v>
      </c>
      <c r="I371">
        <v>305.85550000000001</v>
      </c>
      <c r="J371">
        <v>321.53179999999998</v>
      </c>
    </row>
    <row r="372" spans="1:10" x14ac:dyDescent="0.4">
      <c r="A372">
        <v>2</v>
      </c>
      <c r="B372">
        <v>37.936900000000001</v>
      </c>
      <c r="C372">
        <v>40.696300000000001</v>
      </c>
      <c r="D372">
        <v>44.098599999999998</v>
      </c>
      <c r="E372">
        <v>59.151400000000002</v>
      </c>
      <c r="F372">
        <v>98.775599999999997</v>
      </c>
      <c r="G372">
        <v>139.5538</v>
      </c>
      <c r="H372">
        <v>162.59809999999999</v>
      </c>
      <c r="I372">
        <v>174.9924</v>
      </c>
      <c r="J372">
        <v>190.3064</v>
      </c>
    </row>
    <row r="373" spans="1:10" x14ac:dyDescent="0.4">
      <c r="A373">
        <v>3</v>
      </c>
      <c r="B373">
        <v>16.757400000000001</v>
      </c>
      <c r="C373">
        <v>18.464200000000002</v>
      </c>
      <c r="D373">
        <v>20.0991</v>
      </c>
      <c r="E373">
        <v>27.124300000000002</v>
      </c>
      <c r="F373">
        <v>44.937399999999997</v>
      </c>
      <c r="G373">
        <v>63.897199999999998</v>
      </c>
      <c r="H373">
        <v>73.882000000000005</v>
      </c>
      <c r="I373">
        <v>79.752700000000004</v>
      </c>
      <c r="J373">
        <v>87.137299999999996</v>
      </c>
    </row>
    <row r="374" spans="1:10" x14ac:dyDescent="0.4">
      <c r="A374">
        <v>4</v>
      </c>
      <c r="B374">
        <v>5.5804999999999998</v>
      </c>
      <c r="C374">
        <v>6.2370999999999999</v>
      </c>
      <c r="D374">
        <v>6.8373999999999997</v>
      </c>
      <c r="E374">
        <v>9.0832999999999995</v>
      </c>
      <c r="F374">
        <v>15.1479</v>
      </c>
      <c r="G374">
        <v>21.151900000000001</v>
      </c>
      <c r="H374">
        <v>25.327400000000001</v>
      </c>
      <c r="I374">
        <v>27.302299999999999</v>
      </c>
      <c r="J374">
        <v>30.3035</v>
      </c>
    </row>
    <row r="375" spans="1:10" x14ac:dyDescent="0.4">
      <c r="A375">
        <v>5</v>
      </c>
      <c r="B375">
        <v>3.9443000000000001</v>
      </c>
      <c r="C375">
        <v>4.5735000000000001</v>
      </c>
      <c r="D375">
        <v>4.9526000000000003</v>
      </c>
      <c r="E375">
        <v>5.7973999999999997</v>
      </c>
      <c r="F375">
        <v>7.0702999999999996</v>
      </c>
      <c r="G375">
        <v>8.7167999999999992</v>
      </c>
      <c r="H375">
        <v>10.461399999999999</v>
      </c>
      <c r="I375">
        <v>11.5418</v>
      </c>
      <c r="J375">
        <v>13.2751</v>
      </c>
    </row>
    <row r="376" spans="1:10" x14ac:dyDescent="0.4">
      <c r="A376">
        <v>6</v>
      </c>
      <c r="B376">
        <v>0.79849999999999999</v>
      </c>
      <c r="C376">
        <v>0.97460000000000002</v>
      </c>
      <c r="D376">
        <v>1.0485</v>
      </c>
      <c r="E376">
        <v>1.1749000000000001</v>
      </c>
      <c r="F376">
        <v>1.3453999999999999</v>
      </c>
      <c r="G376">
        <v>1.5539000000000001</v>
      </c>
      <c r="H376">
        <v>1.7728999999999999</v>
      </c>
      <c r="I376">
        <v>1.9194</v>
      </c>
      <c r="J376">
        <v>2.2164999999999999</v>
      </c>
    </row>
    <row r="377" spans="1:10" x14ac:dyDescent="0.4">
      <c r="A377">
        <v>7</v>
      </c>
      <c r="B377">
        <v>0.29699999999999999</v>
      </c>
      <c r="C377">
        <v>0.34039999999999998</v>
      </c>
      <c r="D377">
        <v>0.3679</v>
      </c>
      <c r="E377">
        <v>0.41260000000000002</v>
      </c>
      <c r="F377">
        <v>0.46970000000000001</v>
      </c>
      <c r="G377">
        <v>0.53710000000000002</v>
      </c>
      <c r="H377">
        <v>0.61470000000000002</v>
      </c>
      <c r="I377">
        <v>0.67259999999999998</v>
      </c>
      <c r="J377">
        <v>0.80479999999999996</v>
      </c>
    </row>
    <row r="378" spans="1:10" x14ac:dyDescent="0.4">
      <c r="A378">
        <v>8</v>
      </c>
      <c r="B378">
        <v>3.5700000000000003E-2</v>
      </c>
      <c r="C378">
        <v>4.7399999999999998E-2</v>
      </c>
      <c r="D378">
        <v>5.28E-2</v>
      </c>
      <c r="E378">
        <v>6.1600000000000002E-2</v>
      </c>
      <c r="F378">
        <v>7.2099999999999997E-2</v>
      </c>
      <c r="G378">
        <v>8.3900000000000002E-2</v>
      </c>
      <c r="H378">
        <v>9.8199999999999996E-2</v>
      </c>
      <c r="I378">
        <v>0.111</v>
      </c>
      <c r="J378">
        <v>0.16009999999999999</v>
      </c>
    </row>
    <row r="379" spans="1:10" x14ac:dyDescent="0.4">
      <c r="A379">
        <v>9</v>
      </c>
      <c r="B379">
        <v>9.5999999999999992E-3</v>
      </c>
      <c r="C379">
        <v>1.18E-2</v>
      </c>
      <c r="D379">
        <v>1.3299999999999999E-2</v>
      </c>
      <c r="E379">
        <v>1.66E-2</v>
      </c>
      <c r="F379">
        <v>2.0299999999999999E-2</v>
      </c>
      <c r="G379">
        <v>2.5399999999999999E-2</v>
      </c>
      <c r="H379">
        <v>3.32E-2</v>
      </c>
      <c r="I379">
        <v>3.9100000000000003E-2</v>
      </c>
      <c r="J379">
        <v>6.59E-2</v>
      </c>
    </row>
    <row r="380" spans="1:10" x14ac:dyDescent="0.4">
      <c r="A380">
        <v>10</v>
      </c>
      <c r="B380">
        <v>2.8E-3</v>
      </c>
      <c r="C380">
        <v>4.1000000000000003E-3</v>
      </c>
      <c r="D380">
        <v>4.7000000000000002E-3</v>
      </c>
      <c r="E380">
        <v>5.8999999999999999E-3</v>
      </c>
      <c r="F380">
        <v>7.9000000000000008E-3</v>
      </c>
      <c r="G380">
        <v>1.0699999999999999E-2</v>
      </c>
      <c r="H380">
        <v>1.54E-2</v>
      </c>
      <c r="I380">
        <v>1.8200000000000001E-2</v>
      </c>
      <c r="J380">
        <v>4.7500000000000001E-2</v>
      </c>
    </row>
    <row r="381" spans="1:10" x14ac:dyDescent="0.4">
      <c r="A381">
        <v>11</v>
      </c>
      <c r="B381">
        <v>4.0000000000000002E-4</v>
      </c>
      <c r="C381">
        <v>5.9999999999999995E-4</v>
      </c>
      <c r="D381">
        <v>6.9999999999999999E-4</v>
      </c>
      <c r="E381">
        <v>8.9999999999999998E-4</v>
      </c>
      <c r="F381">
        <v>1.4E-3</v>
      </c>
      <c r="G381">
        <v>2.0999999999999999E-3</v>
      </c>
      <c r="H381">
        <v>3.0000000000000001E-3</v>
      </c>
      <c r="I381">
        <v>4.1000000000000003E-3</v>
      </c>
      <c r="J381">
        <v>1.5900000000000001E-2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4.4999999999999997E-3</v>
      </c>
      <c r="J382">
        <v>2.76E-2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3.0999999999999999E-3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4.8999999999999998E-3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68.673500000000004</v>
      </c>
      <c r="C390">
        <v>70.095100000000002</v>
      </c>
      <c r="D390">
        <v>77.941100000000006</v>
      </c>
      <c r="E390">
        <v>104.6728</v>
      </c>
      <c r="F390">
        <v>171.8674</v>
      </c>
      <c r="G390">
        <v>243.62090000000001</v>
      </c>
      <c r="H390">
        <v>281.32040000000001</v>
      </c>
      <c r="I390">
        <v>304.72309999999999</v>
      </c>
      <c r="J390">
        <v>321.28300000000002</v>
      </c>
    </row>
    <row r="391" spans="1:10" x14ac:dyDescent="0.4">
      <c r="A391">
        <v>2</v>
      </c>
      <c r="B391">
        <v>39.2667</v>
      </c>
      <c r="C391">
        <v>42.139200000000002</v>
      </c>
      <c r="D391">
        <v>45.6511</v>
      </c>
      <c r="E391">
        <v>61.261899999999997</v>
      </c>
      <c r="F391">
        <v>103.0256</v>
      </c>
      <c r="G391">
        <v>146.46019999999999</v>
      </c>
      <c r="H391">
        <v>169.9367</v>
      </c>
      <c r="I391">
        <v>182.91919999999999</v>
      </c>
      <c r="J391">
        <v>196.82550000000001</v>
      </c>
    </row>
    <row r="392" spans="1:10" x14ac:dyDescent="0.4">
      <c r="A392">
        <v>3</v>
      </c>
      <c r="B392">
        <v>19.701599999999999</v>
      </c>
      <c r="C392">
        <v>21.608699999999999</v>
      </c>
      <c r="D392">
        <v>23.477699999999999</v>
      </c>
      <c r="E392">
        <v>31.261900000000001</v>
      </c>
      <c r="F392">
        <v>52.238199999999999</v>
      </c>
      <c r="G392">
        <v>73.851699999999994</v>
      </c>
      <c r="H392">
        <v>86.465999999999994</v>
      </c>
      <c r="I392">
        <v>93.097399999999993</v>
      </c>
      <c r="J392">
        <v>102.58159999999999</v>
      </c>
    </row>
    <row r="393" spans="1:10" x14ac:dyDescent="0.4">
      <c r="A393">
        <v>4</v>
      </c>
      <c r="B393">
        <v>7.5755999999999997</v>
      </c>
      <c r="C393">
        <v>8.4764999999999997</v>
      </c>
      <c r="D393">
        <v>9.2554999999999996</v>
      </c>
      <c r="E393">
        <v>12.5114</v>
      </c>
      <c r="F393">
        <v>20.721299999999999</v>
      </c>
      <c r="G393">
        <v>29.359500000000001</v>
      </c>
      <c r="H393">
        <v>34.1494</v>
      </c>
      <c r="I393">
        <v>36.860500000000002</v>
      </c>
      <c r="J393">
        <v>40.745899999999999</v>
      </c>
    </row>
    <row r="394" spans="1:10" x14ac:dyDescent="0.4">
      <c r="A394">
        <v>5</v>
      </c>
      <c r="B394">
        <v>2.3805999999999998</v>
      </c>
      <c r="C394">
        <v>2.6989000000000001</v>
      </c>
      <c r="D394">
        <v>2.9613999999999998</v>
      </c>
      <c r="E394">
        <v>3.9535</v>
      </c>
      <c r="F394">
        <v>6.5564999999999998</v>
      </c>
      <c r="G394">
        <v>9.1898</v>
      </c>
      <c r="H394">
        <v>11.0213</v>
      </c>
      <c r="I394">
        <v>11.9581</v>
      </c>
      <c r="J394">
        <v>13.282400000000001</v>
      </c>
    </row>
    <row r="395" spans="1:10" x14ac:dyDescent="0.4">
      <c r="A395">
        <v>6</v>
      </c>
      <c r="B395">
        <v>1.6473</v>
      </c>
      <c r="C395">
        <v>1.9225000000000001</v>
      </c>
      <c r="D395">
        <v>2.0811000000000002</v>
      </c>
      <c r="E395">
        <v>2.4481999999999999</v>
      </c>
      <c r="F395">
        <v>2.9878</v>
      </c>
      <c r="G395">
        <v>3.6926000000000001</v>
      </c>
      <c r="H395">
        <v>4.4287000000000001</v>
      </c>
      <c r="I395">
        <v>4.9111000000000002</v>
      </c>
      <c r="J395">
        <v>5.6087999999999996</v>
      </c>
    </row>
    <row r="396" spans="1:10" x14ac:dyDescent="0.4">
      <c r="A396">
        <v>7</v>
      </c>
      <c r="B396">
        <v>0.33460000000000001</v>
      </c>
      <c r="C396">
        <v>0.4093</v>
      </c>
      <c r="D396">
        <v>0.4405</v>
      </c>
      <c r="E396">
        <v>0.49490000000000001</v>
      </c>
      <c r="F396">
        <v>0.56810000000000005</v>
      </c>
      <c r="G396">
        <v>0.65920000000000001</v>
      </c>
      <c r="H396">
        <v>0.75209999999999999</v>
      </c>
      <c r="I396">
        <v>0.81859999999999999</v>
      </c>
      <c r="J396">
        <v>0.9466</v>
      </c>
    </row>
    <row r="397" spans="1:10" x14ac:dyDescent="0.4">
      <c r="A397">
        <v>8</v>
      </c>
      <c r="B397">
        <v>0.1258</v>
      </c>
      <c r="C397">
        <v>0.14460000000000001</v>
      </c>
      <c r="D397">
        <v>0.15609999999999999</v>
      </c>
      <c r="E397">
        <v>0.1762</v>
      </c>
      <c r="F397">
        <v>0.20150000000000001</v>
      </c>
      <c r="G397">
        <v>0.23100000000000001</v>
      </c>
      <c r="H397">
        <v>0.2656</v>
      </c>
      <c r="I397">
        <v>0.2918</v>
      </c>
      <c r="J397">
        <v>0.34839999999999999</v>
      </c>
    </row>
    <row r="398" spans="1:10" x14ac:dyDescent="0.4">
      <c r="A398">
        <v>9</v>
      </c>
      <c r="B398">
        <v>1.5599999999999999E-2</v>
      </c>
      <c r="C398">
        <v>2.0500000000000001E-2</v>
      </c>
      <c r="D398">
        <v>2.29E-2</v>
      </c>
      <c r="E398">
        <v>2.6800000000000001E-2</v>
      </c>
      <c r="F398">
        <v>3.15E-2</v>
      </c>
      <c r="G398">
        <v>3.6799999999999999E-2</v>
      </c>
      <c r="H398">
        <v>4.3099999999999999E-2</v>
      </c>
      <c r="I398">
        <v>4.87E-2</v>
      </c>
      <c r="J398">
        <v>7.0300000000000001E-2</v>
      </c>
    </row>
    <row r="399" spans="1:10" x14ac:dyDescent="0.4">
      <c r="A399">
        <v>10</v>
      </c>
      <c r="B399">
        <v>4.1999999999999997E-3</v>
      </c>
      <c r="C399">
        <v>5.1999999999999998E-3</v>
      </c>
      <c r="D399">
        <v>5.8999999999999999E-3</v>
      </c>
      <c r="E399">
        <v>7.3000000000000001E-3</v>
      </c>
      <c r="F399">
        <v>8.9999999999999993E-3</v>
      </c>
      <c r="G399">
        <v>1.14E-2</v>
      </c>
      <c r="H399">
        <v>1.4800000000000001E-2</v>
      </c>
      <c r="I399">
        <v>1.7399999999999999E-2</v>
      </c>
      <c r="J399">
        <v>2.92E-2</v>
      </c>
    </row>
    <row r="400" spans="1:10" x14ac:dyDescent="0.4">
      <c r="A400">
        <v>11</v>
      </c>
      <c r="B400">
        <v>1.1999999999999999E-3</v>
      </c>
      <c r="C400">
        <v>1.8E-3</v>
      </c>
      <c r="D400">
        <v>2.0999999999999999E-3</v>
      </c>
      <c r="E400">
        <v>2.7000000000000001E-3</v>
      </c>
      <c r="F400">
        <v>3.5000000000000001E-3</v>
      </c>
      <c r="G400">
        <v>4.7999999999999996E-3</v>
      </c>
      <c r="H400">
        <v>7.0000000000000001E-3</v>
      </c>
      <c r="I400">
        <v>8.2000000000000007E-3</v>
      </c>
      <c r="J400">
        <v>2.12E-2</v>
      </c>
    </row>
    <row r="401" spans="1:10" x14ac:dyDescent="0.4">
      <c r="A401">
        <v>12</v>
      </c>
      <c r="B401">
        <v>2.0000000000000001E-4</v>
      </c>
      <c r="C401">
        <v>2.9999999999999997E-4</v>
      </c>
      <c r="D401">
        <v>2.9999999999999997E-4</v>
      </c>
      <c r="E401">
        <v>4.0000000000000002E-4</v>
      </c>
      <c r="F401">
        <v>6.9999999999999999E-4</v>
      </c>
      <c r="G401">
        <v>1E-3</v>
      </c>
      <c r="H401">
        <v>1.4E-3</v>
      </c>
      <c r="I401">
        <v>1.9E-3</v>
      </c>
      <c r="J401">
        <v>7.1999999999999998E-3</v>
      </c>
    </row>
    <row r="402" spans="1:10" x14ac:dyDescent="0.4">
      <c r="A402">
        <v>13</v>
      </c>
      <c r="B402">
        <v>1E-4</v>
      </c>
      <c r="C402">
        <v>1E-4</v>
      </c>
      <c r="D402">
        <v>2.0000000000000001E-4</v>
      </c>
      <c r="E402">
        <v>2.9999999999999997E-4</v>
      </c>
      <c r="F402">
        <v>5.0000000000000001E-4</v>
      </c>
      <c r="G402">
        <v>8.0000000000000004E-4</v>
      </c>
      <c r="H402">
        <v>1.2999999999999999E-3</v>
      </c>
      <c r="I402">
        <v>2.0999999999999999E-3</v>
      </c>
      <c r="J402">
        <v>1.2699999999999999E-2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2.0000000000000001E-4</v>
      </c>
      <c r="J403">
        <v>1.4E-3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1E-4</v>
      </c>
      <c r="H404">
        <v>1E-4</v>
      </c>
      <c r="I404">
        <v>2.0000000000000001E-4</v>
      </c>
      <c r="J404">
        <v>4.1000000000000003E-3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68.665700000000001</v>
      </c>
      <c r="C409">
        <v>69.849900000000005</v>
      </c>
      <c r="D409">
        <v>76.896799999999999</v>
      </c>
      <c r="E409">
        <v>103.1375</v>
      </c>
      <c r="F409">
        <v>172.07749999999999</v>
      </c>
      <c r="G409">
        <v>243.596</v>
      </c>
      <c r="H409">
        <v>283.99560000000002</v>
      </c>
      <c r="I409">
        <v>306.34809999999999</v>
      </c>
      <c r="J409">
        <v>321.85550000000001</v>
      </c>
    </row>
    <row r="410" spans="1:10" x14ac:dyDescent="0.4">
      <c r="A410">
        <v>2</v>
      </c>
      <c r="B410">
        <v>39.442999999999998</v>
      </c>
      <c r="C410">
        <v>42.541400000000003</v>
      </c>
      <c r="D410">
        <v>45.927399999999999</v>
      </c>
      <c r="E410">
        <v>62.521599999999999</v>
      </c>
      <c r="F410">
        <v>102.58450000000001</v>
      </c>
      <c r="G410">
        <v>145.7004</v>
      </c>
      <c r="H410">
        <v>168.77699999999999</v>
      </c>
      <c r="I410">
        <v>181.744</v>
      </c>
      <c r="J410">
        <v>196.643</v>
      </c>
    </row>
    <row r="411" spans="1:10" x14ac:dyDescent="0.4">
      <c r="A411">
        <v>3</v>
      </c>
      <c r="B411">
        <v>20.266100000000002</v>
      </c>
      <c r="C411">
        <v>22.2881</v>
      </c>
      <c r="D411">
        <v>24.252400000000002</v>
      </c>
      <c r="E411">
        <v>32.542999999999999</v>
      </c>
      <c r="F411">
        <v>54.613300000000002</v>
      </c>
      <c r="G411">
        <v>77.362300000000005</v>
      </c>
      <c r="H411">
        <v>90.5565</v>
      </c>
      <c r="I411">
        <v>97.306299999999993</v>
      </c>
      <c r="J411">
        <v>106.16030000000001</v>
      </c>
    </row>
    <row r="412" spans="1:10" x14ac:dyDescent="0.4">
      <c r="A412">
        <v>4</v>
      </c>
      <c r="B412">
        <v>8.9597999999999995</v>
      </c>
      <c r="C412">
        <v>9.9124999999999996</v>
      </c>
      <c r="D412">
        <v>10.792199999999999</v>
      </c>
      <c r="E412">
        <v>14.410299999999999</v>
      </c>
      <c r="F412">
        <v>24.0441</v>
      </c>
      <c r="G412">
        <v>33.911000000000001</v>
      </c>
      <c r="H412">
        <v>40.239199999999997</v>
      </c>
      <c r="I412">
        <v>43.186599999999999</v>
      </c>
      <c r="J412">
        <v>48.1188</v>
      </c>
    </row>
    <row r="413" spans="1:10" x14ac:dyDescent="0.4">
      <c r="A413">
        <v>5</v>
      </c>
      <c r="B413">
        <v>3.2362000000000002</v>
      </c>
      <c r="C413">
        <v>3.6577999999999999</v>
      </c>
      <c r="D413">
        <v>4.0151000000000003</v>
      </c>
      <c r="E413">
        <v>5.4333999999999998</v>
      </c>
      <c r="F413">
        <v>8.9880999999999993</v>
      </c>
      <c r="G413">
        <v>12.707700000000001</v>
      </c>
      <c r="H413">
        <v>14.886900000000001</v>
      </c>
      <c r="I413">
        <v>16.064</v>
      </c>
      <c r="J413">
        <v>17.9742</v>
      </c>
    </row>
    <row r="414" spans="1:10" x14ac:dyDescent="0.4">
      <c r="A414">
        <v>6</v>
      </c>
      <c r="B414">
        <v>0.99990000000000001</v>
      </c>
      <c r="C414">
        <v>1.1400999999999999</v>
      </c>
      <c r="D414">
        <v>1.2526999999999999</v>
      </c>
      <c r="E414">
        <v>1.6707000000000001</v>
      </c>
      <c r="F414">
        <v>2.7686999999999999</v>
      </c>
      <c r="G414">
        <v>3.8654999999999999</v>
      </c>
      <c r="H414">
        <v>4.6707000000000001</v>
      </c>
      <c r="I414">
        <v>5.0904999999999996</v>
      </c>
      <c r="J414">
        <v>5.6740000000000004</v>
      </c>
    </row>
    <row r="415" spans="1:10" x14ac:dyDescent="0.4">
      <c r="A415">
        <v>7</v>
      </c>
      <c r="B415">
        <v>0.69389999999999996</v>
      </c>
      <c r="C415">
        <v>0.80379999999999996</v>
      </c>
      <c r="D415">
        <v>0.88300000000000001</v>
      </c>
      <c r="E415">
        <v>1.0322</v>
      </c>
      <c r="F415">
        <v>1.2654000000000001</v>
      </c>
      <c r="G415">
        <v>1.5637000000000001</v>
      </c>
      <c r="H415">
        <v>1.8731</v>
      </c>
      <c r="I415">
        <v>2.0746000000000002</v>
      </c>
      <c r="J415">
        <v>2.4173</v>
      </c>
    </row>
    <row r="416" spans="1:10" x14ac:dyDescent="0.4">
      <c r="A416">
        <v>8</v>
      </c>
      <c r="B416">
        <v>0.14230000000000001</v>
      </c>
      <c r="C416">
        <v>0.17330000000000001</v>
      </c>
      <c r="D416">
        <v>0.18720000000000001</v>
      </c>
      <c r="E416">
        <v>0.2117</v>
      </c>
      <c r="F416">
        <v>0.24390000000000001</v>
      </c>
      <c r="G416">
        <v>0.2838</v>
      </c>
      <c r="H416">
        <v>0.32390000000000002</v>
      </c>
      <c r="I416">
        <v>0.35310000000000002</v>
      </c>
      <c r="J416">
        <v>0.41020000000000001</v>
      </c>
    </row>
    <row r="417" spans="1:10" x14ac:dyDescent="0.4">
      <c r="A417">
        <v>9</v>
      </c>
      <c r="B417">
        <v>5.4699999999999999E-2</v>
      </c>
      <c r="C417">
        <v>6.2700000000000006E-2</v>
      </c>
      <c r="D417">
        <v>6.7799999999999999E-2</v>
      </c>
      <c r="E417">
        <v>7.6700000000000004E-2</v>
      </c>
      <c r="F417">
        <v>8.7800000000000003E-2</v>
      </c>
      <c r="G417">
        <v>0.1013</v>
      </c>
      <c r="H417">
        <v>0.1172</v>
      </c>
      <c r="I417">
        <v>0.1278</v>
      </c>
      <c r="J417">
        <v>0.15329999999999999</v>
      </c>
    </row>
    <row r="418" spans="1:10" x14ac:dyDescent="0.4">
      <c r="A418">
        <v>10</v>
      </c>
      <c r="B418">
        <v>6.8999999999999999E-3</v>
      </c>
      <c r="C418">
        <v>8.9999999999999993E-3</v>
      </c>
      <c r="D418">
        <v>1.01E-2</v>
      </c>
      <c r="E418">
        <v>1.1900000000000001E-2</v>
      </c>
      <c r="F418">
        <v>1.4E-2</v>
      </c>
      <c r="G418">
        <v>1.6400000000000001E-2</v>
      </c>
      <c r="H418">
        <v>1.9300000000000001E-2</v>
      </c>
      <c r="I418">
        <v>2.18E-2</v>
      </c>
      <c r="J418">
        <v>3.15E-2</v>
      </c>
    </row>
    <row r="419" spans="1:10" x14ac:dyDescent="0.4">
      <c r="A419">
        <v>11</v>
      </c>
      <c r="B419">
        <v>1.9E-3</v>
      </c>
      <c r="C419">
        <v>2.3E-3</v>
      </c>
      <c r="D419">
        <v>2.7000000000000001E-3</v>
      </c>
      <c r="E419">
        <v>3.3E-3</v>
      </c>
      <c r="F419">
        <v>4.1000000000000003E-3</v>
      </c>
      <c r="G419">
        <v>5.1000000000000004E-3</v>
      </c>
      <c r="H419">
        <v>6.7000000000000002E-3</v>
      </c>
      <c r="I419">
        <v>7.9000000000000008E-3</v>
      </c>
      <c r="J419">
        <v>1.3100000000000001E-2</v>
      </c>
    </row>
    <row r="420" spans="1:10" x14ac:dyDescent="0.4">
      <c r="A420">
        <v>12</v>
      </c>
      <c r="B420">
        <v>5.9999999999999995E-4</v>
      </c>
      <c r="C420">
        <v>8.0000000000000004E-4</v>
      </c>
      <c r="D420">
        <v>1E-3</v>
      </c>
      <c r="E420">
        <v>1.1999999999999999E-3</v>
      </c>
      <c r="F420">
        <v>1.6000000000000001E-3</v>
      </c>
      <c r="G420">
        <v>2.2000000000000001E-3</v>
      </c>
      <c r="H420">
        <v>3.2000000000000002E-3</v>
      </c>
      <c r="I420">
        <v>3.8E-3</v>
      </c>
      <c r="J420">
        <v>9.7000000000000003E-3</v>
      </c>
    </row>
    <row r="421" spans="1:10" x14ac:dyDescent="0.4">
      <c r="A421">
        <v>13</v>
      </c>
      <c r="B421">
        <v>1E-4</v>
      </c>
      <c r="C421">
        <v>1E-4</v>
      </c>
      <c r="D421">
        <v>1E-4</v>
      </c>
      <c r="E421">
        <v>2.0000000000000001E-4</v>
      </c>
      <c r="F421">
        <v>2.9999999999999997E-4</v>
      </c>
      <c r="G421">
        <v>5.0000000000000001E-4</v>
      </c>
      <c r="H421">
        <v>5.9999999999999995E-4</v>
      </c>
      <c r="I421">
        <v>8.9999999999999998E-4</v>
      </c>
      <c r="J421">
        <v>3.3E-3</v>
      </c>
    </row>
    <row r="422" spans="1:10" x14ac:dyDescent="0.4">
      <c r="A422">
        <v>14</v>
      </c>
      <c r="B422">
        <v>0</v>
      </c>
      <c r="C422">
        <v>1E-4</v>
      </c>
      <c r="D422">
        <v>1E-4</v>
      </c>
      <c r="E422">
        <v>1E-4</v>
      </c>
      <c r="F422">
        <v>2.0000000000000001E-4</v>
      </c>
      <c r="G422">
        <v>4.0000000000000002E-4</v>
      </c>
      <c r="H422">
        <v>5.9999999999999995E-4</v>
      </c>
      <c r="I422">
        <v>1E-3</v>
      </c>
      <c r="J422">
        <v>5.7999999999999996E-3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1E-4</v>
      </c>
      <c r="H423">
        <v>1E-4</v>
      </c>
      <c r="I423">
        <v>2.0000000000000001E-4</v>
      </c>
      <c r="J423">
        <v>2.5999999999999999E-3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68.6173</v>
      </c>
      <c r="C428">
        <v>69.892200000000003</v>
      </c>
      <c r="D428">
        <v>77.8</v>
      </c>
      <c r="E428">
        <v>103.4568</v>
      </c>
      <c r="F428">
        <v>171.78530000000001</v>
      </c>
      <c r="G428">
        <v>243.6617</v>
      </c>
      <c r="H428">
        <v>282.32650000000001</v>
      </c>
      <c r="I428">
        <v>305.26690000000002</v>
      </c>
      <c r="J428">
        <v>321.32810000000001</v>
      </c>
    </row>
    <row r="429" spans="1:10" x14ac:dyDescent="0.4">
      <c r="A429">
        <v>2</v>
      </c>
      <c r="B429">
        <v>39.546399999999998</v>
      </c>
      <c r="C429">
        <v>42.526200000000003</v>
      </c>
      <c r="D429">
        <v>45.711199999999998</v>
      </c>
      <c r="E429">
        <v>61.551000000000002</v>
      </c>
      <c r="F429">
        <v>102.7077</v>
      </c>
      <c r="G429">
        <v>145.40430000000001</v>
      </c>
      <c r="H429">
        <v>169.57910000000001</v>
      </c>
      <c r="I429">
        <v>183.01150000000001</v>
      </c>
      <c r="J429">
        <v>197.8725</v>
      </c>
    </row>
    <row r="430" spans="1:10" x14ac:dyDescent="0.4">
      <c r="A430">
        <v>3</v>
      </c>
      <c r="B430">
        <v>20.503499999999999</v>
      </c>
      <c r="C430">
        <v>22.495699999999999</v>
      </c>
      <c r="D430">
        <v>24.448899999999998</v>
      </c>
      <c r="E430">
        <v>33.042099999999998</v>
      </c>
      <c r="F430">
        <v>54.546999999999997</v>
      </c>
      <c r="G430">
        <v>76.704300000000003</v>
      </c>
      <c r="H430">
        <v>90.136499999999998</v>
      </c>
      <c r="I430">
        <v>96.589399999999998</v>
      </c>
      <c r="J430">
        <v>106.05</v>
      </c>
    </row>
    <row r="431" spans="1:10" x14ac:dyDescent="0.4">
      <c r="A431">
        <v>4</v>
      </c>
      <c r="B431">
        <v>9.1736000000000004</v>
      </c>
      <c r="C431">
        <v>10.244199999999999</v>
      </c>
      <c r="D431">
        <v>11.1694</v>
      </c>
      <c r="E431">
        <v>14.9931</v>
      </c>
      <c r="F431">
        <v>25.1157</v>
      </c>
      <c r="G431">
        <v>35.606299999999997</v>
      </c>
      <c r="H431">
        <v>41.986699999999999</v>
      </c>
      <c r="I431">
        <v>45.048900000000003</v>
      </c>
      <c r="J431">
        <v>49.634500000000003</v>
      </c>
    </row>
    <row r="432" spans="1:10" x14ac:dyDescent="0.4">
      <c r="A432">
        <v>5</v>
      </c>
      <c r="B432">
        <v>3.859</v>
      </c>
      <c r="C432">
        <v>4.2866999999999997</v>
      </c>
      <c r="D432">
        <v>4.6806999999999999</v>
      </c>
      <c r="E432">
        <v>6.2389000000000001</v>
      </c>
      <c r="F432">
        <v>10.4367</v>
      </c>
      <c r="G432">
        <v>14.6678</v>
      </c>
      <c r="H432">
        <v>17.521999999999998</v>
      </c>
      <c r="I432">
        <v>18.911200000000001</v>
      </c>
      <c r="J432">
        <v>21.112200000000001</v>
      </c>
    </row>
    <row r="433" spans="1:10" x14ac:dyDescent="0.4">
      <c r="A433">
        <v>6</v>
      </c>
      <c r="B433">
        <v>1.3622000000000001</v>
      </c>
      <c r="C433">
        <v>1.5410999999999999</v>
      </c>
      <c r="D433">
        <v>1.6956</v>
      </c>
      <c r="E433">
        <v>2.2915999999999999</v>
      </c>
      <c r="F433">
        <v>3.8031999999999999</v>
      </c>
      <c r="G433">
        <v>5.36</v>
      </c>
      <c r="H433">
        <v>6.2919</v>
      </c>
      <c r="I433">
        <v>6.8274999999999997</v>
      </c>
      <c r="J433">
        <v>7.6650999999999998</v>
      </c>
    </row>
    <row r="434" spans="1:10" x14ac:dyDescent="0.4">
      <c r="A434">
        <v>7</v>
      </c>
      <c r="B434">
        <v>0.41710000000000003</v>
      </c>
      <c r="C434">
        <v>0.47770000000000001</v>
      </c>
      <c r="D434">
        <v>0.5292</v>
      </c>
      <c r="E434">
        <v>0.70820000000000005</v>
      </c>
      <c r="F434">
        <v>1.1704000000000001</v>
      </c>
      <c r="G434">
        <v>1.6339999999999999</v>
      </c>
      <c r="H434">
        <v>1.9765999999999999</v>
      </c>
      <c r="I434">
        <v>2.1606000000000001</v>
      </c>
      <c r="J434">
        <v>2.4217</v>
      </c>
    </row>
    <row r="435" spans="1:10" x14ac:dyDescent="0.4">
      <c r="A435">
        <v>8</v>
      </c>
      <c r="B435">
        <v>0.29389999999999999</v>
      </c>
      <c r="C435">
        <v>0.34179999999999999</v>
      </c>
      <c r="D435">
        <v>0.37509999999999999</v>
      </c>
      <c r="E435">
        <v>0.44159999999999999</v>
      </c>
      <c r="F435">
        <v>0.54290000000000005</v>
      </c>
      <c r="G435">
        <v>0.67110000000000003</v>
      </c>
      <c r="H435">
        <v>0.80810000000000004</v>
      </c>
      <c r="I435">
        <v>0.89370000000000005</v>
      </c>
      <c r="J435">
        <v>1.0389999999999999</v>
      </c>
    </row>
    <row r="436" spans="1:10" x14ac:dyDescent="0.4">
      <c r="A436">
        <v>9</v>
      </c>
      <c r="B436">
        <v>6.1600000000000002E-2</v>
      </c>
      <c r="C436">
        <v>7.4800000000000005E-2</v>
      </c>
      <c r="D436">
        <v>8.14E-2</v>
      </c>
      <c r="E436">
        <v>9.2100000000000001E-2</v>
      </c>
      <c r="F436">
        <v>0.1067</v>
      </c>
      <c r="G436">
        <v>0.12429999999999999</v>
      </c>
      <c r="H436">
        <v>0.1424</v>
      </c>
      <c r="I436">
        <v>0.1552</v>
      </c>
      <c r="J436">
        <v>0.18160000000000001</v>
      </c>
    </row>
    <row r="437" spans="1:10" x14ac:dyDescent="0.4">
      <c r="A437">
        <v>10</v>
      </c>
      <c r="B437">
        <v>2.4E-2</v>
      </c>
      <c r="C437">
        <v>2.75E-2</v>
      </c>
      <c r="D437">
        <v>0.03</v>
      </c>
      <c r="E437">
        <v>3.4000000000000002E-2</v>
      </c>
      <c r="F437">
        <v>3.9E-2</v>
      </c>
      <c r="G437">
        <v>4.5199999999999997E-2</v>
      </c>
      <c r="H437">
        <v>5.2400000000000002E-2</v>
      </c>
      <c r="I437">
        <v>5.7200000000000001E-2</v>
      </c>
      <c r="J437">
        <v>6.9599999999999995E-2</v>
      </c>
    </row>
    <row r="438" spans="1:10" x14ac:dyDescent="0.4">
      <c r="A438">
        <v>11</v>
      </c>
      <c r="B438">
        <v>3.0999999999999999E-3</v>
      </c>
      <c r="C438">
        <v>4.1000000000000003E-3</v>
      </c>
      <c r="D438">
        <v>4.4999999999999997E-3</v>
      </c>
      <c r="E438">
        <v>5.3E-3</v>
      </c>
      <c r="F438">
        <v>6.3E-3</v>
      </c>
      <c r="G438">
        <v>7.4000000000000003E-3</v>
      </c>
      <c r="H438">
        <v>8.6999999999999994E-3</v>
      </c>
      <c r="I438">
        <v>9.9000000000000008E-3</v>
      </c>
      <c r="J438">
        <v>1.4200000000000001E-2</v>
      </c>
    </row>
    <row r="439" spans="1:10" x14ac:dyDescent="0.4">
      <c r="A439">
        <v>12</v>
      </c>
      <c r="B439">
        <v>8.9999999999999998E-4</v>
      </c>
      <c r="C439">
        <v>1.1000000000000001E-3</v>
      </c>
      <c r="D439">
        <v>1.1999999999999999E-3</v>
      </c>
      <c r="E439">
        <v>1.5E-3</v>
      </c>
      <c r="F439">
        <v>1.9E-3</v>
      </c>
      <c r="G439">
        <v>2.3999999999999998E-3</v>
      </c>
      <c r="H439">
        <v>3.0999999999999999E-3</v>
      </c>
      <c r="I439">
        <v>3.5999999999999999E-3</v>
      </c>
      <c r="J439">
        <v>6.1000000000000004E-3</v>
      </c>
    </row>
    <row r="440" spans="1:10" x14ac:dyDescent="0.4">
      <c r="A440">
        <v>13</v>
      </c>
      <c r="B440">
        <v>2.9999999999999997E-4</v>
      </c>
      <c r="C440">
        <v>4.0000000000000002E-4</v>
      </c>
      <c r="D440">
        <v>4.0000000000000002E-4</v>
      </c>
      <c r="E440">
        <v>5.9999999999999995E-4</v>
      </c>
      <c r="F440">
        <v>6.9999999999999999E-4</v>
      </c>
      <c r="G440">
        <v>1E-3</v>
      </c>
      <c r="H440">
        <v>1.5E-3</v>
      </c>
      <c r="I440">
        <v>1.6999999999999999E-3</v>
      </c>
      <c r="J440">
        <v>4.4999999999999997E-3</v>
      </c>
    </row>
    <row r="441" spans="1:10" x14ac:dyDescent="0.4">
      <c r="A441">
        <v>14</v>
      </c>
      <c r="B441">
        <v>0</v>
      </c>
      <c r="C441">
        <v>1E-4</v>
      </c>
      <c r="D441">
        <v>1E-4</v>
      </c>
      <c r="E441">
        <v>1E-4</v>
      </c>
      <c r="F441">
        <v>1E-4</v>
      </c>
      <c r="G441">
        <v>2.0000000000000001E-4</v>
      </c>
      <c r="H441">
        <v>2.9999999999999997E-4</v>
      </c>
      <c r="I441">
        <v>4.0000000000000002E-4</v>
      </c>
      <c r="J441">
        <v>1.5E-3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1E-4</v>
      </c>
      <c r="F442">
        <v>1E-4</v>
      </c>
      <c r="G442">
        <v>2.0000000000000001E-4</v>
      </c>
      <c r="H442">
        <v>2.9999999999999997E-4</v>
      </c>
      <c r="I442">
        <v>5.0000000000000001E-4</v>
      </c>
      <c r="J442">
        <v>4.0000000000000001E-3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68.615200000000002</v>
      </c>
      <c r="C447">
        <v>69.816299999999998</v>
      </c>
      <c r="D447">
        <v>76.756799999999998</v>
      </c>
      <c r="E447">
        <v>104.3074</v>
      </c>
      <c r="F447">
        <v>172.3279</v>
      </c>
      <c r="G447">
        <v>245.11439999999999</v>
      </c>
      <c r="H447">
        <v>280.71910000000003</v>
      </c>
      <c r="I447">
        <v>303.31380000000001</v>
      </c>
      <c r="J447">
        <v>321.63589999999999</v>
      </c>
    </row>
    <row r="448" spans="1:10" x14ac:dyDescent="0.4">
      <c r="A448">
        <v>2</v>
      </c>
      <c r="B448">
        <v>39.382800000000003</v>
      </c>
      <c r="C448">
        <v>42.3628</v>
      </c>
      <c r="D448">
        <v>45.971699999999998</v>
      </c>
      <c r="E448">
        <v>61.657499999999999</v>
      </c>
      <c r="F448">
        <v>102.7277</v>
      </c>
      <c r="G448">
        <v>144.94919999999999</v>
      </c>
      <c r="H448">
        <v>169.3109</v>
      </c>
      <c r="I448">
        <v>181.4333</v>
      </c>
      <c r="J448">
        <v>196.1249</v>
      </c>
    </row>
    <row r="449" spans="1:10" x14ac:dyDescent="0.4">
      <c r="A449">
        <v>3</v>
      </c>
      <c r="B449">
        <v>20.465299999999999</v>
      </c>
      <c r="C449">
        <v>22.477900000000002</v>
      </c>
      <c r="D449">
        <v>24.416699999999999</v>
      </c>
      <c r="E449">
        <v>32.550800000000002</v>
      </c>
      <c r="F449">
        <v>54.395600000000002</v>
      </c>
      <c r="G449">
        <v>76.854200000000006</v>
      </c>
      <c r="H449">
        <v>90.467699999999994</v>
      </c>
      <c r="I449">
        <v>97.121399999999994</v>
      </c>
      <c r="J449">
        <v>106.74769999999999</v>
      </c>
    </row>
    <row r="450" spans="1:10" x14ac:dyDescent="0.4">
      <c r="A450">
        <v>4</v>
      </c>
      <c r="B450">
        <v>9.2666000000000004</v>
      </c>
      <c r="C450">
        <v>10.3599</v>
      </c>
      <c r="D450">
        <v>11.275399999999999</v>
      </c>
      <c r="E450">
        <v>15.2499</v>
      </c>
      <c r="F450">
        <v>25.0883</v>
      </c>
      <c r="G450">
        <v>35.368600000000001</v>
      </c>
      <c r="H450">
        <v>41.667400000000001</v>
      </c>
      <c r="I450">
        <v>44.694899999999997</v>
      </c>
      <c r="J450">
        <v>49.272799999999997</v>
      </c>
    </row>
    <row r="451" spans="1:10" x14ac:dyDescent="0.4">
      <c r="A451">
        <v>5</v>
      </c>
      <c r="B451">
        <v>3.9188999999999998</v>
      </c>
      <c r="C451">
        <v>4.4139999999999997</v>
      </c>
      <c r="D451">
        <v>4.8502999999999998</v>
      </c>
      <c r="E451">
        <v>6.4862000000000002</v>
      </c>
      <c r="F451">
        <v>10.876899999999999</v>
      </c>
      <c r="G451">
        <v>15.376200000000001</v>
      </c>
      <c r="H451">
        <v>18.247299999999999</v>
      </c>
      <c r="I451">
        <v>19.704999999999998</v>
      </c>
      <c r="J451">
        <v>21.848299999999998</v>
      </c>
    </row>
    <row r="452" spans="1:10" x14ac:dyDescent="0.4">
      <c r="A452">
        <v>6</v>
      </c>
      <c r="B452">
        <v>1.6208</v>
      </c>
      <c r="C452">
        <v>1.8031999999999999</v>
      </c>
      <c r="D452">
        <v>1.9749000000000001</v>
      </c>
      <c r="E452">
        <v>2.6448</v>
      </c>
      <c r="F452">
        <v>4.4031000000000002</v>
      </c>
      <c r="G452">
        <v>6.1767000000000003</v>
      </c>
      <c r="H452">
        <v>7.4280999999999997</v>
      </c>
      <c r="I452">
        <v>8.0289000000000001</v>
      </c>
      <c r="J452">
        <v>9.0488999999999997</v>
      </c>
    </row>
    <row r="453" spans="1:10" x14ac:dyDescent="0.4">
      <c r="A453">
        <v>7</v>
      </c>
      <c r="B453">
        <v>0.57199999999999995</v>
      </c>
      <c r="C453">
        <v>0.64910000000000001</v>
      </c>
      <c r="D453">
        <v>0.71550000000000002</v>
      </c>
      <c r="E453">
        <v>0.97360000000000002</v>
      </c>
      <c r="F453">
        <v>1.6076999999999999</v>
      </c>
      <c r="G453">
        <v>2.2551000000000001</v>
      </c>
      <c r="H453">
        <v>2.6671999999999998</v>
      </c>
      <c r="I453">
        <v>2.9056999999999999</v>
      </c>
      <c r="J453">
        <v>3.2917000000000001</v>
      </c>
    </row>
    <row r="454" spans="1:10" x14ac:dyDescent="0.4">
      <c r="A454">
        <v>8</v>
      </c>
      <c r="B454">
        <v>0.1767</v>
      </c>
      <c r="C454">
        <v>0.20480000000000001</v>
      </c>
      <c r="D454">
        <v>0.22670000000000001</v>
      </c>
      <c r="E454">
        <v>0.3029</v>
      </c>
      <c r="F454">
        <v>0.501</v>
      </c>
      <c r="G454">
        <v>0.69920000000000004</v>
      </c>
      <c r="H454">
        <v>0.84930000000000005</v>
      </c>
      <c r="I454">
        <v>0.92859999999999998</v>
      </c>
      <c r="J454">
        <v>1.0524</v>
      </c>
    </row>
    <row r="455" spans="1:10" x14ac:dyDescent="0.4">
      <c r="A455">
        <v>9</v>
      </c>
      <c r="B455">
        <v>0.1265</v>
      </c>
      <c r="C455">
        <v>0.1487</v>
      </c>
      <c r="D455">
        <v>0.16300000000000001</v>
      </c>
      <c r="E455">
        <v>0.1928</v>
      </c>
      <c r="F455">
        <v>0.23710000000000001</v>
      </c>
      <c r="G455">
        <v>0.29399999999999998</v>
      </c>
      <c r="H455">
        <v>0.35489999999999999</v>
      </c>
      <c r="I455">
        <v>0.39400000000000002</v>
      </c>
      <c r="J455">
        <v>0.46150000000000002</v>
      </c>
    </row>
    <row r="456" spans="1:10" x14ac:dyDescent="0.4">
      <c r="A456">
        <v>10</v>
      </c>
      <c r="B456">
        <v>2.7400000000000001E-2</v>
      </c>
      <c r="C456">
        <v>3.3000000000000002E-2</v>
      </c>
      <c r="D456">
        <v>3.5900000000000001E-2</v>
      </c>
      <c r="E456">
        <v>4.07E-2</v>
      </c>
      <c r="F456">
        <v>4.7399999999999998E-2</v>
      </c>
      <c r="G456">
        <v>5.5399999999999998E-2</v>
      </c>
      <c r="H456">
        <v>6.3700000000000007E-2</v>
      </c>
      <c r="I456">
        <v>6.93E-2</v>
      </c>
      <c r="J456">
        <v>8.1100000000000005E-2</v>
      </c>
    </row>
    <row r="457" spans="1:10" x14ac:dyDescent="0.4">
      <c r="A457">
        <v>11</v>
      </c>
      <c r="B457">
        <v>1.0699999999999999E-2</v>
      </c>
      <c r="C457">
        <v>1.23E-2</v>
      </c>
      <c r="D457">
        <v>1.34E-2</v>
      </c>
      <c r="E457">
        <v>1.52E-2</v>
      </c>
      <c r="F457">
        <v>1.7600000000000001E-2</v>
      </c>
      <c r="G457">
        <v>2.0400000000000001E-2</v>
      </c>
      <c r="H457">
        <v>2.3599999999999999E-2</v>
      </c>
      <c r="I457">
        <v>2.5999999999999999E-2</v>
      </c>
      <c r="J457">
        <v>3.15E-2</v>
      </c>
    </row>
    <row r="458" spans="1:10" x14ac:dyDescent="0.4">
      <c r="A458">
        <v>12</v>
      </c>
      <c r="B458">
        <v>1.4E-3</v>
      </c>
      <c r="C458">
        <v>1.8E-3</v>
      </c>
      <c r="D458">
        <v>2.0999999999999999E-3</v>
      </c>
      <c r="E458">
        <v>2.3999999999999998E-3</v>
      </c>
      <c r="F458">
        <v>2.8999999999999998E-3</v>
      </c>
      <c r="G458">
        <v>3.3999999999999998E-3</v>
      </c>
      <c r="H458">
        <v>4.0000000000000001E-3</v>
      </c>
      <c r="I458">
        <v>4.4999999999999997E-3</v>
      </c>
      <c r="J458">
        <v>6.4999999999999997E-3</v>
      </c>
    </row>
    <row r="459" spans="1:10" x14ac:dyDescent="0.4">
      <c r="A459">
        <v>13</v>
      </c>
      <c r="B459">
        <v>4.0000000000000002E-4</v>
      </c>
      <c r="C459">
        <v>5.0000000000000001E-4</v>
      </c>
      <c r="D459">
        <v>5.9999999999999995E-4</v>
      </c>
      <c r="E459">
        <v>6.9999999999999999E-4</v>
      </c>
      <c r="F459">
        <v>8.9999999999999998E-4</v>
      </c>
      <c r="G459">
        <v>1.1000000000000001E-3</v>
      </c>
      <c r="H459">
        <v>1.4E-3</v>
      </c>
      <c r="I459">
        <v>1.6999999999999999E-3</v>
      </c>
      <c r="J459">
        <v>2.8E-3</v>
      </c>
    </row>
    <row r="460" spans="1:10" x14ac:dyDescent="0.4">
      <c r="A460">
        <v>14</v>
      </c>
      <c r="B460">
        <v>1E-4</v>
      </c>
      <c r="C460">
        <v>2.0000000000000001E-4</v>
      </c>
      <c r="D460">
        <v>2.0000000000000001E-4</v>
      </c>
      <c r="E460">
        <v>2.9999999999999997E-4</v>
      </c>
      <c r="F460">
        <v>2.9999999999999997E-4</v>
      </c>
      <c r="G460">
        <v>5.0000000000000001E-4</v>
      </c>
      <c r="H460">
        <v>6.9999999999999999E-4</v>
      </c>
      <c r="I460">
        <v>8.0000000000000004E-4</v>
      </c>
      <c r="J460">
        <v>2.0999999999999999E-3</v>
      </c>
    </row>
    <row r="461" spans="1:10" x14ac:dyDescent="0.4">
      <c r="A461" t="s">
        <v>29</v>
      </c>
      <c r="B461">
        <v>0</v>
      </c>
      <c r="C461">
        <v>0</v>
      </c>
      <c r="D461">
        <v>1E-4</v>
      </c>
      <c r="E461">
        <v>1E-4</v>
      </c>
      <c r="F461">
        <v>1E-4</v>
      </c>
      <c r="G461">
        <v>2.0000000000000001E-4</v>
      </c>
      <c r="H461">
        <v>2.9999999999999997E-4</v>
      </c>
      <c r="I461">
        <v>4.0000000000000002E-4</v>
      </c>
      <c r="J461">
        <v>2.5999999999999999E-3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68.656599999999997</v>
      </c>
      <c r="C466">
        <v>69.843699999999998</v>
      </c>
      <c r="D466">
        <v>77.409499999999994</v>
      </c>
      <c r="E466">
        <v>104.2469</v>
      </c>
      <c r="F466">
        <v>172.0565</v>
      </c>
      <c r="G466">
        <v>245.85720000000001</v>
      </c>
      <c r="H466">
        <v>281.2448</v>
      </c>
      <c r="I466">
        <v>305.62759999999997</v>
      </c>
      <c r="J466">
        <v>321.29610000000002</v>
      </c>
    </row>
    <row r="467" spans="1:10" x14ac:dyDescent="0.4">
      <c r="A467">
        <v>2</v>
      </c>
      <c r="B467">
        <v>39.348599999999998</v>
      </c>
      <c r="C467">
        <v>42.354799999999997</v>
      </c>
      <c r="D467">
        <v>45.732399999999998</v>
      </c>
      <c r="E467">
        <v>62.132899999999999</v>
      </c>
      <c r="F467">
        <v>103.0217</v>
      </c>
      <c r="G467">
        <v>146.15799999999999</v>
      </c>
      <c r="H467">
        <v>168.76179999999999</v>
      </c>
      <c r="I467">
        <v>180.78800000000001</v>
      </c>
      <c r="J467">
        <v>196.03569999999999</v>
      </c>
    </row>
    <row r="468" spans="1:10" x14ac:dyDescent="0.4">
      <c r="A468">
        <v>3</v>
      </c>
      <c r="B468">
        <v>20.355599999999999</v>
      </c>
      <c r="C468">
        <v>22.3338</v>
      </c>
      <c r="D468">
        <v>24.337700000000002</v>
      </c>
      <c r="E468">
        <v>32.730400000000003</v>
      </c>
      <c r="F468">
        <v>54.391199999999998</v>
      </c>
      <c r="G468">
        <v>76.804900000000004</v>
      </c>
      <c r="H468">
        <v>90.418700000000001</v>
      </c>
      <c r="I468">
        <v>97.012799999999999</v>
      </c>
      <c r="J468">
        <v>106.5647</v>
      </c>
    </row>
    <row r="469" spans="1:10" x14ac:dyDescent="0.4">
      <c r="A469">
        <v>4</v>
      </c>
      <c r="B469">
        <v>9.2584</v>
      </c>
      <c r="C469">
        <v>10.335100000000001</v>
      </c>
      <c r="D469">
        <v>11.241300000000001</v>
      </c>
      <c r="E469">
        <v>14.9459</v>
      </c>
      <c r="F469">
        <v>25.0579</v>
      </c>
      <c r="G469">
        <v>35.309899999999999</v>
      </c>
      <c r="H469">
        <v>41.906199999999998</v>
      </c>
      <c r="I469">
        <v>45.090400000000002</v>
      </c>
      <c r="J469">
        <v>50.209299999999999</v>
      </c>
    </row>
    <row r="470" spans="1:10" x14ac:dyDescent="0.4">
      <c r="A470">
        <v>5</v>
      </c>
      <c r="B470">
        <v>3.9689999999999999</v>
      </c>
      <c r="C470">
        <v>4.4603999999999999</v>
      </c>
      <c r="D470">
        <v>4.9036999999999997</v>
      </c>
      <c r="E470">
        <v>6.6330999999999998</v>
      </c>
      <c r="F470">
        <v>10.860200000000001</v>
      </c>
      <c r="G470">
        <v>15.295199999999999</v>
      </c>
      <c r="H470">
        <v>18.150500000000001</v>
      </c>
      <c r="I470">
        <v>19.451000000000001</v>
      </c>
      <c r="J470">
        <v>21.6709</v>
      </c>
    </row>
    <row r="471" spans="1:10" x14ac:dyDescent="0.4">
      <c r="A471">
        <v>6</v>
      </c>
      <c r="B471">
        <v>1.6424000000000001</v>
      </c>
      <c r="C471">
        <v>1.8599000000000001</v>
      </c>
      <c r="D471">
        <v>2.052</v>
      </c>
      <c r="E471">
        <v>2.7585000000000002</v>
      </c>
      <c r="F471">
        <v>4.6036999999999999</v>
      </c>
      <c r="G471">
        <v>6.4896000000000003</v>
      </c>
      <c r="H471">
        <v>7.7473000000000001</v>
      </c>
      <c r="I471">
        <v>8.3709000000000007</v>
      </c>
      <c r="J471">
        <v>9.3928999999999991</v>
      </c>
    </row>
    <row r="472" spans="1:10" x14ac:dyDescent="0.4">
      <c r="A472">
        <v>7</v>
      </c>
      <c r="B472">
        <v>0.67210000000000003</v>
      </c>
      <c r="C472">
        <v>0.76160000000000005</v>
      </c>
      <c r="D472">
        <v>0.83760000000000001</v>
      </c>
      <c r="E472">
        <v>1.1135999999999999</v>
      </c>
      <c r="F472">
        <v>1.8574999999999999</v>
      </c>
      <c r="G472">
        <v>2.6080999999999999</v>
      </c>
      <c r="H472">
        <v>3.1518000000000002</v>
      </c>
      <c r="I472">
        <v>3.4079999999999999</v>
      </c>
      <c r="J472">
        <v>3.8553999999999999</v>
      </c>
    </row>
    <row r="473" spans="1:10" x14ac:dyDescent="0.4">
      <c r="A473">
        <v>8</v>
      </c>
      <c r="B473">
        <v>0.24229999999999999</v>
      </c>
      <c r="C473">
        <v>0.27700000000000002</v>
      </c>
      <c r="D473">
        <v>0.30570000000000003</v>
      </c>
      <c r="E473">
        <v>0.41570000000000001</v>
      </c>
      <c r="F473">
        <v>0.68789999999999996</v>
      </c>
      <c r="G473">
        <v>0.96260000000000001</v>
      </c>
      <c r="H473">
        <v>1.1551</v>
      </c>
      <c r="I473">
        <v>1.2562</v>
      </c>
      <c r="J473">
        <v>1.4260999999999999</v>
      </c>
    </row>
    <row r="474" spans="1:10" x14ac:dyDescent="0.4">
      <c r="A474">
        <v>9</v>
      </c>
      <c r="B474">
        <v>7.6100000000000001E-2</v>
      </c>
      <c r="C474">
        <v>8.8700000000000001E-2</v>
      </c>
      <c r="D474">
        <v>9.8900000000000002E-2</v>
      </c>
      <c r="E474">
        <v>0.1326</v>
      </c>
      <c r="F474">
        <v>0.21820000000000001</v>
      </c>
      <c r="G474">
        <v>0.30480000000000002</v>
      </c>
      <c r="H474">
        <v>0.37059999999999998</v>
      </c>
      <c r="I474">
        <v>0.40749999999999997</v>
      </c>
      <c r="J474">
        <v>0.46300000000000002</v>
      </c>
    </row>
    <row r="475" spans="1:10" x14ac:dyDescent="0.4">
      <c r="A475">
        <v>10</v>
      </c>
      <c r="B475">
        <v>5.57E-2</v>
      </c>
      <c r="C475">
        <v>6.5799999999999997E-2</v>
      </c>
      <c r="D475">
        <v>7.1999999999999995E-2</v>
      </c>
      <c r="E475">
        <v>8.5500000000000007E-2</v>
      </c>
      <c r="F475">
        <v>0.105</v>
      </c>
      <c r="G475">
        <v>0.13109999999999999</v>
      </c>
      <c r="H475">
        <v>0.1588</v>
      </c>
      <c r="I475">
        <v>0.17599999999999999</v>
      </c>
      <c r="J475">
        <v>0.20760000000000001</v>
      </c>
    </row>
    <row r="476" spans="1:10" x14ac:dyDescent="0.4">
      <c r="A476">
        <v>11</v>
      </c>
      <c r="B476">
        <v>1.21E-2</v>
      </c>
      <c r="C476">
        <v>1.47E-2</v>
      </c>
      <c r="D476">
        <v>1.61E-2</v>
      </c>
      <c r="E476">
        <v>1.83E-2</v>
      </c>
      <c r="F476">
        <v>2.1299999999999999E-2</v>
      </c>
      <c r="G476">
        <v>2.5000000000000001E-2</v>
      </c>
      <c r="H476">
        <v>2.8899999999999999E-2</v>
      </c>
      <c r="I476">
        <v>3.1600000000000003E-2</v>
      </c>
      <c r="J476">
        <v>3.6900000000000002E-2</v>
      </c>
    </row>
    <row r="477" spans="1:10" x14ac:dyDescent="0.4">
      <c r="A477">
        <v>12</v>
      </c>
      <c r="B477">
        <v>4.7999999999999996E-3</v>
      </c>
      <c r="C477">
        <v>5.5999999999999999E-3</v>
      </c>
      <c r="D477">
        <v>6.1000000000000004E-3</v>
      </c>
      <c r="E477">
        <v>6.8999999999999999E-3</v>
      </c>
      <c r="F477">
        <v>8.0999999999999996E-3</v>
      </c>
      <c r="G477">
        <v>9.4000000000000004E-3</v>
      </c>
      <c r="H477">
        <v>1.09E-2</v>
      </c>
      <c r="I477">
        <v>1.2E-2</v>
      </c>
      <c r="J477">
        <v>1.4500000000000001E-2</v>
      </c>
    </row>
    <row r="478" spans="1:10" x14ac:dyDescent="0.4">
      <c r="A478">
        <v>13</v>
      </c>
      <c r="B478">
        <v>5.9999999999999995E-4</v>
      </c>
      <c r="C478">
        <v>8.0000000000000004E-4</v>
      </c>
      <c r="D478">
        <v>8.9999999999999998E-4</v>
      </c>
      <c r="E478">
        <v>1.1000000000000001E-3</v>
      </c>
      <c r="F478">
        <v>1.2999999999999999E-3</v>
      </c>
      <c r="G478">
        <v>1.6000000000000001E-3</v>
      </c>
      <c r="H478">
        <v>1.9E-3</v>
      </c>
      <c r="I478">
        <v>2.0999999999999999E-3</v>
      </c>
      <c r="J478">
        <v>3.0000000000000001E-3</v>
      </c>
    </row>
    <row r="479" spans="1:10" x14ac:dyDescent="0.4">
      <c r="A479">
        <v>14</v>
      </c>
      <c r="B479">
        <v>2.0000000000000001E-4</v>
      </c>
      <c r="C479">
        <v>2.0000000000000001E-4</v>
      </c>
      <c r="D479">
        <v>2.9999999999999997E-4</v>
      </c>
      <c r="E479">
        <v>2.9999999999999997E-4</v>
      </c>
      <c r="F479">
        <v>4.0000000000000002E-4</v>
      </c>
      <c r="G479">
        <v>5.0000000000000001E-4</v>
      </c>
      <c r="H479">
        <v>6.9999999999999999E-4</v>
      </c>
      <c r="I479">
        <v>8.0000000000000004E-4</v>
      </c>
      <c r="J479">
        <v>1.2999999999999999E-3</v>
      </c>
    </row>
    <row r="480" spans="1:10" x14ac:dyDescent="0.4">
      <c r="A480" t="s">
        <v>29</v>
      </c>
      <c r="B480">
        <v>1E-4</v>
      </c>
      <c r="C480">
        <v>1E-4</v>
      </c>
      <c r="D480">
        <v>1E-4</v>
      </c>
      <c r="E480">
        <v>2.0000000000000001E-4</v>
      </c>
      <c r="F480">
        <v>2.0000000000000001E-4</v>
      </c>
      <c r="G480">
        <v>2.9999999999999997E-4</v>
      </c>
      <c r="H480">
        <v>5.0000000000000001E-4</v>
      </c>
      <c r="I480">
        <v>5.9999999999999995E-4</v>
      </c>
      <c r="J480">
        <v>2.2000000000000001E-3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68.604900000000001</v>
      </c>
      <c r="C485">
        <v>69.751499999999993</v>
      </c>
      <c r="D485">
        <v>76.833100000000002</v>
      </c>
      <c r="E485">
        <v>102.6433</v>
      </c>
      <c r="F485">
        <v>172.2525</v>
      </c>
      <c r="G485">
        <v>246.3904</v>
      </c>
      <c r="H485">
        <v>280.78800000000001</v>
      </c>
      <c r="I485">
        <v>305.38</v>
      </c>
      <c r="J485">
        <v>321.36720000000003</v>
      </c>
    </row>
    <row r="486" spans="1:10" x14ac:dyDescent="0.4">
      <c r="A486">
        <v>2</v>
      </c>
      <c r="B486">
        <v>39.447000000000003</v>
      </c>
      <c r="C486">
        <v>42.540599999999998</v>
      </c>
      <c r="D486">
        <v>45.929600000000001</v>
      </c>
      <c r="E486">
        <v>62.009700000000002</v>
      </c>
      <c r="F486">
        <v>102.82259999999999</v>
      </c>
      <c r="G486">
        <v>146.06209999999999</v>
      </c>
      <c r="H486">
        <v>169.02189999999999</v>
      </c>
      <c r="I486">
        <v>182.03579999999999</v>
      </c>
      <c r="J486">
        <v>197.53360000000001</v>
      </c>
    </row>
    <row r="487" spans="1:10" x14ac:dyDescent="0.4">
      <c r="A487">
        <v>3</v>
      </c>
      <c r="B487">
        <v>20.4055</v>
      </c>
      <c r="C487">
        <v>22.363700000000001</v>
      </c>
      <c r="D487">
        <v>24.347799999999999</v>
      </c>
      <c r="E487">
        <v>32.794400000000003</v>
      </c>
      <c r="F487">
        <v>54.558199999999999</v>
      </c>
      <c r="G487">
        <v>77.147999999999996</v>
      </c>
      <c r="H487">
        <v>89.839100000000002</v>
      </c>
      <c r="I487">
        <v>96.635099999999994</v>
      </c>
      <c r="J487">
        <v>105.7915</v>
      </c>
    </row>
    <row r="488" spans="1:10" x14ac:dyDescent="0.4">
      <c r="A488">
        <v>4</v>
      </c>
      <c r="B488">
        <v>9.2575000000000003</v>
      </c>
      <c r="C488">
        <v>10.2652</v>
      </c>
      <c r="D488">
        <v>11.222799999999999</v>
      </c>
      <c r="E488">
        <v>15.0901</v>
      </c>
      <c r="F488">
        <v>25.082599999999999</v>
      </c>
      <c r="G488">
        <v>35.323300000000003</v>
      </c>
      <c r="H488">
        <v>41.631700000000002</v>
      </c>
      <c r="I488">
        <v>44.771000000000001</v>
      </c>
      <c r="J488">
        <v>49.8123</v>
      </c>
    </row>
    <row r="489" spans="1:10" x14ac:dyDescent="0.4">
      <c r="A489">
        <v>5</v>
      </c>
      <c r="B489">
        <v>3.9645999999999999</v>
      </c>
      <c r="C489">
        <v>4.4476000000000004</v>
      </c>
      <c r="D489">
        <v>4.8864999999999998</v>
      </c>
      <c r="E489">
        <v>6.4980000000000002</v>
      </c>
      <c r="F489">
        <v>10.841900000000001</v>
      </c>
      <c r="G489">
        <v>15.254099999999999</v>
      </c>
      <c r="H489">
        <v>18.166699999999999</v>
      </c>
      <c r="I489">
        <v>19.638000000000002</v>
      </c>
      <c r="J489">
        <v>21.9024</v>
      </c>
    </row>
    <row r="490" spans="1:10" x14ac:dyDescent="0.4">
      <c r="A490">
        <v>6</v>
      </c>
      <c r="B490">
        <v>1.6551</v>
      </c>
      <c r="C490">
        <v>1.8781000000000001</v>
      </c>
      <c r="D490">
        <v>2.0674999999999999</v>
      </c>
      <c r="E490">
        <v>2.7964000000000002</v>
      </c>
      <c r="F490">
        <v>4.5805999999999996</v>
      </c>
      <c r="G490">
        <v>6.4530000000000003</v>
      </c>
      <c r="H490">
        <v>7.6904000000000003</v>
      </c>
      <c r="I490">
        <v>8.2796000000000003</v>
      </c>
      <c r="J490">
        <v>9.2942999999999998</v>
      </c>
    </row>
    <row r="491" spans="1:10" x14ac:dyDescent="0.4">
      <c r="A491">
        <v>7</v>
      </c>
      <c r="B491">
        <v>0.68310000000000004</v>
      </c>
      <c r="C491">
        <v>0.78420000000000001</v>
      </c>
      <c r="D491">
        <v>0.86909999999999998</v>
      </c>
      <c r="E491">
        <v>1.1611</v>
      </c>
      <c r="F491">
        <v>1.9431</v>
      </c>
      <c r="G491">
        <v>2.7345000000000002</v>
      </c>
      <c r="H491">
        <v>3.2839</v>
      </c>
      <c r="I491">
        <v>3.5585</v>
      </c>
      <c r="J491">
        <v>4.0252999999999997</v>
      </c>
    </row>
    <row r="492" spans="1:10" x14ac:dyDescent="0.4">
      <c r="A492">
        <v>8</v>
      </c>
      <c r="B492">
        <v>0.2843</v>
      </c>
      <c r="C492">
        <v>0.32469999999999999</v>
      </c>
      <c r="D492">
        <v>0.36009999999999998</v>
      </c>
      <c r="E492">
        <v>0.47770000000000001</v>
      </c>
      <c r="F492">
        <v>0.7974</v>
      </c>
      <c r="G492">
        <v>1.1101000000000001</v>
      </c>
      <c r="H492">
        <v>1.3512</v>
      </c>
      <c r="I492">
        <v>1.4682999999999999</v>
      </c>
      <c r="J492">
        <v>1.6739999999999999</v>
      </c>
    </row>
    <row r="493" spans="1:10" x14ac:dyDescent="0.4">
      <c r="A493">
        <v>9</v>
      </c>
      <c r="B493">
        <v>0.1038</v>
      </c>
      <c r="C493">
        <v>0.1208</v>
      </c>
      <c r="D493">
        <v>0.13400000000000001</v>
      </c>
      <c r="E493">
        <v>0.18149999999999999</v>
      </c>
      <c r="F493">
        <v>0.30059999999999998</v>
      </c>
      <c r="G493">
        <v>0.41789999999999999</v>
      </c>
      <c r="H493">
        <v>0.50609999999999999</v>
      </c>
      <c r="I493">
        <v>0.5494</v>
      </c>
      <c r="J493">
        <v>0.6381</v>
      </c>
    </row>
    <row r="494" spans="1:10" x14ac:dyDescent="0.4">
      <c r="A494">
        <v>10</v>
      </c>
      <c r="B494">
        <v>3.3599999999999998E-2</v>
      </c>
      <c r="C494">
        <v>3.9199999999999999E-2</v>
      </c>
      <c r="D494">
        <v>4.3999999999999997E-2</v>
      </c>
      <c r="E494">
        <v>5.8799999999999998E-2</v>
      </c>
      <c r="F494">
        <v>9.6699999999999994E-2</v>
      </c>
      <c r="G494">
        <v>0.1353</v>
      </c>
      <c r="H494">
        <v>0.16569999999999999</v>
      </c>
      <c r="I494">
        <v>0.18210000000000001</v>
      </c>
      <c r="J494">
        <v>0.20799999999999999</v>
      </c>
    </row>
    <row r="495" spans="1:10" x14ac:dyDescent="0.4">
      <c r="A495">
        <v>11</v>
      </c>
      <c r="B495">
        <v>2.4899999999999999E-2</v>
      </c>
      <c r="C495">
        <v>2.9399999999999999E-2</v>
      </c>
      <c r="D495">
        <v>3.2399999999999998E-2</v>
      </c>
      <c r="E495">
        <v>3.85E-2</v>
      </c>
      <c r="F495">
        <v>4.7399999999999998E-2</v>
      </c>
      <c r="G495">
        <v>5.91E-2</v>
      </c>
      <c r="H495">
        <v>7.1800000000000003E-2</v>
      </c>
      <c r="I495">
        <v>7.9600000000000004E-2</v>
      </c>
      <c r="J495">
        <v>9.3899999999999997E-2</v>
      </c>
    </row>
    <row r="496" spans="1:10" x14ac:dyDescent="0.4">
      <c r="A496">
        <v>12</v>
      </c>
      <c r="B496">
        <v>5.4999999999999997E-3</v>
      </c>
      <c r="C496">
        <v>6.7000000000000002E-3</v>
      </c>
      <c r="D496">
        <v>7.3000000000000001E-3</v>
      </c>
      <c r="E496">
        <v>8.3000000000000001E-3</v>
      </c>
      <c r="F496">
        <v>9.7999999999999997E-3</v>
      </c>
      <c r="G496">
        <v>1.15E-2</v>
      </c>
      <c r="H496">
        <v>1.3299999999999999E-2</v>
      </c>
      <c r="I496">
        <v>1.4500000000000001E-2</v>
      </c>
      <c r="J496">
        <v>1.7100000000000001E-2</v>
      </c>
    </row>
    <row r="497" spans="1:10" x14ac:dyDescent="0.4">
      <c r="A497">
        <v>13</v>
      </c>
      <c r="B497">
        <v>2.2000000000000001E-3</v>
      </c>
      <c r="C497">
        <v>2.5999999999999999E-3</v>
      </c>
      <c r="D497">
        <v>2.8E-3</v>
      </c>
      <c r="E497">
        <v>3.2000000000000002E-3</v>
      </c>
      <c r="F497">
        <v>3.7000000000000002E-3</v>
      </c>
      <c r="G497">
        <v>4.3E-3</v>
      </c>
      <c r="H497">
        <v>5.0000000000000001E-3</v>
      </c>
      <c r="I497">
        <v>5.4999999999999997E-3</v>
      </c>
      <c r="J497">
        <v>6.7000000000000002E-3</v>
      </c>
    </row>
    <row r="498" spans="1:10" x14ac:dyDescent="0.4">
      <c r="A498">
        <v>14</v>
      </c>
      <c r="B498">
        <v>2.9999999999999997E-4</v>
      </c>
      <c r="C498">
        <v>4.0000000000000002E-4</v>
      </c>
      <c r="D498">
        <v>4.0000000000000002E-4</v>
      </c>
      <c r="E498">
        <v>5.0000000000000001E-4</v>
      </c>
      <c r="F498">
        <v>5.9999999999999995E-4</v>
      </c>
      <c r="G498">
        <v>6.9999999999999999E-4</v>
      </c>
      <c r="H498">
        <v>8.9999999999999998E-4</v>
      </c>
      <c r="I498">
        <v>1E-3</v>
      </c>
      <c r="J498">
        <v>1.4E-3</v>
      </c>
    </row>
    <row r="499" spans="1:10" x14ac:dyDescent="0.4">
      <c r="A499" t="s">
        <v>29</v>
      </c>
      <c r="B499">
        <v>1E-4</v>
      </c>
      <c r="C499">
        <v>2.0000000000000001E-4</v>
      </c>
      <c r="D499">
        <v>2.0000000000000001E-4</v>
      </c>
      <c r="E499">
        <v>2.0000000000000001E-4</v>
      </c>
      <c r="F499">
        <v>2.9999999999999997E-4</v>
      </c>
      <c r="G499">
        <v>4.0000000000000002E-4</v>
      </c>
      <c r="H499">
        <v>5.0000000000000001E-4</v>
      </c>
      <c r="I499">
        <v>5.9999999999999995E-4</v>
      </c>
      <c r="J499">
        <v>1.6000000000000001E-3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68.631100000000004</v>
      </c>
      <c r="C504">
        <v>69.841999999999999</v>
      </c>
      <c r="D504">
        <v>77.7376</v>
      </c>
      <c r="E504">
        <v>103.0748</v>
      </c>
      <c r="F504">
        <v>172.31819999999999</v>
      </c>
      <c r="G504">
        <v>246.41759999999999</v>
      </c>
      <c r="H504">
        <v>283.07369999999997</v>
      </c>
      <c r="I504">
        <v>305.50020000000001</v>
      </c>
      <c r="J504">
        <v>321.36020000000002</v>
      </c>
    </row>
    <row r="505" spans="1:10" x14ac:dyDescent="0.4">
      <c r="A505">
        <v>2</v>
      </c>
      <c r="B505">
        <v>39.451300000000003</v>
      </c>
      <c r="C505">
        <v>42.271299999999997</v>
      </c>
      <c r="D505">
        <v>45.652200000000001</v>
      </c>
      <c r="E505">
        <v>61.5839</v>
      </c>
      <c r="F505">
        <v>102.8647</v>
      </c>
      <c r="G505">
        <v>146.7313</v>
      </c>
      <c r="H505">
        <v>169.0264</v>
      </c>
      <c r="I505">
        <v>182.0668</v>
      </c>
      <c r="J505">
        <v>197.4187</v>
      </c>
    </row>
    <row r="506" spans="1:10" x14ac:dyDescent="0.4">
      <c r="A506">
        <v>3</v>
      </c>
      <c r="B506">
        <v>20.4818</v>
      </c>
      <c r="C506">
        <v>22.508099999999999</v>
      </c>
      <c r="D506">
        <v>24.456900000000001</v>
      </c>
      <c r="E506">
        <v>32.904800000000002</v>
      </c>
      <c r="F506">
        <v>54.496299999999998</v>
      </c>
      <c r="G506">
        <v>77.094899999999996</v>
      </c>
      <c r="H506">
        <v>89.9465</v>
      </c>
      <c r="I506">
        <v>97.089699999999993</v>
      </c>
      <c r="J506">
        <v>106.68470000000001</v>
      </c>
    </row>
    <row r="507" spans="1:10" x14ac:dyDescent="0.4">
      <c r="A507">
        <v>4</v>
      </c>
      <c r="B507">
        <v>9.2971000000000004</v>
      </c>
      <c r="C507">
        <v>10.314</v>
      </c>
      <c r="D507">
        <v>11.1616</v>
      </c>
      <c r="E507">
        <v>15.0875</v>
      </c>
      <c r="F507">
        <v>25.085899999999999</v>
      </c>
      <c r="G507">
        <v>35.5289</v>
      </c>
      <c r="H507">
        <v>41.699199999999998</v>
      </c>
      <c r="I507">
        <v>44.828200000000002</v>
      </c>
      <c r="J507">
        <v>49.253100000000003</v>
      </c>
    </row>
    <row r="508" spans="1:10" x14ac:dyDescent="0.4">
      <c r="A508">
        <v>5</v>
      </c>
      <c r="B508">
        <v>3.9569000000000001</v>
      </c>
      <c r="C508">
        <v>4.4538000000000002</v>
      </c>
      <c r="D508">
        <v>4.8684000000000003</v>
      </c>
      <c r="E508">
        <v>6.5359999999999996</v>
      </c>
      <c r="F508">
        <v>10.8566</v>
      </c>
      <c r="G508">
        <v>15.280900000000001</v>
      </c>
      <c r="H508">
        <v>18.134499999999999</v>
      </c>
      <c r="I508">
        <v>19.534199999999998</v>
      </c>
      <c r="J508">
        <v>21.864000000000001</v>
      </c>
    </row>
    <row r="509" spans="1:10" x14ac:dyDescent="0.4">
      <c r="A509">
        <v>6</v>
      </c>
      <c r="B509">
        <v>1.6586000000000001</v>
      </c>
      <c r="C509">
        <v>1.8808</v>
      </c>
      <c r="D509">
        <v>2.0665</v>
      </c>
      <c r="E509">
        <v>2.7492999999999999</v>
      </c>
      <c r="F509">
        <v>4.5717999999999996</v>
      </c>
      <c r="G509">
        <v>6.4276999999999997</v>
      </c>
      <c r="H509">
        <v>7.6955</v>
      </c>
      <c r="I509">
        <v>8.3544999999999998</v>
      </c>
      <c r="J509">
        <v>9.3785000000000007</v>
      </c>
    </row>
    <row r="510" spans="1:10" x14ac:dyDescent="0.4">
      <c r="A510">
        <v>7</v>
      </c>
      <c r="B510">
        <v>0.69689999999999996</v>
      </c>
      <c r="C510">
        <v>0.79039999999999999</v>
      </c>
      <c r="D510">
        <v>0.87480000000000002</v>
      </c>
      <c r="E510">
        <v>1.1798</v>
      </c>
      <c r="F510">
        <v>1.9341999999999999</v>
      </c>
      <c r="G510">
        <v>2.7223999999999999</v>
      </c>
      <c r="H510">
        <v>3.2566999999999999</v>
      </c>
      <c r="I510">
        <v>3.5032000000000001</v>
      </c>
      <c r="J510">
        <v>3.9607999999999999</v>
      </c>
    </row>
    <row r="511" spans="1:10" x14ac:dyDescent="0.4">
      <c r="A511">
        <v>8</v>
      </c>
      <c r="B511">
        <v>0.29020000000000001</v>
      </c>
      <c r="C511">
        <v>0.33539999999999998</v>
      </c>
      <c r="D511">
        <v>0.37230000000000002</v>
      </c>
      <c r="E511">
        <v>0.50060000000000004</v>
      </c>
      <c r="F511">
        <v>0.83109999999999995</v>
      </c>
      <c r="G511">
        <v>1.1727000000000001</v>
      </c>
      <c r="H511">
        <v>1.4092</v>
      </c>
      <c r="I511">
        <v>1.5296000000000001</v>
      </c>
      <c r="J511">
        <v>1.7433000000000001</v>
      </c>
    </row>
    <row r="512" spans="1:10" x14ac:dyDescent="0.4">
      <c r="A512">
        <v>9</v>
      </c>
      <c r="B512">
        <v>0.1222</v>
      </c>
      <c r="C512">
        <v>0.14169999999999999</v>
      </c>
      <c r="D512">
        <v>0.157</v>
      </c>
      <c r="E512">
        <v>0.20880000000000001</v>
      </c>
      <c r="F512">
        <v>0.34739999999999999</v>
      </c>
      <c r="G512">
        <v>0.48409999999999997</v>
      </c>
      <c r="H512">
        <v>0.59009999999999996</v>
      </c>
      <c r="I512">
        <v>0.6472</v>
      </c>
      <c r="J512">
        <v>0.74539999999999995</v>
      </c>
    </row>
    <row r="513" spans="1:10" x14ac:dyDescent="0.4">
      <c r="A513">
        <v>10</v>
      </c>
      <c r="B513">
        <v>4.5699999999999998E-2</v>
      </c>
      <c r="C513">
        <v>5.33E-2</v>
      </c>
      <c r="D513">
        <v>5.9400000000000001E-2</v>
      </c>
      <c r="E513">
        <v>8.1000000000000003E-2</v>
      </c>
      <c r="F513">
        <v>0.13370000000000001</v>
      </c>
      <c r="G513">
        <v>0.18559999999999999</v>
      </c>
      <c r="H513">
        <v>0.22539999999999999</v>
      </c>
      <c r="I513">
        <v>0.2467</v>
      </c>
      <c r="J513">
        <v>0.2858</v>
      </c>
    </row>
    <row r="514" spans="1:10" x14ac:dyDescent="0.4">
      <c r="A514">
        <v>11</v>
      </c>
      <c r="B514">
        <v>1.4999999999999999E-2</v>
      </c>
      <c r="C514">
        <v>1.77E-2</v>
      </c>
      <c r="D514">
        <v>1.9699999999999999E-2</v>
      </c>
      <c r="E514">
        <v>2.6599999999999999E-2</v>
      </c>
      <c r="F514">
        <v>4.3700000000000003E-2</v>
      </c>
      <c r="G514">
        <v>6.0900000000000003E-2</v>
      </c>
      <c r="H514">
        <v>7.4800000000000005E-2</v>
      </c>
      <c r="I514">
        <v>8.2400000000000001E-2</v>
      </c>
      <c r="J514">
        <v>9.4500000000000001E-2</v>
      </c>
    </row>
    <row r="515" spans="1:10" x14ac:dyDescent="0.4">
      <c r="A515">
        <v>12</v>
      </c>
      <c r="B515">
        <v>1.11E-2</v>
      </c>
      <c r="C515">
        <v>1.3299999999999999E-2</v>
      </c>
      <c r="D515">
        <v>1.47E-2</v>
      </c>
      <c r="E515">
        <v>1.7600000000000001E-2</v>
      </c>
      <c r="F515">
        <v>2.1700000000000001E-2</v>
      </c>
      <c r="G515">
        <v>2.69E-2</v>
      </c>
      <c r="H515">
        <v>3.2800000000000003E-2</v>
      </c>
      <c r="I515">
        <v>3.6700000000000003E-2</v>
      </c>
      <c r="J515">
        <v>4.3099999999999999E-2</v>
      </c>
    </row>
    <row r="516" spans="1:10" x14ac:dyDescent="0.4">
      <c r="A516">
        <v>13</v>
      </c>
      <c r="B516">
        <v>2.5000000000000001E-3</v>
      </c>
      <c r="C516">
        <v>3.0000000000000001E-3</v>
      </c>
      <c r="D516">
        <v>3.3E-3</v>
      </c>
      <c r="E516">
        <v>3.8E-3</v>
      </c>
      <c r="F516">
        <v>4.4999999999999997E-3</v>
      </c>
      <c r="G516">
        <v>5.3E-3</v>
      </c>
      <c r="H516">
        <v>6.1999999999999998E-3</v>
      </c>
      <c r="I516">
        <v>6.7000000000000002E-3</v>
      </c>
      <c r="J516">
        <v>7.9000000000000008E-3</v>
      </c>
    </row>
    <row r="517" spans="1:10" x14ac:dyDescent="0.4">
      <c r="A517">
        <v>14</v>
      </c>
      <c r="B517">
        <v>1E-3</v>
      </c>
      <c r="C517">
        <v>1.1999999999999999E-3</v>
      </c>
      <c r="D517">
        <v>1.2999999999999999E-3</v>
      </c>
      <c r="E517">
        <v>1.5E-3</v>
      </c>
      <c r="F517">
        <v>1.6999999999999999E-3</v>
      </c>
      <c r="G517">
        <v>2E-3</v>
      </c>
      <c r="H517">
        <v>2.3E-3</v>
      </c>
      <c r="I517">
        <v>2.5999999999999999E-3</v>
      </c>
      <c r="J517">
        <v>3.0999999999999999E-3</v>
      </c>
    </row>
    <row r="518" spans="1:10" x14ac:dyDescent="0.4">
      <c r="A518" t="s">
        <v>29</v>
      </c>
      <c r="B518">
        <v>2.0000000000000001E-4</v>
      </c>
      <c r="C518">
        <v>2.9999999999999997E-4</v>
      </c>
      <c r="D518">
        <v>2.9999999999999997E-4</v>
      </c>
      <c r="E518">
        <v>4.0000000000000002E-4</v>
      </c>
      <c r="F518">
        <v>4.0000000000000002E-4</v>
      </c>
      <c r="G518">
        <v>5.0000000000000001E-4</v>
      </c>
      <c r="H518">
        <v>5.9999999999999995E-4</v>
      </c>
      <c r="I518">
        <v>6.9999999999999999E-4</v>
      </c>
      <c r="J518">
        <v>1.4E-3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68.6404</v>
      </c>
      <c r="C523">
        <v>69.7928</v>
      </c>
      <c r="D523">
        <v>76.599900000000005</v>
      </c>
      <c r="E523">
        <v>102.3929</v>
      </c>
      <c r="F523">
        <v>171.0984</v>
      </c>
      <c r="G523">
        <v>243.39019999999999</v>
      </c>
      <c r="H523">
        <v>278.35579999999999</v>
      </c>
      <c r="I523">
        <v>302.96210000000002</v>
      </c>
      <c r="J523">
        <v>321.09890000000001</v>
      </c>
    </row>
    <row r="524" spans="1:10" x14ac:dyDescent="0.4">
      <c r="A524">
        <v>2</v>
      </c>
      <c r="B524">
        <v>39.187800000000003</v>
      </c>
      <c r="C524">
        <v>42.336100000000002</v>
      </c>
      <c r="D524">
        <v>45.814599999999999</v>
      </c>
      <c r="E524">
        <v>61.397100000000002</v>
      </c>
      <c r="F524">
        <v>102.86750000000001</v>
      </c>
      <c r="G524">
        <v>146.57820000000001</v>
      </c>
      <c r="H524">
        <v>170.0309</v>
      </c>
      <c r="I524">
        <v>182.1644</v>
      </c>
      <c r="J524">
        <v>197.44220000000001</v>
      </c>
    </row>
    <row r="525" spans="1:10" x14ac:dyDescent="0.4">
      <c r="A525">
        <v>3</v>
      </c>
      <c r="B525">
        <v>20.450700000000001</v>
      </c>
      <c r="C525">
        <v>22.3874</v>
      </c>
      <c r="D525">
        <v>24.255600000000001</v>
      </c>
      <c r="E525">
        <v>32.502000000000002</v>
      </c>
      <c r="F525">
        <v>54.501100000000001</v>
      </c>
      <c r="G525">
        <v>77.367699999999999</v>
      </c>
      <c r="H525">
        <v>90.163600000000002</v>
      </c>
      <c r="I525">
        <v>96.569199999999995</v>
      </c>
      <c r="J525">
        <v>106.26</v>
      </c>
    </row>
    <row r="526" spans="1:10" x14ac:dyDescent="0.4">
      <c r="A526">
        <v>4</v>
      </c>
      <c r="B526">
        <v>9.2063000000000006</v>
      </c>
      <c r="C526">
        <v>10.3392</v>
      </c>
      <c r="D526">
        <v>11.2948</v>
      </c>
      <c r="E526">
        <v>15.2309</v>
      </c>
      <c r="F526">
        <v>25.0746</v>
      </c>
      <c r="G526">
        <v>35.401400000000002</v>
      </c>
      <c r="H526">
        <v>41.715699999999998</v>
      </c>
      <c r="I526">
        <v>44.790700000000001</v>
      </c>
      <c r="J526">
        <v>50.0931</v>
      </c>
    </row>
    <row r="527" spans="1:10" x14ac:dyDescent="0.4">
      <c r="A527">
        <v>5</v>
      </c>
      <c r="B527">
        <v>3.984</v>
      </c>
      <c r="C527">
        <v>4.4478</v>
      </c>
      <c r="D527">
        <v>4.8570000000000002</v>
      </c>
      <c r="E527">
        <v>6.5411999999999999</v>
      </c>
      <c r="F527">
        <v>10.8886</v>
      </c>
      <c r="G527">
        <v>15.403700000000001</v>
      </c>
      <c r="H527">
        <v>18.098400000000002</v>
      </c>
      <c r="I527">
        <v>19.4726</v>
      </c>
      <c r="J527">
        <v>21.735499999999998</v>
      </c>
    </row>
    <row r="528" spans="1:10" x14ac:dyDescent="0.4">
      <c r="A528">
        <v>6</v>
      </c>
      <c r="B528">
        <v>1.6571</v>
      </c>
      <c r="C528">
        <v>1.8771</v>
      </c>
      <c r="D528">
        <v>2.0571000000000002</v>
      </c>
      <c r="E528">
        <v>2.7667000000000002</v>
      </c>
      <c r="F528">
        <v>4.5861000000000001</v>
      </c>
      <c r="G528">
        <v>6.4413</v>
      </c>
      <c r="H528">
        <v>7.6906999999999996</v>
      </c>
      <c r="I528">
        <v>8.3352000000000004</v>
      </c>
      <c r="J528">
        <v>9.3582000000000001</v>
      </c>
    </row>
    <row r="529" spans="1:10" x14ac:dyDescent="0.4">
      <c r="A529">
        <v>7</v>
      </c>
      <c r="B529">
        <v>0.69240000000000002</v>
      </c>
      <c r="C529">
        <v>0.78949999999999998</v>
      </c>
      <c r="D529">
        <v>0.87319999999999998</v>
      </c>
      <c r="E529">
        <v>1.1604000000000001</v>
      </c>
      <c r="F529">
        <v>1.9341999999999999</v>
      </c>
      <c r="G529">
        <v>2.7219000000000002</v>
      </c>
      <c r="H529">
        <v>3.2719999999999998</v>
      </c>
      <c r="I529">
        <v>3.5617000000000001</v>
      </c>
      <c r="J529">
        <v>4.0269000000000004</v>
      </c>
    </row>
    <row r="530" spans="1:10" x14ac:dyDescent="0.4">
      <c r="A530">
        <v>8</v>
      </c>
      <c r="B530">
        <v>0.29430000000000001</v>
      </c>
      <c r="C530">
        <v>0.33950000000000002</v>
      </c>
      <c r="D530">
        <v>0.37469999999999998</v>
      </c>
      <c r="E530">
        <v>0.50660000000000005</v>
      </c>
      <c r="F530">
        <v>0.82869999999999999</v>
      </c>
      <c r="G530">
        <v>1.1597999999999999</v>
      </c>
      <c r="H530">
        <v>1.4048</v>
      </c>
      <c r="I530">
        <v>1.5153000000000001</v>
      </c>
      <c r="J530">
        <v>1.7108000000000001</v>
      </c>
    </row>
    <row r="531" spans="1:10" x14ac:dyDescent="0.4">
      <c r="A531">
        <v>9</v>
      </c>
      <c r="B531">
        <v>0.1249</v>
      </c>
      <c r="C531">
        <v>0.1457</v>
      </c>
      <c r="D531">
        <v>0.16220000000000001</v>
      </c>
      <c r="E531">
        <v>0.218</v>
      </c>
      <c r="F531">
        <v>0.36409999999999998</v>
      </c>
      <c r="G531">
        <v>0.50990000000000002</v>
      </c>
      <c r="H531">
        <v>0.61760000000000004</v>
      </c>
      <c r="I531">
        <v>0.67130000000000001</v>
      </c>
      <c r="J531">
        <v>0.77180000000000004</v>
      </c>
    </row>
    <row r="532" spans="1:10" x14ac:dyDescent="0.4">
      <c r="A532">
        <v>10</v>
      </c>
      <c r="B532">
        <v>5.3600000000000002E-2</v>
      </c>
      <c r="C532">
        <v>6.2399999999999997E-2</v>
      </c>
      <c r="D532">
        <v>6.9800000000000001E-2</v>
      </c>
      <c r="E532">
        <v>9.2899999999999996E-2</v>
      </c>
      <c r="F532">
        <v>0.15459999999999999</v>
      </c>
      <c r="G532">
        <v>0.21490000000000001</v>
      </c>
      <c r="H532">
        <v>0.2636</v>
      </c>
      <c r="I532">
        <v>0.28970000000000001</v>
      </c>
      <c r="J532">
        <v>0.33119999999999999</v>
      </c>
    </row>
    <row r="533" spans="1:10" x14ac:dyDescent="0.4">
      <c r="A533">
        <v>11</v>
      </c>
      <c r="B533">
        <v>2.0400000000000001E-2</v>
      </c>
      <c r="C533">
        <v>2.3900000000000001E-2</v>
      </c>
      <c r="D533">
        <v>2.6700000000000002E-2</v>
      </c>
      <c r="E533">
        <v>3.6499999999999998E-2</v>
      </c>
      <c r="F533">
        <v>0.06</v>
      </c>
      <c r="G533">
        <v>8.3799999999999999E-2</v>
      </c>
      <c r="H533">
        <v>0.1019</v>
      </c>
      <c r="I533">
        <v>0.1116</v>
      </c>
      <c r="J533">
        <v>0.12970000000000001</v>
      </c>
    </row>
    <row r="534" spans="1:10" x14ac:dyDescent="0.4">
      <c r="A534">
        <v>12</v>
      </c>
      <c r="B534">
        <v>6.7000000000000002E-3</v>
      </c>
      <c r="C534">
        <v>8.0000000000000002E-3</v>
      </c>
      <c r="D534">
        <v>8.9999999999999993E-3</v>
      </c>
      <c r="E534">
        <v>1.2200000000000001E-2</v>
      </c>
      <c r="F534">
        <v>0.02</v>
      </c>
      <c r="G534">
        <v>2.7699999999999999E-2</v>
      </c>
      <c r="H534">
        <v>3.4299999999999997E-2</v>
      </c>
      <c r="I534">
        <v>3.7999999999999999E-2</v>
      </c>
      <c r="J534">
        <v>4.3499999999999997E-2</v>
      </c>
    </row>
    <row r="535" spans="1:10" x14ac:dyDescent="0.4">
      <c r="A535">
        <v>13</v>
      </c>
      <c r="B535">
        <v>5.1000000000000004E-3</v>
      </c>
      <c r="C535">
        <v>6.1000000000000004E-3</v>
      </c>
      <c r="D535">
        <v>6.7999999999999996E-3</v>
      </c>
      <c r="E535">
        <v>8.0999999999999996E-3</v>
      </c>
      <c r="F535">
        <v>0.01</v>
      </c>
      <c r="G535">
        <v>1.24E-2</v>
      </c>
      <c r="H535">
        <v>1.52E-2</v>
      </c>
      <c r="I535">
        <v>1.6899999999999998E-2</v>
      </c>
      <c r="J535">
        <v>1.9900000000000001E-2</v>
      </c>
    </row>
    <row r="536" spans="1:10" x14ac:dyDescent="0.4">
      <c r="A536">
        <v>14</v>
      </c>
      <c r="B536">
        <v>1.1999999999999999E-3</v>
      </c>
      <c r="C536">
        <v>1.4E-3</v>
      </c>
      <c r="D536">
        <v>1.5E-3</v>
      </c>
      <c r="E536">
        <v>1.8E-3</v>
      </c>
      <c r="F536">
        <v>2.0999999999999999E-3</v>
      </c>
      <c r="G536">
        <v>2.5000000000000001E-3</v>
      </c>
      <c r="H536">
        <v>2.8999999999999998E-3</v>
      </c>
      <c r="I536">
        <v>3.0999999999999999E-3</v>
      </c>
      <c r="J536">
        <v>3.7000000000000002E-3</v>
      </c>
    </row>
    <row r="537" spans="1:10" x14ac:dyDescent="0.4">
      <c r="A537" t="s">
        <v>29</v>
      </c>
      <c r="B537">
        <v>5.9999999999999995E-4</v>
      </c>
      <c r="C537">
        <v>6.9999999999999999E-4</v>
      </c>
      <c r="D537">
        <v>6.9999999999999999E-4</v>
      </c>
      <c r="E537">
        <v>8.9999999999999998E-4</v>
      </c>
      <c r="F537">
        <v>1E-3</v>
      </c>
      <c r="G537">
        <v>1.1999999999999999E-3</v>
      </c>
      <c r="H537">
        <v>1.4E-3</v>
      </c>
      <c r="I537">
        <v>1.5E-3</v>
      </c>
      <c r="J537">
        <v>2E-3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68.673900000000003</v>
      </c>
      <c r="C542">
        <v>69.858400000000003</v>
      </c>
      <c r="D542">
        <v>77.143000000000001</v>
      </c>
      <c r="E542">
        <v>102.76090000000001</v>
      </c>
      <c r="F542">
        <v>171.2354</v>
      </c>
      <c r="G542">
        <v>242.9956</v>
      </c>
      <c r="H542">
        <v>278.92930000000001</v>
      </c>
      <c r="I542">
        <v>304.66539999999998</v>
      </c>
      <c r="J542">
        <v>321.97899999999998</v>
      </c>
    </row>
    <row r="543" spans="1:10" x14ac:dyDescent="0.4">
      <c r="A543">
        <v>2</v>
      </c>
      <c r="B543">
        <v>39.039299999999997</v>
      </c>
      <c r="C543">
        <v>42.149099999999997</v>
      </c>
      <c r="D543">
        <v>45.506900000000002</v>
      </c>
      <c r="E543">
        <v>61.265900000000002</v>
      </c>
      <c r="F543">
        <v>102.2724</v>
      </c>
      <c r="G543">
        <v>145.16130000000001</v>
      </c>
      <c r="H543">
        <v>168.37989999999999</v>
      </c>
      <c r="I543">
        <v>180.4128</v>
      </c>
      <c r="J543">
        <v>196.65649999999999</v>
      </c>
    </row>
    <row r="544" spans="1:10" x14ac:dyDescent="0.4">
      <c r="A544">
        <v>3</v>
      </c>
      <c r="B544">
        <v>20.4573</v>
      </c>
      <c r="C544">
        <v>22.301100000000002</v>
      </c>
      <c r="D544">
        <v>24.270299999999999</v>
      </c>
      <c r="E544">
        <v>32.597000000000001</v>
      </c>
      <c r="F544">
        <v>54.500599999999999</v>
      </c>
      <c r="G544">
        <v>77.366200000000006</v>
      </c>
      <c r="H544">
        <v>90.382099999999994</v>
      </c>
      <c r="I544">
        <v>97.260599999999997</v>
      </c>
      <c r="J544">
        <v>106.8252</v>
      </c>
    </row>
    <row r="545" spans="1:10" x14ac:dyDescent="0.4">
      <c r="A545">
        <v>4</v>
      </c>
      <c r="B545">
        <v>9.2774999999999999</v>
      </c>
      <c r="C545">
        <v>10.277200000000001</v>
      </c>
      <c r="D545">
        <v>11.1448</v>
      </c>
      <c r="E545">
        <v>14.965199999999999</v>
      </c>
      <c r="F545">
        <v>25.113399999999999</v>
      </c>
      <c r="G545">
        <v>35.430100000000003</v>
      </c>
      <c r="H545">
        <v>41.678600000000003</v>
      </c>
      <c r="I545">
        <v>44.758499999999998</v>
      </c>
      <c r="J545">
        <v>49.600700000000003</v>
      </c>
    </row>
    <row r="546" spans="1:10" x14ac:dyDescent="0.4">
      <c r="A546">
        <v>5</v>
      </c>
      <c r="B546">
        <v>3.9316</v>
      </c>
      <c r="C546">
        <v>4.4718999999999998</v>
      </c>
      <c r="D546">
        <v>4.8987999999999996</v>
      </c>
      <c r="E546">
        <v>6.6050000000000004</v>
      </c>
      <c r="F546">
        <v>10.870100000000001</v>
      </c>
      <c r="G546">
        <v>15.3002</v>
      </c>
      <c r="H546">
        <v>18.1098</v>
      </c>
      <c r="I546">
        <v>19.604399999999998</v>
      </c>
      <c r="J546">
        <v>21.914100000000001</v>
      </c>
    </row>
    <row r="547" spans="1:10" x14ac:dyDescent="0.4">
      <c r="A547">
        <v>6</v>
      </c>
      <c r="B547">
        <v>1.6672</v>
      </c>
      <c r="C547">
        <v>1.8641000000000001</v>
      </c>
      <c r="D547">
        <v>2.0499000000000001</v>
      </c>
      <c r="E547">
        <v>2.7576999999999998</v>
      </c>
      <c r="F547">
        <v>4.6045999999999996</v>
      </c>
      <c r="G547">
        <v>6.5239000000000003</v>
      </c>
      <c r="H547">
        <v>7.6894</v>
      </c>
      <c r="I547">
        <v>8.3091000000000008</v>
      </c>
      <c r="J547">
        <v>9.3703000000000003</v>
      </c>
    </row>
    <row r="548" spans="1:10" x14ac:dyDescent="0.4">
      <c r="A548">
        <v>7</v>
      </c>
      <c r="B548">
        <v>0.69310000000000005</v>
      </c>
      <c r="C548">
        <v>0.79090000000000005</v>
      </c>
      <c r="D548">
        <v>0.86870000000000003</v>
      </c>
      <c r="E548">
        <v>1.1676</v>
      </c>
      <c r="F548">
        <v>1.9351</v>
      </c>
      <c r="G548">
        <v>2.7099000000000002</v>
      </c>
      <c r="H548">
        <v>3.2702</v>
      </c>
      <c r="I548">
        <v>3.5381</v>
      </c>
      <c r="J548">
        <v>3.9889999999999999</v>
      </c>
    </row>
    <row r="549" spans="1:10" x14ac:dyDescent="0.4">
      <c r="A549">
        <v>8</v>
      </c>
      <c r="B549">
        <v>0.2954</v>
      </c>
      <c r="C549">
        <v>0.33600000000000002</v>
      </c>
      <c r="D549">
        <v>0.37290000000000001</v>
      </c>
      <c r="E549">
        <v>0.498</v>
      </c>
      <c r="F549">
        <v>0.82809999999999995</v>
      </c>
      <c r="G549">
        <v>1.1635</v>
      </c>
      <c r="H549">
        <v>1.4065000000000001</v>
      </c>
      <c r="I549">
        <v>1.5245</v>
      </c>
      <c r="J549">
        <v>1.7289000000000001</v>
      </c>
    </row>
    <row r="550" spans="1:10" x14ac:dyDescent="0.4">
      <c r="A550">
        <v>9</v>
      </c>
      <c r="B550">
        <v>0.12740000000000001</v>
      </c>
      <c r="C550">
        <v>0.1474</v>
      </c>
      <c r="D550">
        <v>0.16389999999999999</v>
      </c>
      <c r="E550">
        <v>0.22220000000000001</v>
      </c>
      <c r="F550">
        <v>0.36070000000000002</v>
      </c>
      <c r="G550">
        <v>0.50639999999999996</v>
      </c>
      <c r="H550">
        <v>0.61319999999999997</v>
      </c>
      <c r="I550">
        <v>0.66459999999999997</v>
      </c>
      <c r="J550">
        <v>0.75660000000000005</v>
      </c>
    </row>
    <row r="551" spans="1:10" x14ac:dyDescent="0.4">
      <c r="A551">
        <v>10</v>
      </c>
      <c r="B551">
        <v>5.5100000000000003E-2</v>
      </c>
      <c r="C551">
        <v>6.4399999999999999E-2</v>
      </c>
      <c r="D551">
        <v>7.2099999999999997E-2</v>
      </c>
      <c r="E551">
        <v>9.69E-2</v>
      </c>
      <c r="F551">
        <v>0.16220000000000001</v>
      </c>
      <c r="G551">
        <v>0.2258</v>
      </c>
      <c r="H551">
        <v>0.27450000000000002</v>
      </c>
      <c r="I551">
        <v>0.30099999999999999</v>
      </c>
      <c r="J551">
        <v>0.34689999999999999</v>
      </c>
    </row>
    <row r="552" spans="1:10" x14ac:dyDescent="0.4">
      <c r="A552">
        <v>11</v>
      </c>
      <c r="B552">
        <v>2.3900000000000001E-2</v>
      </c>
      <c r="C552">
        <v>2.8199999999999999E-2</v>
      </c>
      <c r="D552">
        <v>3.1399999999999997E-2</v>
      </c>
      <c r="E552">
        <v>4.2000000000000003E-2</v>
      </c>
      <c r="F552">
        <v>6.9599999999999995E-2</v>
      </c>
      <c r="G552">
        <v>9.6799999999999997E-2</v>
      </c>
      <c r="H552">
        <v>0.11890000000000001</v>
      </c>
      <c r="I552">
        <v>0.1313</v>
      </c>
      <c r="J552">
        <v>0.15079999999999999</v>
      </c>
    </row>
    <row r="553" spans="1:10" x14ac:dyDescent="0.4">
      <c r="A553">
        <v>12</v>
      </c>
      <c r="B553">
        <v>9.1999999999999998E-3</v>
      </c>
      <c r="C553">
        <v>1.0800000000000001E-2</v>
      </c>
      <c r="D553">
        <v>1.2200000000000001E-2</v>
      </c>
      <c r="E553">
        <v>1.67E-2</v>
      </c>
      <c r="F553">
        <v>2.75E-2</v>
      </c>
      <c r="G553">
        <v>3.8300000000000001E-2</v>
      </c>
      <c r="H553">
        <v>4.6699999999999998E-2</v>
      </c>
      <c r="I553">
        <v>5.1200000000000002E-2</v>
      </c>
      <c r="J553">
        <v>5.96E-2</v>
      </c>
    </row>
    <row r="554" spans="1:10" x14ac:dyDescent="0.4">
      <c r="A554">
        <v>13</v>
      </c>
      <c r="B554">
        <v>3.0999999999999999E-3</v>
      </c>
      <c r="C554">
        <v>3.7000000000000002E-3</v>
      </c>
      <c r="D554">
        <v>4.1000000000000003E-3</v>
      </c>
      <c r="E554">
        <v>5.5999999999999999E-3</v>
      </c>
      <c r="F554">
        <v>9.1999999999999998E-3</v>
      </c>
      <c r="G554">
        <v>1.2800000000000001E-2</v>
      </c>
      <c r="H554">
        <v>1.5900000000000001E-2</v>
      </c>
      <c r="I554">
        <v>1.7500000000000002E-2</v>
      </c>
      <c r="J554">
        <v>2.0199999999999999E-2</v>
      </c>
    </row>
    <row r="555" spans="1:10" x14ac:dyDescent="0.4">
      <c r="A555">
        <v>14</v>
      </c>
      <c r="B555">
        <v>2.3999999999999998E-3</v>
      </c>
      <c r="C555">
        <v>2.8E-3</v>
      </c>
      <c r="D555">
        <v>3.0999999999999999E-3</v>
      </c>
      <c r="E555">
        <v>3.7000000000000002E-3</v>
      </c>
      <c r="F555">
        <v>4.5999999999999999E-3</v>
      </c>
      <c r="G555">
        <v>5.7999999999999996E-3</v>
      </c>
      <c r="H555">
        <v>7.1000000000000004E-3</v>
      </c>
      <c r="I555">
        <v>7.9000000000000008E-3</v>
      </c>
      <c r="J555">
        <v>9.2999999999999992E-3</v>
      </c>
    </row>
    <row r="556" spans="1:10" x14ac:dyDescent="0.4">
      <c r="A556" t="s">
        <v>29</v>
      </c>
      <c r="B556">
        <v>8.9999999999999998E-4</v>
      </c>
      <c r="C556">
        <v>1E-3</v>
      </c>
      <c r="D556">
        <v>1.1000000000000001E-3</v>
      </c>
      <c r="E556">
        <v>1.1999999999999999E-3</v>
      </c>
      <c r="F556">
        <v>1.5E-3</v>
      </c>
      <c r="G556">
        <v>1.6999999999999999E-3</v>
      </c>
      <c r="H556">
        <v>1.9E-3</v>
      </c>
      <c r="I556">
        <v>2.0999999999999999E-3</v>
      </c>
      <c r="J556">
        <v>2.3999999999999998E-3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1.8100000000000002E-2</v>
      </c>
    </row>
    <row r="563" spans="1:2" x14ac:dyDescent="0.4">
      <c r="A563">
        <v>2022</v>
      </c>
      <c r="B563">
        <v>1.67E-2</v>
      </c>
    </row>
    <row r="564" spans="1:2" x14ac:dyDescent="0.4">
      <c r="A564">
        <v>2023</v>
      </c>
      <c r="B564">
        <v>0.1241</v>
      </c>
    </row>
    <row r="565" spans="1:2" x14ac:dyDescent="0.4">
      <c r="A565">
        <v>2024</v>
      </c>
      <c r="B565">
        <v>5.0099999999999999E-2</v>
      </c>
    </row>
    <row r="566" spans="1:2" x14ac:dyDescent="0.4">
      <c r="A566">
        <v>2025</v>
      </c>
      <c r="B566">
        <v>0.12839999999999999</v>
      </c>
    </row>
    <row r="567" spans="1:2" x14ac:dyDescent="0.4">
      <c r="A567">
        <v>2026</v>
      </c>
      <c r="B567">
        <v>0.33989999999999998</v>
      </c>
    </row>
    <row r="568" spans="1:2" x14ac:dyDescent="0.4">
      <c r="A568">
        <v>2027</v>
      </c>
      <c r="B568">
        <v>0.4793</v>
      </c>
    </row>
    <row r="569" spans="1:2" x14ac:dyDescent="0.4">
      <c r="A569">
        <v>2028</v>
      </c>
      <c r="B569">
        <v>0.55349999999999999</v>
      </c>
    </row>
    <row r="570" spans="1:2" x14ac:dyDescent="0.4">
      <c r="A570">
        <v>2029</v>
      </c>
      <c r="B570">
        <v>0.58360000000000001</v>
      </c>
    </row>
    <row r="571" spans="1:2" x14ac:dyDescent="0.4">
      <c r="A571">
        <v>2030</v>
      </c>
      <c r="B571">
        <v>0.60440000000000005</v>
      </c>
    </row>
    <row r="572" spans="1:2" x14ac:dyDescent="0.4">
      <c r="A572">
        <v>2031</v>
      </c>
      <c r="B572">
        <v>0.61260000000000003</v>
      </c>
    </row>
    <row r="573" spans="1:2" x14ac:dyDescent="0.4">
      <c r="A573">
        <v>2032</v>
      </c>
      <c r="B573">
        <v>0.61780000000000002</v>
      </c>
    </row>
    <row r="574" spans="1:2" x14ac:dyDescent="0.4">
      <c r="A574">
        <v>2033</v>
      </c>
      <c r="B574">
        <v>0.61809999999999998</v>
      </c>
    </row>
    <row r="575" spans="1:2" x14ac:dyDescent="0.4">
      <c r="A575">
        <v>2034</v>
      </c>
      <c r="B575">
        <v>0.61339999999999995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0.95389999999999997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0</v>
      </c>
    </row>
    <row r="588" spans="1:8" x14ac:dyDescent="0.4">
      <c r="A588">
        <v>2026</v>
      </c>
      <c r="B588">
        <v>0</v>
      </c>
    </row>
    <row r="589" spans="1:8" x14ac:dyDescent="0.4">
      <c r="A589">
        <v>2027</v>
      </c>
      <c r="B589">
        <v>0</v>
      </c>
    </row>
    <row r="590" spans="1:8" x14ac:dyDescent="0.4">
      <c r="A590">
        <v>2028</v>
      </c>
      <c r="B590">
        <v>0</v>
      </c>
    </row>
    <row r="591" spans="1:8" x14ac:dyDescent="0.4">
      <c r="A591">
        <v>2029</v>
      </c>
      <c r="B591">
        <v>0</v>
      </c>
    </row>
    <row r="592" spans="1:8" x14ac:dyDescent="0.4">
      <c r="A592">
        <v>2030</v>
      </c>
      <c r="B592">
        <v>0</v>
      </c>
    </row>
    <row r="593" spans="1:17" x14ac:dyDescent="0.4">
      <c r="A593">
        <v>2031</v>
      </c>
      <c r="B593">
        <v>0</v>
      </c>
    </row>
    <row r="594" spans="1:17" x14ac:dyDescent="0.4">
      <c r="A594">
        <v>2032</v>
      </c>
      <c r="B594">
        <v>0</v>
      </c>
    </row>
    <row r="595" spans="1:17" x14ac:dyDescent="0.4">
      <c r="A595">
        <v>2033</v>
      </c>
      <c r="B595">
        <v>0</v>
      </c>
    </row>
    <row r="596" spans="1:17" x14ac:dyDescent="0.4">
      <c r="A596">
        <v>2034</v>
      </c>
      <c r="B596">
        <v>0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170.72989999999999</v>
      </c>
      <c r="C607">
        <v>172.3537</v>
      </c>
      <c r="D607">
        <v>170.93360000000001</v>
      </c>
      <c r="E607">
        <v>172.15350000000001</v>
      </c>
      <c r="F607">
        <v>171.8674</v>
      </c>
      <c r="G607">
        <v>172.07749999999999</v>
      </c>
      <c r="H607">
        <v>171.78530000000001</v>
      </c>
      <c r="I607">
        <v>172.3279</v>
      </c>
      <c r="J607">
        <v>172.0565</v>
      </c>
      <c r="K607">
        <v>172.2525</v>
      </c>
      <c r="L607">
        <v>172.31819999999999</v>
      </c>
      <c r="M607">
        <v>171.0984</v>
      </c>
      <c r="N607">
        <v>171.2354</v>
      </c>
      <c r="O607">
        <v>171.56890000000001</v>
      </c>
    </row>
    <row r="608" spans="1:17" x14ac:dyDescent="0.4">
      <c r="A608" t="s">
        <v>10</v>
      </c>
      <c r="B608" t="s">
        <v>3</v>
      </c>
      <c r="C608" t="s">
        <v>6</v>
      </c>
      <c r="D608">
        <v>2.2267000000000001</v>
      </c>
      <c r="E608">
        <v>2.5718999999999999</v>
      </c>
      <c r="F608">
        <v>2.8727</v>
      </c>
      <c r="G608">
        <v>2.5583</v>
      </c>
      <c r="H608">
        <v>2.7719999999999998</v>
      </c>
      <c r="I608">
        <v>3.2726000000000002</v>
      </c>
      <c r="J608">
        <v>3.6181000000000001</v>
      </c>
      <c r="K608">
        <v>3.7940999999999998</v>
      </c>
      <c r="L608">
        <v>3.8607</v>
      </c>
      <c r="M608">
        <v>3.9102999999999999</v>
      </c>
      <c r="N608">
        <v>3.9291</v>
      </c>
      <c r="O608">
        <v>3.9398</v>
      </c>
      <c r="P608">
        <v>3.944</v>
      </c>
      <c r="Q608">
        <v>3.9335</v>
      </c>
    </row>
    <row r="609" spans="1:17" x14ac:dyDescent="0.4">
      <c r="A609" s="1">
        <v>45292</v>
      </c>
      <c r="B609" t="s">
        <v>3</v>
      </c>
      <c r="C609" t="s">
        <v>6</v>
      </c>
      <c r="D609">
        <v>9.1537000000000006</v>
      </c>
      <c r="E609">
        <v>9.3413000000000004</v>
      </c>
      <c r="F609">
        <v>8.9420999999999999</v>
      </c>
      <c r="G609">
        <v>8.3966999999999992</v>
      </c>
      <c r="H609">
        <v>8.1418999999999997</v>
      </c>
      <c r="I609">
        <v>8.9587000000000003</v>
      </c>
      <c r="J609">
        <v>9.4178999999999995</v>
      </c>
      <c r="K609">
        <v>9.6692</v>
      </c>
      <c r="L609">
        <v>9.8161000000000005</v>
      </c>
      <c r="M609">
        <v>9.8376000000000001</v>
      </c>
      <c r="N609">
        <v>9.8841999999999999</v>
      </c>
      <c r="O609">
        <v>9.8623999999999992</v>
      </c>
      <c r="P609">
        <v>9.8666</v>
      </c>
      <c r="Q609">
        <v>9.8384999999999998</v>
      </c>
    </row>
    <row r="610" spans="1:17" x14ac:dyDescent="0.4">
      <c r="A610" t="s">
        <v>9</v>
      </c>
      <c r="B610" t="s">
        <v>6</v>
      </c>
      <c r="C610">
        <v>8.2830999999999992</v>
      </c>
      <c r="D610">
        <v>8.0847999999999995</v>
      </c>
      <c r="E610">
        <v>7.5923999999999996</v>
      </c>
      <c r="F610">
        <v>7.1908000000000003</v>
      </c>
      <c r="G610">
        <v>7.5342000000000002</v>
      </c>
      <c r="H610">
        <v>8.18</v>
      </c>
      <c r="I610">
        <v>8.5488999999999997</v>
      </c>
      <c r="J610">
        <v>8.7159999999999993</v>
      </c>
      <c r="K610">
        <v>8.8102999999999998</v>
      </c>
      <c r="L610">
        <v>8.8613</v>
      </c>
      <c r="M610">
        <v>8.8666999999999998</v>
      </c>
      <c r="N610">
        <v>8.8696999999999999</v>
      </c>
      <c r="O610">
        <v>8.8735999999999997</v>
      </c>
      <c r="P610">
        <v>8.8312000000000008</v>
      </c>
    </row>
    <row r="611" spans="1:17" x14ac:dyDescent="0.4">
      <c r="A611" t="s">
        <v>8</v>
      </c>
      <c r="B611" t="s">
        <v>7</v>
      </c>
      <c r="C611" t="s">
        <v>6</v>
      </c>
      <c r="D611">
        <v>2.9133</v>
      </c>
      <c r="E611">
        <v>3.3822999999999999</v>
      </c>
      <c r="F611">
        <v>3.3332999999999999</v>
      </c>
      <c r="G611">
        <v>3.0752999999999999</v>
      </c>
      <c r="H611">
        <v>1.8160000000000001</v>
      </c>
      <c r="I611">
        <v>2.0752000000000002</v>
      </c>
      <c r="J611">
        <v>2.2313999999999998</v>
      </c>
      <c r="K611">
        <v>2.3184999999999998</v>
      </c>
      <c r="L611">
        <v>2.3591000000000002</v>
      </c>
      <c r="M611">
        <v>2.3759999999999999</v>
      </c>
      <c r="N611">
        <v>2.3862000000000001</v>
      </c>
      <c r="O611">
        <v>2.3855</v>
      </c>
      <c r="P611">
        <v>2.3935</v>
      </c>
      <c r="Q611">
        <v>2.3843999999999999</v>
      </c>
    </row>
    <row r="612" spans="1:17" x14ac:dyDescent="0.4">
      <c r="A612" t="s">
        <v>5</v>
      </c>
      <c r="B612">
        <v>2.9133</v>
      </c>
      <c r="C612">
        <v>3.3822999999999999</v>
      </c>
      <c r="D612">
        <v>3.3332999999999999</v>
      </c>
      <c r="E612">
        <v>3.0752999999999999</v>
      </c>
      <c r="F612">
        <v>1.8160000000000001</v>
      </c>
      <c r="G612">
        <v>2.0752000000000002</v>
      </c>
      <c r="H612">
        <v>2.2313999999999998</v>
      </c>
      <c r="I612">
        <v>2.3184999999999998</v>
      </c>
      <c r="J612">
        <v>2.3591000000000002</v>
      </c>
      <c r="K612">
        <v>2.3759999999999999</v>
      </c>
      <c r="L612">
        <v>2.3862000000000001</v>
      </c>
      <c r="M612">
        <v>2.3855</v>
      </c>
      <c r="N612">
        <v>2.3935</v>
      </c>
      <c r="O612">
        <v>2.3843999999999999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0.60319999999999996</v>
      </c>
      <c r="G613">
        <v>0.60319999999999996</v>
      </c>
      <c r="H613">
        <v>0.60319999999999996</v>
      </c>
      <c r="I613">
        <v>0.60319999999999996</v>
      </c>
      <c r="J613">
        <v>0.60319999999999996</v>
      </c>
      <c r="K613">
        <v>0.60319999999999996</v>
      </c>
      <c r="L613">
        <v>0.60319999999999996</v>
      </c>
      <c r="M613">
        <v>0.60319999999999996</v>
      </c>
      <c r="N613">
        <v>0.60319999999999996</v>
      </c>
      <c r="O613">
        <v>0.60319999999999996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170.72989999999999</v>
      </c>
      <c r="E616">
        <v>172.3537</v>
      </c>
      <c r="F616">
        <v>170.93360000000001</v>
      </c>
      <c r="G616">
        <v>172.15350000000001</v>
      </c>
      <c r="H616">
        <v>171.8674</v>
      </c>
      <c r="I616">
        <v>172.07749999999999</v>
      </c>
      <c r="J616">
        <v>171.78530000000001</v>
      </c>
      <c r="K616">
        <v>172.3279</v>
      </c>
      <c r="L616">
        <v>172.0565</v>
      </c>
      <c r="M616">
        <v>172.2525</v>
      </c>
      <c r="N616">
        <v>172.31819999999999</v>
      </c>
      <c r="O616">
        <v>171.0984</v>
      </c>
      <c r="P616">
        <v>171.2354</v>
      </c>
    </row>
    <row r="617" spans="1:17" x14ac:dyDescent="0.4">
      <c r="A617" t="s">
        <v>0</v>
      </c>
      <c r="B617">
        <v>2</v>
      </c>
      <c r="C617">
        <v>100.4175</v>
      </c>
      <c r="D617">
        <v>150.37620000000001</v>
      </c>
      <c r="E617">
        <v>98.4221</v>
      </c>
      <c r="F617">
        <v>99.688299999999998</v>
      </c>
      <c r="G617">
        <v>98.775599999999997</v>
      </c>
      <c r="H617">
        <v>103.0256</v>
      </c>
      <c r="I617">
        <v>102.58450000000001</v>
      </c>
      <c r="J617">
        <v>102.7077</v>
      </c>
      <c r="K617">
        <v>102.7277</v>
      </c>
      <c r="L617">
        <v>103.0217</v>
      </c>
      <c r="M617">
        <v>102.82259999999999</v>
      </c>
      <c r="N617">
        <v>102.8647</v>
      </c>
      <c r="O617">
        <v>102.86750000000001</v>
      </c>
      <c r="P617">
        <v>102.2724</v>
      </c>
    </row>
    <row r="618" spans="1:17" x14ac:dyDescent="0.4">
      <c r="A618" t="s">
        <v>0</v>
      </c>
      <c r="B618">
        <v>3</v>
      </c>
      <c r="C618">
        <v>54.8765</v>
      </c>
      <c r="D618">
        <v>44.762799999999999</v>
      </c>
      <c r="E618">
        <v>68.049400000000006</v>
      </c>
      <c r="F618">
        <v>44.276200000000003</v>
      </c>
      <c r="G618">
        <v>44.937399999999997</v>
      </c>
      <c r="H618">
        <v>52.238199999999999</v>
      </c>
      <c r="I618">
        <v>54.613300000000002</v>
      </c>
      <c r="J618">
        <v>54.546999999999997</v>
      </c>
      <c r="K618">
        <v>54.395600000000002</v>
      </c>
      <c r="L618">
        <v>54.391199999999998</v>
      </c>
      <c r="M618">
        <v>54.558199999999999</v>
      </c>
      <c r="N618">
        <v>54.496299999999998</v>
      </c>
      <c r="O618">
        <v>54.501100000000001</v>
      </c>
      <c r="P618">
        <v>54.500599999999999</v>
      </c>
    </row>
    <row r="619" spans="1:17" x14ac:dyDescent="0.4">
      <c r="A619" t="s">
        <v>0</v>
      </c>
      <c r="B619">
        <v>4</v>
      </c>
      <c r="C619">
        <v>9.5329999999999995</v>
      </c>
      <c r="D619">
        <v>18.525700000000001</v>
      </c>
      <c r="E619">
        <v>15.3521</v>
      </c>
      <c r="F619">
        <v>23.400600000000001</v>
      </c>
      <c r="G619">
        <v>15.1479</v>
      </c>
      <c r="H619">
        <v>20.721299999999999</v>
      </c>
      <c r="I619">
        <v>24.0441</v>
      </c>
      <c r="J619">
        <v>25.1157</v>
      </c>
      <c r="K619">
        <v>25.0883</v>
      </c>
      <c r="L619">
        <v>25.0579</v>
      </c>
      <c r="M619">
        <v>25.082599999999999</v>
      </c>
      <c r="N619">
        <v>25.085899999999999</v>
      </c>
      <c r="O619">
        <v>25.0746</v>
      </c>
      <c r="P619">
        <v>25.113399999999999</v>
      </c>
    </row>
    <row r="620" spans="1:17" x14ac:dyDescent="0.4">
      <c r="A620" t="s">
        <v>0</v>
      </c>
      <c r="B620">
        <v>5</v>
      </c>
      <c r="C620">
        <v>2.6907000000000001</v>
      </c>
      <c r="D620">
        <v>2.9085999999999999</v>
      </c>
      <c r="E620">
        <v>5.6119000000000003</v>
      </c>
      <c r="F620">
        <v>4.6482999999999999</v>
      </c>
      <c r="G620">
        <v>7.0702999999999996</v>
      </c>
      <c r="H620">
        <v>6.5564999999999998</v>
      </c>
      <c r="I620">
        <v>8.9880999999999993</v>
      </c>
      <c r="J620">
        <v>10.4367</v>
      </c>
      <c r="K620">
        <v>10.876899999999999</v>
      </c>
      <c r="L620">
        <v>10.860200000000001</v>
      </c>
      <c r="M620">
        <v>10.841900000000001</v>
      </c>
      <c r="N620">
        <v>10.8566</v>
      </c>
      <c r="O620">
        <v>10.8886</v>
      </c>
      <c r="P620">
        <v>10.870100000000001</v>
      </c>
    </row>
    <row r="621" spans="1:17" x14ac:dyDescent="0.4">
      <c r="A621" t="s">
        <v>0</v>
      </c>
      <c r="B621">
        <v>6</v>
      </c>
      <c r="C621">
        <v>0.96650000000000003</v>
      </c>
      <c r="D621">
        <v>0.77459999999999996</v>
      </c>
      <c r="E621">
        <v>0.84179999999999999</v>
      </c>
      <c r="F621">
        <v>1.6243000000000001</v>
      </c>
      <c r="G621">
        <v>1.3453999999999999</v>
      </c>
      <c r="H621">
        <v>2.9878</v>
      </c>
      <c r="I621">
        <v>2.7686999999999999</v>
      </c>
      <c r="J621">
        <v>3.8031999999999999</v>
      </c>
      <c r="K621">
        <v>4.4031000000000002</v>
      </c>
      <c r="L621">
        <v>4.6036999999999999</v>
      </c>
      <c r="M621">
        <v>4.5805999999999996</v>
      </c>
      <c r="N621">
        <v>4.5717999999999996</v>
      </c>
      <c r="O621">
        <v>4.5861000000000001</v>
      </c>
      <c r="P621">
        <v>4.6045999999999996</v>
      </c>
    </row>
    <row r="622" spans="1:17" x14ac:dyDescent="0.4">
      <c r="A622" t="s">
        <v>0</v>
      </c>
      <c r="B622">
        <v>7</v>
      </c>
      <c r="C622">
        <v>0.15909999999999999</v>
      </c>
      <c r="D622">
        <v>0.27429999999999999</v>
      </c>
      <c r="E622">
        <v>0.2243</v>
      </c>
      <c r="F622">
        <v>0.24410000000000001</v>
      </c>
      <c r="G622">
        <v>0.46970000000000001</v>
      </c>
      <c r="H622">
        <v>0.56810000000000005</v>
      </c>
      <c r="I622">
        <v>1.2654000000000001</v>
      </c>
      <c r="J622">
        <v>1.1704000000000001</v>
      </c>
      <c r="K622">
        <v>1.6076999999999999</v>
      </c>
      <c r="L622">
        <v>1.8574999999999999</v>
      </c>
      <c r="M622">
        <v>1.9431</v>
      </c>
      <c r="N622">
        <v>1.9341999999999999</v>
      </c>
      <c r="O622">
        <v>1.9341999999999999</v>
      </c>
      <c r="P622">
        <v>1.9351</v>
      </c>
    </row>
    <row r="623" spans="1:17" x14ac:dyDescent="0.4">
      <c r="A623" t="s">
        <v>0</v>
      </c>
      <c r="B623">
        <v>8</v>
      </c>
      <c r="C623">
        <v>0.10920000000000001</v>
      </c>
      <c r="D623">
        <v>4.65E-2</v>
      </c>
      <c r="E623">
        <v>8.1199999999999994E-2</v>
      </c>
      <c r="F623">
        <v>6.6400000000000001E-2</v>
      </c>
      <c r="G623">
        <v>7.2099999999999997E-2</v>
      </c>
      <c r="H623">
        <v>0.20150000000000001</v>
      </c>
      <c r="I623">
        <v>0.24390000000000001</v>
      </c>
      <c r="J623">
        <v>0.54290000000000005</v>
      </c>
      <c r="K623">
        <v>0.501</v>
      </c>
      <c r="L623">
        <v>0.68789999999999996</v>
      </c>
      <c r="M623">
        <v>0.7974</v>
      </c>
      <c r="N623">
        <v>0.83109999999999995</v>
      </c>
      <c r="O623">
        <v>0.82869999999999999</v>
      </c>
      <c r="P623">
        <v>0.82809999999999995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3.3599999999999998E-2</v>
      </c>
      <c r="E624">
        <v>1.4200000000000001E-2</v>
      </c>
      <c r="F624">
        <v>2.4799999999999999E-2</v>
      </c>
      <c r="G624">
        <v>2.0299999999999999E-2</v>
      </c>
      <c r="H624">
        <v>3.15E-2</v>
      </c>
      <c r="I624">
        <v>8.7800000000000003E-2</v>
      </c>
      <c r="J624">
        <v>0.1067</v>
      </c>
      <c r="K624">
        <v>0.23710000000000001</v>
      </c>
      <c r="L624">
        <v>0.21820000000000001</v>
      </c>
      <c r="M624">
        <v>0.30059999999999998</v>
      </c>
      <c r="N624">
        <v>0.34739999999999999</v>
      </c>
      <c r="O624">
        <v>0.36409999999999998</v>
      </c>
      <c r="P624">
        <v>0.36070000000000002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1.0699999999999999E-2</v>
      </c>
      <c r="F625">
        <v>4.4999999999999997E-3</v>
      </c>
      <c r="G625">
        <v>7.9000000000000008E-3</v>
      </c>
      <c r="H625">
        <v>8.9999999999999993E-3</v>
      </c>
      <c r="I625">
        <v>1.4E-2</v>
      </c>
      <c r="J625">
        <v>3.9E-2</v>
      </c>
      <c r="K625">
        <v>4.7399999999999998E-2</v>
      </c>
      <c r="L625">
        <v>0.105</v>
      </c>
      <c r="M625">
        <v>9.6699999999999994E-2</v>
      </c>
      <c r="N625">
        <v>0.13370000000000001</v>
      </c>
      <c r="O625">
        <v>0.15459999999999999</v>
      </c>
      <c r="P625">
        <v>0.16220000000000001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3.5000000000000001E-3</v>
      </c>
      <c r="G626">
        <v>1.4E-3</v>
      </c>
      <c r="H626">
        <v>3.5000000000000001E-3</v>
      </c>
      <c r="I626">
        <v>4.1000000000000003E-3</v>
      </c>
      <c r="J626">
        <v>6.3E-3</v>
      </c>
      <c r="K626">
        <v>1.7600000000000001E-2</v>
      </c>
      <c r="L626">
        <v>2.1299999999999999E-2</v>
      </c>
      <c r="M626">
        <v>4.7399999999999998E-2</v>
      </c>
      <c r="N626">
        <v>4.3700000000000003E-2</v>
      </c>
      <c r="O626">
        <v>0.06</v>
      </c>
      <c r="P626">
        <v>6.9599999999999995E-2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6.9999999999999999E-4</v>
      </c>
      <c r="I627">
        <v>1.6000000000000001E-3</v>
      </c>
      <c r="J627">
        <v>1.9E-3</v>
      </c>
      <c r="K627">
        <v>2.8999999999999998E-3</v>
      </c>
      <c r="L627">
        <v>8.0999999999999996E-3</v>
      </c>
      <c r="M627">
        <v>9.7999999999999997E-3</v>
      </c>
      <c r="N627">
        <v>2.1700000000000001E-2</v>
      </c>
      <c r="O627">
        <v>0.02</v>
      </c>
      <c r="P627">
        <v>2.75E-2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5.0000000000000001E-4</v>
      </c>
      <c r="I628">
        <v>2.9999999999999997E-4</v>
      </c>
      <c r="J628">
        <v>6.9999999999999999E-4</v>
      </c>
      <c r="K628">
        <v>8.9999999999999998E-4</v>
      </c>
      <c r="L628">
        <v>1.2999999999999999E-3</v>
      </c>
      <c r="M628">
        <v>3.7000000000000002E-3</v>
      </c>
      <c r="N628">
        <v>4.4999999999999997E-3</v>
      </c>
      <c r="O628">
        <v>0.01</v>
      </c>
      <c r="P628">
        <v>9.1999999999999998E-3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2.0000000000000001E-4</v>
      </c>
      <c r="J629">
        <v>1E-4</v>
      </c>
      <c r="K629">
        <v>2.9999999999999997E-4</v>
      </c>
      <c r="L629">
        <v>4.0000000000000002E-4</v>
      </c>
      <c r="M629">
        <v>5.9999999999999995E-4</v>
      </c>
      <c r="N629">
        <v>1.6999999999999999E-3</v>
      </c>
      <c r="O629">
        <v>2.0999999999999999E-3</v>
      </c>
      <c r="P629">
        <v>4.5999999999999999E-3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1E-4</v>
      </c>
      <c r="L630">
        <v>2.0000000000000001E-4</v>
      </c>
      <c r="M630">
        <v>2.9999999999999997E-4</v>
      </c>
      <c r="N630">
        <v>4.0000000000000002E-4</v>
      </c>
      <c r="O630">
        <v>1E-3</v>
      </c>
      <c r="P630">
        <v>1.5E-3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8F2F-E24A-4F14-A143-2C19BD301DB9}">
  <dimension ref="A1:U632"/>
  <sheetViews>
    <sheetView topLeftCell="A584" workbookViewId="0">
      <selection activeCell="B585" sqref="B585:B598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130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123</v>
      </c>
      <c r="H5">
        <v>2024</v>
      </c>
      <c r="I5" s="3">
        <v>0.57500000000000007</v>
      </c>
    </row>
    <row r="7" spans="1:9" x14ac:dyDescent="0.4">
      <c r="A7" t="s">
        <v>43</v>
      </c>
      <c r="B7" t="s">
        <v>50</v>
      </c>
      <c r="C7" t="s">
        <v>49</v>
      </c>
      <c r="D7" t="s">
        <v>129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95</v>
      </c>
      <c r="E17" t="s">
        <v>96</v>
      </c>
      <c r="F17" t="s">
        <v>97</v>
      </c>
      <c r="G17" t="s">
        <v>98</v>
      </c>
    </row>
    <row r="19" spans="1:11" x14ac:dyDescent="0.4">
      <c r="A19" t="s">
        <v>48</v>
      </c>
      <c r="B19" t="s">
        <v>45</v>
      </c>
      <c r="C19" t="s">
        <v>47</v>
      </c>
      <c r="D19" t="s">
        <v>46</v>
      </c>
      <c r="E19">
        <v>9987</v>
      </c>
      <c r="F19" t="s">
        <v>45</v>
      </c>
      <c r="G19">
        <v>10000</v>
      </c>
      <c r="H19" t="s">
        <v>44</v>
      </c>
    </row>
    <row r="21" spans="1:11" x14ac:dyDescent="0.4">
      <c r="A21" t="s">
        <v>43</v>
      </c>
      <c r="B21" t="s">
        <v>42</v>
      </c>
      <c r="C21" t="s">
        <v>41</v>
      </c>
    </row>
    <row r="23" spans="1:11" x14ac:dyDescent="0.4">
      <c r="A23" t="s">
        <v>22</v>
      </c>
      <c r="B23" t="s">
        <v>40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</row>
    <row r="25" spans="1:11" x14ac:dyDescent="0.4">
      <c r="A25">
        <v>2021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39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39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316</v>
      </c>
      <c r="D29">
        <v>125</v>
      </c>
      <c r="E29">
        <v>654</v>
      </c>
      <c r="F29">
        <v>58</v>
      </c>
      <c r="G29">
        <v>191</v>
      </c>
      <c r="H29">
        <v>85</v>
      </c>
      <c r="I29">
        <v>165</v>
      </c>
      <c r="J29">
        <v>297</v>
      </c>
      <c r="K29">
        <v>309</v>
      </c>
    </row>
    <row r="30" spans="1:11" x14ac:dyDescent="0.4">
      <c r="A30">
        <v>2026</v>
      </c>
      <c r="B30" t="s">
        <v>5</v>
      </c>
      <c r="C30">
        <v>316</v>
      </c>
      <c r="D30">
        <v>125</v>
      </c>
      <c r="E30">
        <v>654</v>
      </c>
      <c r="F30">
        <v>58</v>
      </c>
      <c r="G30">
        <v>191</v>
      </c>
      <c r="H30">
        <v>85</v>
      </c>
      <c r="I30">
        <v>165</v>
      </c>
      <c r="J30">
        <v>297</v>
      </c>
      <c r="K30">
        <v>309</v>
      </c>
    </row>
    <row r="31" spans="1:11" x14ac:dyDescent="0.4">
      <c r="A31">
        <v>2027</v>
      </c>
      <c r="B31" t="s">
        <v>5</v>
      </c>
      <c r="C31">
        <v>316</v>
      </c>
      <c r="D31">
        <v>125</v>
      </c>
      <c r="E31">
        <v>654</v>
      </c>
      <c r="F31">
        <v>58</v>
      </c>
      <c r="G31">
        <v>191</v>
      </c>
      <c r="H31">
        <v>85</v>
      </c>
      <c r="I31">
        <v>165</v>
      </c>
      <c r="J31">
        <v>297</v>
      </c>
      <c r="K31">
        <v>309</v>
      </c>
    </row>
    <row r="32" spans="1:11" x14ac:dyDescent="0.4">
      <c r="A32">
        <v>2028</v>
      </c>
      <c r="B32" t="s">
        <v>5</v>
      </c>
      <c r="C32">
        <v>316</v>
      </c>
      <c r="D32">
        <v>125</v>
      </c>
      <c r="E32">
        <v>654</v>
      </c>
      <c r="F32">
        <v>58</v>
      </c>
      <c r="G32">
        <v>191</v>
      </c>
      <c r="H32">
        <v>85</v>
      </c>
      <c r="I32">
        <v>165</v>
      </c>
      <c r="J32">
        <v>297</v>
      </c>
      <c r="K32">
        <v>309</v>
      </c>
    </row>
    <row r="33" spans="1:11" x14ac:dyDescent="0.4">
      <c r="A33">
        <v>2029</v>
      </c>
      <c r="B33" t="s">
        <v>5</v>
      </c>
      <c r="C33">
        <v>316</v>
      </c>
      <c r="D33">
        <v>125</v>
      </c>
      <c r="E33">
        <v>654</v>
      </c>
      <c r="F33">
        <v>58</v>
      </c>
      <c r="G33">
        <v>191</v>
      </c>
      <c r="H33">
        <v>85</v>
      </c>
      <c r="I33">
        <v>165</v>
      </c>
      <c r="J33">
        <v>297</v>
      </c>
      <c r="K33">
        <v>309</v>
      </c>
    </row>
    <row r="34" spans="1:11" x14ac:dyDescent="0.4">
      <c r="A34">
        <v>2030</v>
      </c>
      <c r="B34" t="s">
        <v>5</v>
      </c>
      <c r="C34">
        <v>316</v>
      </c>
      <c r="D34">
        <v>125</v>
      </c>
      <c r="E34">
        <v>654</v>
      </c>
      <c r="F34">
        <v>58</v>
      </c>
      <c r="G34">
        <v>191</v>
      </c>
      <c r="H34">
        <v>85</v>
      </c>
      <c r="I34">
        <v>165</v>
      </c>
      <c r="J34">
        <v>297</v>
      </c>
      <c r="K34">
        <v>309</v>
      </c>
    </row>
    <row r="35" spans="1:11" x14ac:dyDescent="0.4">
      <c r="A35">
        <v>2031</v>
      </c>
      <c r="B35" t="s">
        <v>5</v>
      </c>
      <c r="C35">
        <v>316</v>
      </c>
      <c r="D35">
        <v>125</v>
      </c>
      <c r="E35">
        <v>654</v>
      </c>
      <c r="F35">
        <v>58</v>
      </c>
      <c r="G35">
        <v>191</v>
      </c>
      <c r="H35">
        <v>85</v>
      </c>
      <c r="I35">
        <v>165</v>
      </c>
      <c r="J35">
        <v>297</v>
      </c>
      <c r="K35">
        <v>309</v>
      </c>
    </row>
    <row r="36" spans="1:11" x14ac:dyDescent="0.4">
      <c r="A36">
        <v>2032</v>
      </c>
      <c r="B36" t="s">
        <v>5</v>
      </c>
      <c r="C36">
        <v>316</v>
      </c>
      <c r="D36">
        <v>125</v>
      </c>
      <c r="E36">
        <v>654</v>
      </c>
      <c r="F36">
        <v>58</v>
      </c>
      <c r="G36">
        <v>191</v>
      </c>
      <c r="H36">
        <v>85</v>
      </c>
      <c r="I36">
        <v>165</v>
      </c>
      <c r="J36">
        <v>297</v>
      </c>
      <c r="K36">
        <v>309</v>
      </c>
    </row>
    <row r="37" spans="1:11" x14ac:dyDescent="0.4">
      <c r="A37">
        <v>2033</v>
      </c>
      <c r="B37" t="s">
        <v>5</v>
      </c>
      <c r="C37">
        <v>316</v>
      </c>
      <c r="D37">
        <v>125</v>
      </c>
      <c r="E37">
        <v>654</v>
      </c>
      <c r="F37">
        <v>58</v>
      </c>
      <c r="G37">
        <v>191</v>
      </c>
      <c r="H37">
        <v>85</v>
      </c>
      <c r="I37">
        <v>165</v>
      </c>
      <c r="J37">
        <v>297</v>
      </c>
      <c r="K37">
        <v>309</v>
      </c>
    </row>
    <row r="38" spans="1:11" x14ac:dyDescent="0.4">
      <c r="A38">
        <v>2034</v>
      </c>
      <c r="B38" t="s">
        <v>5</v>
      </c>
      <c r="C38">
        <v>316</v>
      </c>
      <c r="D38">
        <v>125</v>
      </c>
      <c r="E38">
        <v>654</v>
      </c>
      <c r="F38">
        <v>58</v>
      </c>
      <c r="G38">
        <v>191</v>
      </c>
      <c r="H38">
        <v>85</v>
      </c>
      <c r="I38">
        <v>165</v>
      </c>
      <c r="J38">
        <v>297</v>
      </c>
      <c r="K38">
        <v>309</v>
      </c>
    </row>
    <row r="40" spans="1:11" x14ac:dyDescent="0.4">
      <c r="A40" t="s">
        <v>11</v>
      </c>
      <c r="B40">
        <v>1000</v>
      </c>
      <c r="C40" t="s">
        <v>30</v>
      </c>
    </row>
    <row r="42" spans="1:11" x14ac:dyDescent="0.4">
      <c r="A42" t="s">
        <v>22</v>
      </c>
      <c r="B42" t="s">
        <v>37</v>
      </c>
      <c r="C42" t="s">
        <v>34</v>
      </c>
      <c r="D42" t="s">
        <v>33</v>
      </c>
    </row>
    <row r="43" spans="1:11" x14ac:dyDescent="0.4">
      <c r="A43">
        <v>2021</v>
      </c>
      <c r="B43">
        <v>176.44120000000001</v>
      </c>
      <c r="C43">
        <v>75.522900000000007</v>
      </c>
    </row>
    <row r="44" spans="1:11" x14ac:dyDescent="0.4">
      <c r="A44">
        <v>2022</v>
      </c>
      <c r="B44">
        <v>176.03749999999999</v>
      </c>
      <c r="C44">
        <v>76.559700000000007</v>
      </c>
    </row>
    <row r="45" spans="1:11" x14ac:dyDescent="0.4">
      <c r="A45">
        <v>2023</v>
      </c>
      <c r="B45">
        <v>175.4212</v>
      </c>
      <c r="C45">
        <v>75.921999999999997</v>
      </c>
    </row>
    <row r="46" spans="1:11" x14ac:dyDescent="0.4">
      <c r="A46">
        <v>2024</v>
      </c>
      <c r="B46">
        <v>175.46459999999999</v>
      </c>
      <c r="C46">
        <v>76.118899999999996</v>
      </c>
    </row>
    <row r="47" spans="1:11" x14ac:dyDescent="0.4">
      <c r="A47">
        <v>2025</v>
      </c>
      <c r="B47">
        <v>175.8443</v>
      </c>
      <c r="C47">
        <v>75.400400000000005</v>
      </c>
    </row>
    <row r="48" spans="1:11" x14ac:dyDescent="0.4">
      <c r="A48">
        <v>2026</v>
      </c>
      <c r="B48">
        <v>176.03960000000001</v>
      </c>
      <c r="C48">
        <v>76.291899999999998</v>
      </c>
    </row>
    <row r="49" spans="1:11" x14ac:dyDescent="0.4">
      <c r="A49">
        <v>2027</v>
      </c>
      <c r="B49">
        <v>175.2159</v>
      </c>
      <c r="C49">
        <v>75.750699999999995</v>
      </c>
    </row>
    <row r="50" spans="1:11" x14ac:dyDescent="0.4">
      <c r="A50">
        <v>2028</v>
      </c>
      <c r="B50">
        <v>174.30430000000001</v>
      </c>
      <c r="C50">
        <v>75.873900000000006</v>
      </c>
    </row>
    <row r="51" spans="1:11" x14ac:dyDescent="0.4">
      <c r="A51">
        <v>2029</v>
      </c>
      <c r="B51">
        <v>175.94220000000001</v>
      </c>
      <c r="C51">
        <v>75.828800000000001</v>
      </c>
    </row>
    <row r="52" spans="1:11" x14ac:dyDescent="0.4">
      <c r="A52">
        <v>2030</v>
      </c>
      <c r="B52">
        <v>175.29220000000001</v>
      </c>
      <c r="C52">
        <v>76.613100000000003</v>
      </c>
    </row>
    <row r="53" spans="1:11" x14ac:dyDescent="0.4">
      <c r="A53">
        <v>2031</v>
      </c>
      <c r="B53">
        <v>173.67859999999999</v>
      </c>
      <c r="C53">
        <v>76.429299999999998</v>
      </c>
    </row>
    <row r="54" spans="1:11" x14ac:dyDescent="0.4">
      <c r="A54">
        <v>2032</v>
      </c>
      <c r="B54">
        <v>175.96539999999999</v>
      </c>
      <c r="C54">
        <v>76.335700000000003</v>
      </c>
    </row>
    <row r="55" spans="1:11" x14ac:dyDescent="0.4">
      <c r="A55">
        <v>2033</v>
      </c>
      <c r="B55">
        <v>176.70230000000001</v>
      </c>
      <c r="C55">
        <v>75.921499999999995</v>
      </c>
    </row>
    <row r="56" spans="1:11" x14ac:dyDescent="0.4">
      <c r="A56">
        <v>2034</v>
      </c>
      <c r="B56">
        <v>174.90790000000001</v>
      </c>
      <c r="C56">
        <v>75.237499999999997</v>
      </c>
    </row>
    <row r="58" spans="1:11" x14ac:dyDescent="0.4">
      <c r="A58" t="s">
        <v>11</v>
      </c>
      <c r="B58" t="s">
        <v>32</v>
      </c>
    </row>
    <row r="60" spans="1:11" x14ac:dyDescent="0.4">
      <c r="A60" t="s">
        <v>22</v>
      </c>
      <c r="B60" t="s">
        <v>37</v>
      </c>
      <c r="C60" s="2">
        <v>0.01</v>
      </c>
      <c r="D60" s="2">
        <v>0.05</v>
      </c>
      <c r="E60" s="2">
        <v>0.1</v>
      </c>
      <c r="F60" s="2">
        <v>0.25</v>
      </c>
      <c r="G60" s="2">
        <v>0.5</v>
      </c>
      <c r="H60" s="2">
        <v>0.75</v>
      </c>
      <c r="I60" s="2">
        <v>0.9</v>
      </c>
      <c r="J60" s="2">
        <v>0.95</v>
      </c>
      <c r="K60" s="2">
        <v>0.99</v>
      </c>
    </row>
    <row r="61" spans="1:11" x14ac:dyDescent="0.4">
      <c r="A61">
        <v>2021</v>
      </c>
      <c r="B61">
        <v>68.611500000000007</v>
      </c>
      <c r="C61">
        <v>69.783000000000001</v>
      </c>
      <c r="D61">
        <v>77.354500000000002</v>
      </c>
      <c r="E61">
        <v>104.4533</v>
      </c>
      <c r="F61">
        <v>172.03360000000001</v>
      </c>
      <c r="G61">
        <v>244.0616</v>
      </c>
      <c r="H61">
        <v>279.54950000000002</v>
      </c>
      <c r="I61">
        <v>303.51670000000001</v>
      </c>
      <c r="J61">
        <v>321.84249999999997</v>
      </c>
    </row>
    <row r="62" spans="1:11" x14ac:dyDescent="0.4">
      <c r="A62">
        <v>2022</v>
      </c>
      <c r="B62">
        <v>68.588800000000006</v>
      </c>
      <c r="C62">
        <v>69.788600000000002</v>
      </c>
      <c r="D62">
        <v>77.294700000000006</v>
      </c>
      <c r="E62">
        <v>102.11660000000001</v>
      </c>
      <c r="F62">
        <v>172.357</v>
      </c>
      <c r="G62">
        <v>245.8321</v>
      </c>
      <c r="H62">
        <v>280.99900000000002</v>
      </c>
      <c r="I62">
        <v>306.47980000000001</v>
      </c>
      <c r="J62">
        <v>321.86160000000001</v>
      </c>
    </row>
    <row r="63" spans="1:11" x14ac:dyDescent="0.4">
      <c r="A63">
        <v>2023</v>
      </c>
      <c r="B63">
        <v>68.668300000000002</v>
      </c>
      <c r="C63">
        <v>69.867500000000007</v>
      </c>
      <c r="D63">
        <v>76.691599999999994</v>
      </c>
      <c r="E63">
        <v>102.74209999999999</v>
      </c>
      <c r="F63">
        <v>171.8776</v>
      </c>
      <c r="G63">
        <v>243.65729999999999</v>
      </c>
      <c r="H63">
        <v>279.53289999999998</v>
      </c>
      <c r="I63">
        <v>304.8021</v>
      </c>
      <c r="J63">
        <v>321.89710000000002</v>
      </c>
    </row>
    <row r="64" spans="1:11" x14ac:dyDescent="0.4">
      <c r="A64">
        <v>2024</v>
      </c>
      <c r="B64">
        <v>68.621700000000004</v>
      </c>
      <c r="C64">
        <v>69.811400000000006</v>
      </c>
      <c r="D64">
        <v>77.248500000000007</v>
      </c>
      <c r="E64">
        <v>102.83929999999999</v>
      </c>
      <c r="F64">
        <v>171.4914</v>
      </c>
      <c r="G64">
        <v>243.7765</v>
      </c>
      <c r="H64">
        <v>280.81330000000003</v>
      </c>
      <c r="I64">
        <v>305.21249999999998</v>
      </c>
      <c r="J64">
        <v>321.37709999999998</v>
      </c>
    </row>
    <row r="65" spans="1:10" x14ac:dyDescent="0.4">
      <c r="A65">
        <v>2025</v>
      </c>
      <c r="B65">
        <v>68.655699999999996</v>
      </c>
      <c r="C65">
        <v>69.839299999999994</v>
      </c>
      <c r="D65">
        <v>77.617099999999994</v>
      </c>
      <c r="E65">
        <v>103.65649999999999</v>
      </c>
      <c r="F65">
        <v>172.71360000000001</v>
      </c>
      <c r="G65">
        <v>242.5455</v>
      </c>
      <c r="H65">
        <v>278.62639999999999</v>
      </c>
      <c r="I65">
        <v>304.89890000000003</v>
      </c>
      <c r="J65">
        <v>321.78789999999998</v>
      </c>
    </row>
    <row r="66" spans="1:10" x14ac:dyDescent="0.4">
      <c r="A66">
        <v>2026</v>
      </c>
      <c r="B66">
        <v>68.66</v>
      </c>
      <c r="C66">
        <v>69.805300000000003</v>
      </c>
      <c r="D66">
        <v>77.253900000000002</v>
      </c>
      <c r="E66">
        <v>103.045</v>
      </c>
      <c r="F66">
        <v>171.60640000000001</v>
      </c>
      <c r="G66">
        <v>244.9701</v>
      </c>
      <c r="H66">
        <v>282.13920000000002</v>
      </c>
      <c r="I66">
        <v>304.7253</v>
      </c>
      <c r="J66">
        <v>321.6447</v>
      </c>
    </row>
    <row r="67" spans="1:10" x14ac:dyDescent="0.4">
      <c r="A67">
        <v>2027</v>
      </c>
      <c r="B67">
        <v>68.591999999999999</v>
      </c>
      <c r="C67">
        <v>69.753100000000003</v>
      </c>
      <c r="D67">
        <v>76.779799999999994</v>
      </c>
      <c r="E67">
        <v>103.2745</v>
      </c>
      <c r="F67">
        <v>171.0249</v>
      </c>
      <c r="G67">
        <v>242.7141</v>
      </c>
      <c r="H67">
        <v>280.46699999999998</v>
      </c>
      <c r="I67">
        <v>305.03620000000001</v>
      </c>
      <c r="J67">
        <v>321.99169999999998</v>
      </c>
    </row>
    <row r="68" spans="1:10" x14ac:dyDescent="0.4">
      <c r="A68">
        <v>2028</v>
      </c>
      <c r="B68">
        <v>68.677300000000002</v>
      </c>
      <c r="C68">
        <v>69.750900000000001</v>
      </c>
      <c r="D68">
        <v>76.342100000000002</v>
      </c>
      <c r="E68">
        <v>102.05670000000001</v>
      </c>
      <c r="F68">
        <v>170.80459999999999</v>
      </c>
      <c r="G68">
        <v>241.1395</v>
      </c>
      <c r="H68">
        <v>280.12369999999999</v>
      </c>
      <c r="I68">
        <v>304.41910000000001</v>
      </c>
      <c r="J68">
        <v>321.51299999999998</v>
      </c>
    </row>
    <row r="69" spans="1:10" x14ac:dyDescent="0.4">
      <c r="A69">
        <v>2029</v>
      </c>
      <c r="B69">
        <v>68.664900000000003</v>
      </c>
      <c r="C69">
        <v>69.792900000000003</v>
      </c>
      <c r="D69">
        <v>77.471000000000004</v>
      </c>
      <c r="E69">
        <v>103.8223</v>
      </c>
      <c r="F69">
        <v>171.75729999999999</v>
      </c>
      <c r="G69">
        <v>243.9537</v>
      </c>
      <c r="H69">
        <v>281.24520000000001</v>
      </c>
      <c r="I69">
        <v>304.90159999999997</v>
      </c>
      <c r="J69">
        <v>321.70299999999997</v>
      </c>
    </row>
    <row r="70" spans="1:10" x14ac:dyDescent="0.4">
      <c r="A70">
        <v>2030</v>
      </c>
      <c r="B70">
        <v>68.567300000000003</v>
      </c>
      <c r="C70">
        <v>69.712999999999994</v>
      </c>
      <c r="D70">
        <v>76.587699999999998</v>
      </c>
      <c r="E70">
        <v>102.3335</v>
      </c>
      <c r="F70">
        <v>170.90299999999999</v>
      </c>
      <c r="G70">
        <v>245.09469999999999</v>
      </c>
      <c r="H70">
        <v>282.1936</v>
      </c>
      <c r="I70">
        <v>305.45170000000002</v>
      </c>
      <c r="J70">
        <v>321.23259999999999</v>
      </c>
    </row>
    <row r="71" spans="1:10" x14ac:dyDescent="0.4">
      <c r="A71">
        <v>2031</v>
      </c>
      <c r="B71">
        <v>68.616600000000005</v>
      </c>
      <c r="C71">
        <v>69.672399999999996</v>
      </c>
      <c r="D71">
        <v>75.937200000000004</v>
      </c>
      <c r="E71">
        <v>100.3135</v>
      </c>
      <c r="F71">
        <v>170.12200000000001</v>
      </c>
      <c r="G71">
        <v>241.90090000000001</v>
      </c>
      <c r="H71">
        <v>281.27170000000001</v>
      </c>
      <c r="I71">
        <v>305.14620000000002</v>
      </c>
      <c r="J71">
        <v>321.84359999999998</v>
      </c>
    </row>
    <row r="72" spans="1:10" x14ac:dyDescent="0.4">
      <c r="A72">
        <v>2032</v>
      </c>
      <c r="B72">
        <v>68.625900000000001</v>
      </c>
      <c r="C72">
        <v>69.780799999999999</v>
      </c>
      <c r="D72">
        <v>77.235699999999994</v>
      </c>
      <c r="E72">
        <v>103.17019999999999</v>
      </c>
      <c r="F72">
        <v>171.4735</v>
      </c>
      <c r="G72">
        <v>245.42310000000001</v>
      </c>
      <c r="H72">
        <v>281.90890000000002</v>
      </c>
      <c r="I72">
        <v>305.4597</v>
      </c>
      <c r="J72">
        <v>320.5256</v>
      </c>
    </row>
    <row r="73" spans="1:10" x14ac:dyDescent="0.4">
      <c r="A73">
        <v>2033</v>
      </c>
      <c r="B73">
        <v>68.663399999999996</v>
      </c>
      <c r="C73">
        <v>69.856999999999999</v>
      </c>
      <c r="D73">
        <v>77.724900000000005</v>
      </c>
      <c r="E73">
        <v>104.2372</v>
      </c>
      <c r="F73">
        <v>172.1635</v>
      </c>
      <c r="G73">
        <v>244.9323</v>
      </c>
      <c r="H73">
        <v>282.0967</v>
      </c>
      <c r="I73">
        <v>306.11450000000002</v>
      </c>
      <c r="J73">
        <v>321.92579999999998</v>
      </c>
    </row>
    <row r="74" spans="1:10" x14ac:dyDescent="0.4">
      <c r="A74">
        <v>2034</v>
      </c>
      <c r="B74">
        <v>68.651600000000002</v>
      </c>
      <c r="C74">
        <v>69.825999999999993</v>
      </c>
      <c r="D74">
        <v>77.369500000000002</v>
      </c>
      <c r="E74">
        <v>103.4559</v>
      </c>
      <c r="F74">
        <v>171.56370000000001</v>
      </c>
      <c r="G74">
        <v>241.34870000000001</v>
      </c>
      <c r="H74">
        <v>278.60050000000001</v>
      </c>
      <c r="I74">
        <v>302.33539999999999</v>
      </c>
      <c r="J74">
        <v>320.77440000000001</v>
      </c>
    </row>
    <row r="76" spans="1:10" x14ac:dyDescent="0.4">
      <c r="A76" t="s">
        <v>10</v>
      </c>
      <c r="B76" t="s">
        <v>3</v>
      </c>
      <c r="C76" t="s">
        <v>6</v>
      </c>
      <c r="D76" t="s">
        <v>36</v>
      </c>
      <c r="E76">
        <v>1000</v>
      </c>
      <c r="F76" t="s">
        <v>35</v>
      </c>
    </row>
    <row r="78" spans="1:10" x14ac:dyDescent="0.4">
      <c r="A78" t="s">
        <v>22</v>
      </c>
      <c r="B78" t="s">
        <v>34</v>
      </c>
      <c r="C78" t="s">
        <v>33</v>
      </c>
    </row>
    <row r="79" spans="1:10" x14ac:dyDescent="0.4">
      <c r="A79">
        <v>2021</v>
      </c>
      <c r="B79">
        <v>2.2959999999999998</v>
      </c>
      <c r="C79">
        <v>0.46410000000000001</v>
      </c>
    </row>
    <row r="80" spans="1:10" x14ac:dyDescent="0.4">
      <c r="A80">
        <v>2022</v>
      </c>
      <c r="B80">
        <v>2.6084999999999998</v>
      </c>
      <c r="C80">
        <v>0.43430000000000002</v>
      </c>
    </row>
    <row r="81" spans="1:10" x14ac:dyDescent="0.4">
      <c r="A81">
        <v>2023</v>
      </c>
      <c r="B81">
        <v>2.9474</v>
      </c>
      <c r="C81">
        <v>0.60799999999999998</v>
      </c>
    </row>
    <row r="82" spans="1:10" x14ac:dyDescent="0.4">
      <c r="A82">
        <v>2024</v>
      </c>
      <c r="B82">
        <v>2.6124999999999998</v>
      </c>
      <c r="C82">
        <v>0.60880000000000001</v>
      </c>
    </row>
    <row r="83" spans="1:10" x14ac:dyDescent="0.4">
      <c r="A83">
        <v>2025</v>
      </c>
      <c r="B83">
        <v>2.6839</v>
      </c>
      <c r="C83">
        <v>0.82489999999999997</v>
      </c>
    </row>
    <row r="84" spans="1:10" x14ac:dyDescent="0.4">
      <c r="A84">
        <v>2026</v>
      </c>
      <c r="B84">
        <v>3.0642</v>
      </c>
      <c r="C84">
        <v>1.2088000000000001</v>
      </c>
    </row>
    <row r="85" spans="1:10" x14ac:dyDescent="0.4">
      <c r="A85">
        <v>2027</v>
      </c>
      <c r="B85">
        <v>3.4129</v>
      </c>
      <c r="C85">
        <v>1.4847999999999999</v>
      </c>
    </row>
    <row r="86" spans="1:10" x14ac:dyDescent="0.4">
      <c r="A86">
        <v>2028</v>
      </c>
      <c r="B86">
        <v>3.6981999999999999</v>
      </c>
      <c r="C86">
        <v>1.6573</v>
      </c>
    </row>
    <row r="87" spans="1:10" x14ac:dyDescent="0.4">
      <c r="A87">
        <v>2029</v>
      </c>
      <c r="B87">
        <v>3.9198</v>
      </c>
      <c r="C87">
        <v>1.7730999999999999</v>
      </c>
    </row>
    <row r="88" spans="1:10" x14ac:dyDescent="0.4">
      <c r="A88">
        <v>2030</v>
      </c>
      <c r="B88">
        <v>4.0753000000000004</v>
      </c>
      <c r="C88">
        <v>1.8348</v>
      </c>
    </row>
    <row r="89" spans="1:10" x14ac:dyDescent="0.4">
      <c r="A89">
        <v>2031</v>
      </c>
      <c r="B89">
        <v>4.1948999999999996</v>
      </c>
      <c r="C89">
        <v>1.8892</v>
      </c>
    </row>
    <row r="90" spans="1:10" x14ac:dyDescent="0.4">
      <c r="A90">
        <v>2032</v>
      </c>
      <c r="B90">
        <v>4.2912999999999997</v>
      </c>
      <c r="C90">
        <v>1.927</v>
      </c>
    </row>
    <row r="91" spans="1:10" x14ac:dyDescent="0.4">
      <c r="A91">
        <v>2033</v>
      </c>
      <c r="B91">
        <v>4.3600000000000003</v>
      </c>
      <c r="C91">
        <v>1.9581</v>
      </c>
    </row>
    <row r="92" spans="1:10" x14ac:dyDescent="0.4">
      <c r="A92">
        <v>2034</v>
      </c>
      <c r="B92">
        <v>4.4024999999999999</v>
      </c>
      <c r="C92">
        <v>1.9641999999999999</v>
      </c>
    </row>
    <row r="94" spans="1:10" x14ac:dyDescent="0.4">
      <c r="A94" t="s">
        <v>10</v>
      </c>
      <c r="B94" t="s">
        <v>3</v>
      </c>
      <c r="C94" t="s">
        <v>6</v>
      </c>
      <c r="D94" t="s">
        <v>32</v>
      </c>
    </row>
    <row r="96" spans="1:10" x14ac:dyDescent="0.4">
      <c r="A96" t="s">
        <v>22</v>
      </c>
      <c r="B96" s="2">
        <v>0.01</v>
      </c>
      <c r="C96" s="2">
        <v>0.05</v>
      </c>
      <c r="D96" s="2">
        <v>0.1</v>
      </c>
      <c r="E96" s="2">
        <v>0.25</v>
      </c>
      <c r="F96" s="2">
        <v>0.5</v>
      </c>
      <c r="G96" s="2">
        <v>0.75</v>
      </c>
      <c r="H96" s="2">
        <v>0.9</v>
      </c>
      <c r="I96" s="2">
        <v>0.95</v>
      </c>
      <c r="J96" s="2">
        <v>0.99</v>
      </c>
    </row>
    <row r="97" spans="1:10" x14ac:dyDescent="0.4">
      <c r="A97">
        <v>2021</v>
      </c>
      <c r="B97">
        <v>1.4641</v>
      </c>
      <c r="C97">
        <v>1.7248000000000001</v>
      </c>
      <c r="D97">
        <v>1.8275999999999999</v>
      </c>
      <c r="E97">
        <v>1.9947999999999999</v>
      </c>
      <c r="F97">
        <v>2.2281</v>
      </c>
      <c r="G97">
        <v>2.5112000000000001</v>
      </c>
      <c r="H97">
        <v>2.8155999999999999</v>
      </c>
      <c r="I97">
        <v>3.0379</v>
      </c>
      <c r="J97">
        <v>4.1905000000000001</v>
      </c>
    </row>
    <row r="98" spans="1:10" x14ac:dyDescent="0.4">
      <c r="A98">
        <v>2022</v>
      </c>
      <c r="B98">
        <v>1.7572000000000001</v>
      </c>
      <c r="C98">
        <v>1.9581</v>
      </c>
      <c r="D98">
        <v>2.0769000000000002</v>
      </c>
      <c r="E98">
        <v>2.3090000000000002</v>
      </c>
      <c r="F98">
        <v>2.5756000000000001</v>
      </c>
      <c r="G98">
        <v>2.8555000000000001</v>
      </c>
      <c r="H98">
        <v>3.1949000000000001</v>
      </c>
      <c r="I98">
        <v>3.4177</v>
      </c>
      <c r="J98">
        <v>3.7869999999999999</v>
      </c>
    </row>
    <row r="99" spans="1:10" x14ac:dyDescent="0.4">
      <c r="A99">
        <v>2023</v>
      </c>
      <c r="B99">
        <v>1.8287</v>
      </c>
      <c r="C99">
        <v>2.0840999999999998</v>
      </c>
      <c r="D99">
        <v>2.2214</v>
      </c>
      <c r="E99">
        <v>2.5004</v>
      </c>
      <c r="F99">
        <v>2.8782999999999999</v>
      </c>
      <c r="G99">
        <v>3.3144</v>
      </c>
      <c r="H99">
        <v>3.7785000000000002</v>
      </c>
      <c r="I99">
        <v>4.0679999999999996</v>
      </c>
      <c r="J99">
        <v>4.5857000000000001</v>
      </c>
    </row>
    <row r="100" spans="1:10" x14ac:dyDescent="0.4">
      <c r="A100">
        <v>2024</v>
      </c>
      <c r="B100">
        <v>1.4435</v>
      </c>
      <c r="C100">
        <v>1.6931</v>
      </c>
      <c r="D100">
        <v>1.8459000000000001</v>
      </c>
      <c r="E100">
        <v>2.1507000000000001</v>
      </c>
      <c r="F100">
        <v>2.5747</v>
      </c>
      <c r="G100">
        <v>3.0291999999999999</v>
      </c>
      <c r="H100">
        <v>3.4268999999999998</v>
      </c>
      <c r="I100">
        <v>3.6667999999999998</v>
      </c>
      <c r="J100">
        <v>4.1459000000000001</v>
      </c>
    </row>
    <row r="101" spans="1:10" x14ac:dyDescent="0.4">
      <c r="A101">
        <v>2025</v>
      </c>
      <c r="B101">
        <v>1.0489999999999999</v>
      </c>
      <c r="C101">
        <v>1.4117</v>
      </c>
      <c r="D101">
        <v>1.6409</v>
      </c>
      <c r="E101">
        <v>2.0749</v>
      </c>
      <c r="F101">
        <v>2.6316000000000002</v>
      </c>
      <c r="G101">
        <v>3.2381000000000002</v>
      </c>
      <c r="H101">
        <v>3.7814000000000001</v>
      </c>
      <c r="I101">
        <v>4.1261000000000001</v>
      </c>
      <c r="J101">
        <v>4.7013999999999996</v>
      </c>
    </row>
    <row r="102" spans="1:10" x14ac:dyDescent="0.4">
      <c r="A102">
        <v>2026</v>
      </c>
      <c r="B102">
        <v>0.73550000000000004</v>
      </c>
      <c r="C102">
        <v>1.2266999999999999</v>
      </c>
      <c r="D102">
        <v>1.554</v>
      </c>
      <c r="E102">
        <v>2.1515</v>
      </c>
      <c r="F102">
        <v>2.9885000000000002</v>
      </c>
      <c r="G102">
        <v>3.8757000000000001</v>
      </c>
      <c r="H102">
        <v>4.6867999999999999</v>
      </c>
      <c r="I102">
        <v>5.1555999999999997</v>
      </c>
      <c r="J102">
        <v>6.0484</v>
      </c>
    </row>
    <row r="103" spans="1:10" x14ac:dyDescent="0.4">
      <c r="A103">
        <v>2027</v>
      </c>
      <c r="B103">
        <v>0.60980000000000001</v>
      </c>
      <c r="C103">
        <v>1.1513</v>
      </c>
      <c r="D103">
        <v>1.5295000000000001</v>
      </c>
      <c r="E103">
        <v>2.3134000000000001</v>
      </c>
      <c r="F103">
        <v>3.3201000000000001</v>
      </c>
      <c r="G103">
        <v>4.3930999999999996</v>
      </c>
      <c r="H103">
        <v>5.3883999999999999</v>
      </c>
      <c r="I103">
        <v>6.0064000000000002</v>
      </c>
      <c r="J103">
        <v>7.1923000000000004</v>
      </c>
    </row>
    <row r="104" spans="1:10" x14ac:dyDescent="0.4">
      <c r="A104">
        <v>2028</v>
      </c>
      <c r="B104">
        <v>0.53280000000000005</v>
      </c>
      <c r="C104">
        <v>1.1857</v>
      </c>
      <c r="D104">
        <v>1.5923</v>
      </c>
      <c r="E104">
        <v>2.4815</v>
      </c>
      <c r="F104">
        <v>3.5825</v>
      </c>
      <c r="G104">
        <v>4.7873000000000001</v>
      </c>
      <c r="H104">
        <v>5.8718000000000004</v>
      </c>
      <c r="I104">
        <v>6.5911</v>
      </c>
      <c r="J104">
        <v>7.9611000000000001</v>
      </c>
    </row>
    <row r="105" spans="1:10" x14ac:dyDescent="0.4">
      <c r="A105">
        <v>2029</v>
      </c>
      <c r="B105">
        <v>0.54459999999999997</v>
      </c>
      <c r="C105">
        <v>1.2310000000000001</v>
      </c>
      <c r="D105">
        <v>1.6990000000000001</v>
      </c>
      <c r="E105">
        <v>2.6252</v>
      </c>
      <c r="F105">
        <v>3.7917000000000001</v>
      </c>
      <c r="G105">
        <v>5.0788000000000002</v>
      </c>
      <c r="H105">
        <v>6.2995000000000001</v>
      </c>
      <c r="I105">
        <v>7.0481999999999996</v>
      </c>
      <c r="J105">
        <v>8.5473999999999997</v>
      </c>
    </row>
    <row r="106" spans="1:10" x14ac:dyDescent="0.4">
      <c r="A106">
        <v>2030</v>
      </c>
      <c r="B106">
        <v>0.55579999999999996</v>
      </c>
      <c r="C106">
        <v>1.2744</v>
      </c>
      <c r="D106">
        <v>1.7887999999999999</v>
      </c>
      <c r="E106">
        <v>2.7263000000000002</v>
      </c>
      <c r="F106">
        <v>3.9693999999999998</v>
      </c>
      <c r="G106">
        <v>5.27</v>
      </c>
      <c r="H106">
        <v>6.5282999999999998</v>
      </c>
      <c r="I106">
        <v>7.3323999999999998</v>
      </c>
      <c r="J106">
        <v>8.7942999999999998</v>
      </c>
    </row>
    <row r="107" spans="1:10" x14ac:dyDescent="0.4">
      <c r="A107">
        <v>2031</v>
      </c>
      <c r="B107">
        <v>0.60640000000000005</v>
      </c>
      <c r="C107">
        <v>1.2804</v>
      </c>
      <c r="D107">
        <v>1.8226</v>
      </c>
      <c r="E107">
        <v>2.8210999999999999</v>
      </c>
      <c r="F107">
        <v>4.05</v>
      </c>
      <c r="G107">
        <v>5.43</v>
      </c>
      <c r="H107">
        <v>6.7412000000000001</v>
      </c>
      <c r="I107">
        <v>7.4545000000000003</v>
      </c>
      <c r="J107">
        <v>9.1084999999999994</v>
      </c>
    </row>
    <row r="108" spans="1:10" x14ac:dyDescent="0.4">
      <c r="A108">
        <v>2032</v>
      </c>
      <c r="B108">
        <v>0.57709999999999995</v>
      </c>
      <c r="C108">
        <v>1.3502000000000001</v>
      </c>
      <c r="D108">
        <v>1.8844000000000001</v>
      </c>
      <c r="E108">
        <v>2.8942000000000001</v>
      </c>
      <c r="F108">
        <v>4.1394000000000002</v>
      </c>
      <c r="G108">
        <v>5.5614999999999997</v>
      </c>
      <c r="H108">
        <v>6.8735999999999997</v>
      </c>
      <c r="I108">
        <v>7.6360999999999999</v>
      </c>
      <c r="J108">
        <v>9.3079000000000001</v>
      </c>
    </row>
    <row r="109" spans="1:10" x14ac:dyDescent="0.4">
      <c r="A109">
        <v>2033</v>
      </c>
      <c r="B109">
        <v>0.58530000000000004</v>
      </c>
      <c r="C109">
        <v>1.3504</v>
      </c>
      <c r="D109">
        <v>1.899</v>
      </c>
      <c r="E109">
        <v>2.9264999999999999</v>
      </c>
      <c r="F109">
        <v>4.2213000000000003</v>
      </c>
      <c r="G109">
        <v>5.6566999999999998</v>
      </c>
      <c r="H109">
        <v>6.9622000000000002</v>
      </c>
      <c r="I109">
        <v>7.7816999999999998</v>
      </c>
      <c r="J109">
        <v>9.4120000000000008</v>
      </c>
    </row>
    <row r="110" spans="1:10" x14ac:dyDescent="0.4">
      <c r="A110">
        <v>2034</v>
      </c>
      <c r="B110">
        <v>0.5514</v>
      </c>
      <c r="C110">
        <v>1.3721000000000001</v>
      </c>
      <c r="D110">
        <v>1.9261999999999999</v>
      </c>
      <c r="E110">
        <v>2.9988000000000001</v>
      </c>
      <c r="F110">
        <v>4.2751000000000001</v>
      </c>
      <c r="G110">
        <v>5.7</v>
      </c>
      <c r="H110">
        <v>7.0003000000000002</v>
      </c>
      <c r="I110">
        <v>7.8197999999999999</v>
      </c>
      <c r="J110">
        <v>9.3596000000000004</v>
      </c>
    </row>
    <row r="112" spans="1:10" x14ac:dyDescent="0.4">
      <c r="A112" s="1">
        <v>45292</v>
      </c>
      <c r="B112" t="s">
        <v>3</v>
      </c>
      <c r="C112" t="s">
        <v>6</v>
      </c>
      <c r="D112" t="s">
        <v>36</v>
      </c>
      <c r="E112">
        <v>1000</v>
      </c>
      <c r="F112" t="s">
        <v>35</v>
      </c>
    </row>
    <row r="114" spans="1:3" x14ac:dyDescent="0.4">
      <c r="A114" t="s">
        <v>22</v>
      </c>
      <c r="B114" t="s">
        <v>34</v>
      </c>
      <c r="C114" t="s">
        <v>33</v>
      </c>
    </row>
    <row r="115" spans="1:3" x14ac:dyDescent="0.4">
      <c r="A115">
        <v>2021</v>
      </c>
      <c r="B115">
        <v>9.2940000000000005</v>
      </c>
      <c r="C115">
        <v>1.5994999999999999</v>
      </c>
    </row>
    <row r="116" spans="1:3" x14ac:dyDescent="0.4">
      <c r="A116">
        <v>2022</v>
      </c>
      <c r="B116">
        <v>9.5055999999999994</v>
      </c>
      <c r="C116">
        <v>1.7497</v>
      </c>
    </row>
    <row r="117" spans="1:3" x14ac:dyDescent="0.4">
      <c r="A117">
        <v>2023</v>
      </c>
      <c r="B117">
        <v>9.0555000000000003</v>
      </c>
      <c r="C117">
        <v>1.8419000000000001</v>
      </c>
    </row>
    <row r="118" spans="1:3" x14ac:dyDescent="0.4">
      <c r="A118">
        <v>2024</v>
      </c>
      <c r="B118">
        <v>8.4969999999999999</v>
      </c>
      <c r="C118">
        <v>1.8346</v>
      </c>
    </row>
    <row r="119" spans="1:3" x14ac:dyDescent="0.4">
      <c r="A119">
        <v>2025</v>
      </c>
      <c r="B119">
        <v>8.1974</v>
      </c>
      <c r="C119">
        <v>1.8223</v>
      </c>
    </row>
    <row r="120" spans="1:3" x14ac:dyDescent="0.4">
      <c r="A120">
        <v>2026</v>
      </c>
      <c r="B120">
        <v>8.6876999999999995</v>
      </c>
      <c r="C120">
        <v>2.1873</v>
      </c>
    </row>
    <row r="121" spans="1:3" x14ac:dyDescent="0.4">
      <c r="A121">
        <v>2027</v>
      </c>
      <c r="B121">
        <v>9.1095000000000006</v>
      </c>
      <c r="C121">
        <v>2.4392999999999998</v>
      </c>
    </row>
    <row r="122" spans="1:3" x14ac:dyDescent="0.4">
      <c r="A122">
        <v>2028</v>
      </c>
      <c r="B122">
        <v>9.4476999999999993</v>
      </c>
      <c r="C122">
        <v>2.5861000000000001</v>
      </c>
    </row>
    <row r="123" spans="1:3" x14ac:dyDescent="0.4">
      <c r="A123">
        <v>2029</v>
      </c>
      <c r="B123">
        <v>9.6963000000000008</v>
      </c>
      <c r="C123">
        <v>2.6922999999999999</v>
      </c>
    </row>
    <row r="124" spans="1:3" x14ac:dyDescent="0.4">
      <c r="A124">
        <v>2030</v>
      </c>
      <c r="B124">
        <v>9.8961000000000006</v>
      </c>
      <c r="C124">
        <v>2.7724000000000002</v>
      </c>
    </row>
    <row r="125" spans="1:3" x14ac:dyDescent="0.4">
      <c r="A125">
        <v>2031</v>
      </c>
      <c r="B125">
        <v>10.0526</v>
      </c>
      <c r="C125">
        <v>2.8268</v>
      </c>
    </row>
    <row r="126" spans="1:3" x14ac:dyDescent="0.4">
      <c r="A126">
        <v>2032</v>
      </c>
      <c r="B126">
        <v>10.1419</v>
      </c>
      <c r="C126">
        <v>2.8614000000000002</v>
      </c>
    </row>
    <row r="127" spans="1:3" x14ac:dyDescent="0.4">
      <c r="A127">
        <v>2033</v>
      </c>
      <c r="B127">
        <v>10.2362</v>
      </c>
      <c r="C127">
        <v>2.8831000000000002</v>
      </c>
    </row>
    <row r="128" spans="1:3" x14ac:dyDescent="0.4">
      <c r="A128">
        <v>2034</v>
      </c>
      <c r="B128">
        <v>10.322100000000001</v>
      </c>
      <c r="C128">
        <v>2.8915000000000002</v>
      </c>
    </row>
    <row r="130" spans="1:10" x14ac:dyDescent="0.4">
      <c r="A130" s="1">
        <v>45292</v>
      </c>
      <c r="B130" t="s">
        <v>3</v>
      </c>
      <c r="C130" t="s">
        <v>6</v>
      </c>
      <c r="D130" t="s">
        <v>32</v>
      </c>
    </row>
    <row r="132" spans="1:10" x14ac:dyDescent="0.4">
      <c r="A132" t="s">
        <v>22</v>
      </c>
      <c r="B132" s="2">
        <v>0.01</v>
      </c>
      <c r="C132" s="2">
        <v>0.05</v>
      </c>
      <c r="D132" s="2">
        <v>0.1</v>
      </c>
      <c r="E132" s="2">
        <v>0.25</v>
      </c>
      <c r="F132" s="2">
        <v>0.5</v>
      </c>
      <c r="G132" s="2">
        <v>0.75</v>
      </c>
      <c r="H132" s="2">
        <v>0.9</v>
      </c>
      <c r="I132" s="2">
        <v>0.95</v>
      </c>
      <c r="J132" s="2">
        <v>0.99</v>
      </c>
    </row>
    <row r="133" spans="1:10" x14ac:dyDescent="0.4">
      <c r="A133">
        <v>2021</v>
      </c>
      <c r="B133">
        <v>6.3278999999999996</v>
      </c>
      <c r="C133">
        <v>6.9359999999999999</v>
      </c>
      <c r="D133">
        <v>7.3601000000000001</v>
      </c>
      <c r="E133">
        <v>8.1603999999999992</v>
      </c>
      <c r="F133">
        <v>9.1768000000000001</v>
      </c>
      <c r="G133">
        <v>10.120799999999999</v>
      </c>
      <c r="H133">
        <v>11.538399999999999</v>
      </c>
      <c r="I133">
        <v>12.3413</v>
      </c>
      <c r="J133">
        <v>13.748100000000001</v>
      </c>
    </row>
    <row r="134" spans="1:10" x14ac:dyDescent="0.4">
      <c r="A134">
        <v>2022</v>
      </c>
      <c r="B134">
        <v>6.0629999999999997</v>
      </c>
      <c r="C134">
        <v>6.8238000000000003</v>
      </c>
      <c r="D134">
        <v>7.3018999999999998</v>
      </c>
      <c r="E134">
        <v>8.2612000000000005</v>
      </c>
      <c r="F134">
        <v>9.3956999999999997</v>
      </c>
      <c r="G134">
        <v>10.630599999999999</v>
      </c>
      <c r="H134">
        <v>11.8568</v>
      </c>
      <c r="I134">
        <v>12.603300000000001</v>
      </c>
      <c r="J134">
        <v>14.009499999999999</v>
      </c>
    </row>
    <row r="135" spans="1:10" x14ac:dyDescent="0.4">
      <c r="A135">
        <v>2023</v>
      </c>
      <c r="B135">
        <v>5.3560999999999996</v>
      </c>
      <c r="C135">
        <v>6.1875999999999998</v>
      </c>
      <c r="D135">
        <v>6.7359999999999998</v>
      </c>
      <c r="E135">
        <v>7.7157</v>
      </c>
      <c r="F135">
        <v>8.9780999999999995</v>
      </c>
      <c r="G135">
        <v>10.3085</v>
      </c>
      <c r="H135">
        <v>11.4892</v>
      </c>
      <c r="I135">
        <v>12.2422</v>
      </c>
      <c r="J135">
        <v>13.6549</v>
      </c>
    </row>
    <row r="136" spans="1:10" x14ac:dyDescent="0.4">
      <c r="A136">
        <v>2024</v>
      </c>
      <c r="B136">
        <v>4.6151</v>
      </c>
      <c r="C136">
        <v>5.5803000000000003</v>
      </c>
      <c r="D136">
        <v>6.1684000000000001</v>
      </c>
      <c r="E136">
        <v>7.1936999999999998</v>
      </c>
      <c r="F136">
        <v>8.4092000000000002</v>
      </c>
      <c r="G136">
        <v>9.718</v>
      </c>
      <c r="H136">
        <v>10.920199999999999</v>
      </c>
      <c r="I136">
        <v>11.6373</v>
      </c>
      <c r="J136">
        <v>12.923299999999999</v>
      </c>
    </row>
    <row r="137" spans="1:10" x14ac:dyDescent="0.4">
      <c r="A137">
        <v>2025</v>
      </c>
      <c r="B137">
        <v>4.4227999999999996</v>
      </c>
      <c r="C137">
        <v>5.306</v>
      </c>
      <c r="D137">
        <v>5.8445999999999998</v>
      </c>
      <c r="E137">
        <v>6.8719999999999999</v>
      </c>
      <c r="F137">
        <v>8.1340000000000003</v>
      </c>
      <c r="G137">
        <v>9.4708000000000006</v>
      </c>
      <c r="H137">
        <v>10.5764</v>
      </c>
      <c r="I137">
        <v>11.293900000000001</v>
      </c>
      <c r="J137">
        <v>12.5479</v>
      </c>
    </row>
    <row r="138" spans="1:10" x14ac:dyDescent="0.4">
      <c r="A138">
        <v>2026</v>
      </c>
      <c r="B138">
        <v>4.1315</v>
      </c>
      <c r="C138">
        <v>5.2222</v>
      </c>
      <c r="D138">
        <v>5.8691000000000004</v>
      </c>
      <c r="E138">
        <v>7.1033999999999997</v>
      </c>
      <c r="F138">
        <v>8.6356000000000002</v>
      </c>
      <c r="G138">
        <v>10.1797</v>
      </c>
      <c r="H138">
        <v>11.5275</v>
      </c>
      <c r="I138">
        <v>12.359</v>
      </c>
      <c r="J138">
        <v>14.029299999999999</v>
      </c>
    </row>
    <row r="139" spans="1:10" x14ac:dyDescent="0.4">
      <c r="A139">
        <v>2027</v>
      </c>
      <c r="B139">
        <v>4.0092999999999996</v>
      </c>
      <c r="C139">
        <v>5.2779999999999996</v>
      </c>
      <c r="D139">
        <v>5.9894999999999996</v>
      </c>
      <c r="E139">
        <v>7.3818999999999999</v>
      </c>
      <c r="F139">
        <v>9.0020000000000007</v>
      </c>
      <c r="G139">
        <v>10.742699999999999</v>
      </c>
      <c r="H139">
        <v>12.307399999999999</v>
      </c>
      <c r="I139">
        <v>13.2765</v>
      </c>
      <c r="J139">
        <v>15.2041</v>
      </c>
    </row>
    <row r="140" spans="1:10" x14ac:dyDescent="0.4">
      <c r="A140">
        <v>2028</v>
      </c>
      <c r="B140">
        <v>3.9998</v>
      </c>
      <c r="C140">
        <v>5.3379000000000003</v>
      </c>
      <c r="D140">
        <v>6.1844999999999999</v>
      </c>
      <c r="E140">
        <v>7.6064999999999996</v>
      </c>
      <c r="F140">
        <v>9.3522999999999996</v>
      </c>
      <c r="G140">
        <v>11.146800000000001</v>
      </c>
      <c r="H140">
        <v>12.805899999999999</v>
      </c>
      <c r="I140">
        <v>13.815799999999999</v>
      </c>
      <c r="J140">
        <v>15.9457</v>
      </c>
    </row>
    <row r="141" spans="1:10" x14ac:dyDescent="0.4">
      <c r="A141">
        <v>2029</v>
      </c>
      <c r="B141">
        <v>3.996</v>
      </c>
      <c r="C141">
        <v>5.4523000000000001</v>
      </c>
      <c r="D141">
        <v>6.2838000000000003</v>
      </c>
      <c r="E141">
        <v>7.7986000000000004</v>
      </c>
      <c r="F141">
        <v>9.5825999999999993</v>
      </c>
      <c r="G141">
        <v>11.460100000000001</v>
      </c>
      <c r="H141">
        <v>13.193099999999999</v>
      </c>
      <c r="I141">
        <v>14.3049</v>
      </c>
      <c r="J141">
        <v>16.400500000000001</v>
      </c>
    </row>
    <row r="142" spans="1:10" x14ac:dyDescent="0.4">
      <c r="A142">
        <v>2030</v>
      </c>
      <c r="B142">
        <v>4.141</v>
      </c>
      <c r="C142">
        <v>5.5286</v>
      </c>
      <c r="D142">
        <v>6.3924000000000003</v>
      </c>
      <c r="E142">
        <v>7.9520999999999997</v>
      </c>
      <c r="F142">
        <v>9.7576000000000001</v>
      </c>
      <c r="G142">
        <v>11.7235</v>
      </c>
      <c r="H142">
        <v>13.5663</v>
      </c>
      <c r="I142">
        <v>14.595000000000001</v>
      </c>
      <c r="J142">
        <v>16.729900000000001</v>
      </c>
    </row>
    <row r="143" spans="1:10" x14ac:dyDescent="0.4">
      <c r="A143">
        <v>2031</v>
      </c>
      <c r="B143">
        <v>4.0949999999999998</v>
      </c>
      <c r="C143">
        <v>5.5934999999999997</v>
      </c>
      <c r="D143">
        <v>6.4717000000000002</v>
      </c>
      <c r="E143">
        <v>8.0242000000000004</v>
      </c>
      <c r="F143">
        <v>9.9549000000000003</v>
      </c>
      <c r="G143">
        <v>11.918900000000001</v>
      </c>
      <c r="H143">
        <v>13.754799999999999</v>
      </c>
      <c r="I143">
        <v>14.8452</v>
      </c>
      <c r="J143">
        <v>17.025400000000001</v>
      </c>
    </row>
    <row r="144" spans="1:10" x14ac:dyDescent="0.4">
      <c r="A144">
        <v>2032</v>
      </c>
      <c r="B144">
        <v>4.0922000000000001</v>
      </c>
      <c r="C144">
        <v>5.6083999999999996</v>
      </c>
      <c r="D144">
        <v>6.5335999999999999</v>
      </c>
      <c r="E144">
        <v>8.1294000000000004</v>
      </c>
      <c r="F144">
        <v>10.0458</v>
      </c>
      <c r="G144">
        <v>12.0528</v>
      </c>
      <c r="H144">
        <v>13.886900000000001</v>
      </c>
      <c r="I144">
        <v>15.008800000000001</v>
      </c>
      <c r="J144">
        <v>17.227799999999998</v>
      </c>
    </row>
    <row r="145" spans="1:10" x14ac:dyDescent="0.4">
      <c r="A145">
        <v>2033</v>
      </c>
      <c r="B145">
        <v>4.0656999999999996</v>
      </c>
      <c r="C145">
        <v>5.6341000000000001</v>
      </c>
      <c r="D145">
        <v>6.5496999999999996</v>
      </c>
      <c r="E145">
        <v>8.2522000000000002</v>
      </c>
      <c r="F145">
        <v>10.149100000000001</v>
      </c>
      <c r="G145">
        <v>12.1556</v>
      </c>
      <c r="H145">
        <v>13.971399999999999</v>
      </c>
      <c r="I145">
        <v>15.115600000000001</v>
      </c>
      <c r="J145">
        <v>17.418900000000001</v>
      </c>
    </row>
    <row r="146" spans="1:10" x14ac:dyDescent="0.4">
      <c r="A146">
        <v>2034</v>
      </c>
      <c r="B146">
        <v>4.0293000000000001</v>
      </c>
      <c r="C146">
        <v>5.7512999999999996</v>
      </c>
      <c r="D146">
        <v>6.6590999999999996</v>
      </c>
      <c r="E146">
        <v>8.2957000000000001</v>
      </c>
      <c r="F146">
        <v>10.2654</v>
      </c>
      <c r="G146">
        <v>12.2394</v>
      </c>
      <c r="H146">
        <v>14.024900000000001</v>
      </c>
      <c r="I146">
        <v>15.2303</v>
      </c>
      <c r="J146">
        <v>17.471800000000002</v>
      </c>
    </row>
    <row r="148" spans="1:10" x14ac:dyDescent="0.4">
      <c r="A148" t="s">
        <v>9</v>
      </c>
      <c r="B148" t="s">
        <v>6</v>
      </c>
      <c r="C148" t="s">
        <v>36</v>
      </c>
      <c r="D148">
        <v>1000</v>
      </c>
      <c r="E148" t="s">
        <v>35</v>
      </c>
    </row>
    <row r="150" spans="1:10" x14ac:dyDescent="0.4">
      <c r="A150" t="s">
        <v>22</v>
      </c>
      <c r="B150" t="s">
        <v>34</v>
      </c>
      <c r="C150" t="s">
        <v>33</v>
      </c>
    </row>
    <row r="151" spans="1:10" x14ac:dyDescent="0.4">
      <c r="A151">
        <v>2021</v>
      </c>
      <c r="B151">
        <v>8.4047000000000001</v>
      </c>
      <c r="C151">
        <v>1.53</v>
      </c>
    </row>
    <row r="152" spans="1:10" x14ac:dyDescent="0.4">
      <c r="A152">
        <v>2022</v>
      </c>
      <c r="B152">
        <v>8.2391000000000005</v>
      </c>
      <c r="C152">
        <v>1.6494</v>
      </c>
    </row>
    <row r="153" spans="1:10" x14ac:dyDescent="0.4">
      <c r="A153">
        <v>2023</v>
      </c>
      <c r="B153">
        <v>7.6916000000000002</v>
      </c>
      <c r="C153">
        <v>1.7093</v>
      </c>
    </row>
    <row r="154" spans="1:10" x14ac:dyDescent="0.4">
      <c r="A154">
        <v>2024</v>
      </c>
      <c r="B154">
        <v>7.2606000000000002</v>
      </c>
      <c r="C154">
        <v>1.6894</v>
      </c>
    </row>
    <row r="155" spans="1:10" x14ac:dyDescent="0.4">
      <c r="A155">
        <v>2025</v>
      </c>
      <c r="B155">
        <v>7.4059999999999997</v>
      </c>
      <c r="C155">
        <v>1.9398</v>
      </c>
    </row>
    <row r="156" spans="1:10" x14ac:dyDescent="0.4">
      <c r="A156">
        <v>2026</v>
      </c>
      <c r="B156">
        <v>7.8704000000000001</v>
      </c>
      <c r="C156">
        <v>2.2526999999999999</v>
      </c>
    </row>
    <row r="157" spans="1:10" x14ac:dyDescent="0.4">
      <c r="A157">
        <v>2027</v>
      </c>
      <c r="B157">
        <v>8.2622999999999998</v>
      </c>
      <c r="C157">
        <v>2.4687000000000001</v>
      </c>
    </row>
    <row r="158" spans="1:10" x14ac:dyDescent="0.4">
      <c r="A158">
        <v>2028</v>
      </c>
      <c r="B158">
        <v>8.5571999999999999</v>
      </c>
      <c r="C158">
        <v>2.5832999999999999</v>
      </c>
    </row>
    <row r="159" spans="1:10" x14ac:dyDescent="0.4">
      <c r="A159">
        <v>2029</v>
      </c>
      <c r="B159">
        <v>8.7700999999999993</v>
      </c>
      <c r="C159">
        <v>2.6762000000000001</v>
      </c>
    </row>
    <row r="160" spans="1:10" x14ac:dyDescent="0.4">
      <c r="A160">
        <v>2030</v>
      </c>
      <c r="B160">
        <v>8.9575999999999993</v>
      </c>
      <c r="C160">
        <v>2.7425999999999999</v>
      </c>
    </row>
    <row r="161" spans="1:10" x14ac:dyDescent="0.4">
      <c r="A161">
        <v>2031</v>
      </c>
      <c r="B161">
        <v>9.0940999999999992</v>
      </c>
      <c r="C161">
        <v>2.7955000000000001</v>
      </c>
    </row>
    <row r="162" spans="1:10" x14ac:dyDescent="0.4">
      <c r="A162">
        <v>2032</v>
      </c>
      <c r="B162">
        <v>9.1682000000000006</v>
      </c>
      <c r="C162">
        <v>2.8273999999999999</v>
      </c>
    </row>
    <row r="163" spans="1:10" x14ac:dyDescent="0.4">
      <c r="A163">
        <v>2033</v>
      </c>
      <c r="B163">
        <v>9.2542000000000009</v>
      </c>
      <c r="C163">
        <v>2.8418999999999999</v>
      </c>
    </row>
    <row r="164" spans="1:10" x14ac:dyDescent="0.4">
      <c r="A164">
        <v>2034</v>
      </c>
      <c r="B164">
        <v>9.3362999999999996</v>
      </c>
      <c r="C164">
        <v>2.8534999999999999</v>
      </c>
    </row>
    <row r="166" spans="1:10" x14ac:dyDescent="0.4">
      <c r="A166" t="s">
        <v>9</v>
      </c>
      <c r="B166" t="s">
        <v>6</v>
      </c>
      <c r="C166" t="s">
        <v>32</v>
      </c>
    </row>
    <row r="168" spans="1:10" x14ac:dyDescent="0.4">
      <c r="A168" t="s">
        <v>22</v>
      </c>
      <c r="B168" s="2">
        <v>0.01</v>
      </c>
      <c r="C168" s="2">
        <v>0.05</v>
      </c>
      <c r="D168" s="2">
        <v>0.1</v>
      </c>
      <c r="E168" s="2">
        <v>0.25</v>
      </c>
      <c r="F168" s="2">
        <v>0.5</v>
      </c>
      <c r="G168" s="2">
        <v>0.75</v>
      </c>
      <c r="H168" s="2">
        <v>0.9</v>
      </c>
      <c r="I168" s="2">
        <v>0.95</v>
      </c>
      <c r="J168" s="2">
        <v>0.99</v>
      </c>
    </row>
    <row r="169" spans="1:10" x14ac:dyDescent="0.4">
      <c r="A169">
        <v>2021</v>
      </c>
      <c r="B169">
        <v>5.6501999999999999</v>
      </c>
      <c r="C169">
        <v>6.1803999999999997</v>
      </c>
      <c r="D169">
        <v>6.5622999999999996</v>
      </c>
      <c r="E169">
        <v>7.2670000000000003</v>
      </c>
      <c r="F169">
        <v>8.2742000000000004</v>
      </c>
      <c r="G169">
        <v>9.2684999999999995</v>
      </c>
      <c r="H169">
        <v>10.55</v>
      </c>
      <c r="I169">
        <v>11.2994</v>
      </c>
      <c r="J169">
        <v>12.5128</v>
      </c>
    </row>
    <row r="170" spans="1:10" x14ac:dyDescent="0.4">
      <c r="A170">
        <v>2022</v>
      </c>
      <c r="B170">
        <v>5.0580999999999996</v>
      </c>
      <c r="C170">
        <v>5.7103000000000002</v>
      </c>
      <c r="D170">
        <v>6.1467999999999998</v>
      </c>
      <c r="E170">
        <v>7.0297999999999998</v>
      </c>
      <c r="F170">
        <v>8.1525999999999996</v>
      </c>
      <c r="G170">
        <v>9.3267000000000007</v>
      </c>
      <c r="H170">
        <v>10.4438</v>
      </c>
      <c r="I170">
        <v>11.1457</v>
      </c>
      <c r="J170">
        <v>12.380100000000001</v>
      </c>
    </row>
    <row r="171" spans="1:10" x14ac:dyDescent="0.4">
      <c r="A171">
        <v>2023</v>
      </c>
      <c r="B171">
        <v>4.3061999999999996</v>
      </c>
      <c r="C171">
        <v>5.0065</v>
      </c>
      <c r="D171">
        <v>5.5010000000000003</v>
      </c>
      <c r="E171">
        <v>6.4401999999999999</v>
      </c>
      <c r="F171">
        <v>7.6178999999999997</v>
      </c>
      <c r="G171">
        <v>8.8496000000000006</v>
      </c>
      <c r="H171">
        <v>9.9629999999999992</v>
      </c>
      <c r="I171">
        <v>10.6198</v>
      </c>
      <c r="J171">
        <v>11.841699999999999</v>
      </c>
    </row>
    <row r="172" spans="1:10" x14ac:dyDescent="0.4">
      <c r="A172">
        <v>2024</v>
      </c>
      <c r="B172">
        <v>3.7631000000000001</v>
      </c>
      <c r="C172">
        <v>4.5766</v>
      </c>
      <c r="D172">
        <v>5.0914999999999999</v>
      </c>
      <c r="E172">
        <v>6.0538999999999996</v>
      </c>
      <c r="F172">
        <v>7.1974999999999998</v>
      </c>
      <c r="G172">
        <v>8.4010999999999996</v>
      </c>
      <c r="H172">
        <v>9.4896999999999991</v>
      </c>
      <c r="I172">
        <v>10.1698</v>
      </c>
      <c r="J172">
        <v>11.345000000000001</v>
      </c>
    </row>
    <row r="173" spans="1:10" x14ac:dyDescent="0.4">
      <c r="A173">
        <v>2025</v>
      </c>
      <c r="B173">
        <v>3.4369999999999998</v>
      </c>
      <c r="C173">
        <v>4.3643999999999998</v>
      </c>
      <c r="D173">
        <v>4.9241000000000001</v>
      </c>
      <c r="E173">
        <v>6.0000999999999998</v>
      </c>
      <c r="F173">
        <v>7.3335999999999997</v>
      </c>
      <c r="G173">
        <v>8.7352000000000007</v>
      </c>
      <c r="H173">
        <v>9.9739000000000004</v>
      </c>
      <c r="I173">
        <v>10.764699999999999</v>
      </c>
      <c r="J173">
        <v>12.0527</v>
      </c>
    </row>
    <row r="174" spans="1:10" x14ac:dyDescent="0.4">
      <c r="A174">
        <v>2026</v>
      </c>
      <c r="B174">
        <v>3.2296</v>
      </c>
      <c r="C174">
        <v>4.3005000000000004</v>
      </c>
      <c r="D174">
        <v>4.96</v>
      </c>
      <c r="E174">
        <v>6.2533000000000003</v>
      </c>
      <c r="F174">
        <v>7.7901999999999996</v>
      </c>
      <c r="G174">
        <v>9.3925000000000001</v>
      </c>
      <c r="H174">
        <v>10.801</v>
      </c>
      <c r="I174">
        <v>11.659599999999999</v>
      </c>
      <c r="J174">
        <v>13.3996</v>
      </c>
    </row>
    <row r="175" spans="1:10" x14ac:dyDescent="0.4">
      <c r="A175">
        <v>2027</v>
      </c>
      <c r="B175">
        <v>3.0834000000000001</v>
      </c>
      <c r="C175">
        <v>4.3815999999999997</v>
      </c>
      <c r="D175">
        <v>5.0921000000000003</v>
      </c>
      <c r="E175">
        <v>6.5266999999999999</v>
      </c>
      <c r="F175">
        <v>8.1719000000000008</v>
      </c>
      <c r="G175">
        <v>9.9106000000000005</v>
      </c>
      <c r="H175">
        <v>11.4788</v>
      </c>
      <c r="I175">
        <v>12.477600000000001</v>
      </c>
      <c r="J175">
        <v>14.282999999999999</v>
      </c>
    </row>
    <row r="176" spans="1:10" x14ac:dyDescent="0.4">
      <c r="A176">
        <v>2028</v>
      </c>
      <c r="B176">
        <v>3.0777999999999999</v>
      </c>
      <c r="C176">
        <v>4.4711999999999996</v>
      </c>
      <c r="D176">
        <v>5.2956000000000003</v>
      </c>
      <c r="E176">
        <v>6.7195</v>
      </c>
      <c r="F176">
        <v>8.4671000000000003</v>
      </c>
      <c r="G176">
        <v>10.2683</v>
      </c>
      <c r="H176">
        <v>11.9587</v>
      </c>
      <c r="I176">
        <v>12.9785</v>
      </c>
      <c r="J176">
        <v>14.9938</v>
      </c>
    </row>
    <row r="177" spans="1:10" x14ac:dyDescent="0.4">
      <c r="A177">
        <v>2029</v>
      </c>
      <c r="B177">
        <v>3.1486999999999998</v>
      </c>
      <c r="C177">
        <v>4.5465999999999998</v>
      </c>
      <c r="D177">
        <v>5.4071999999999996</v>
      </c>
      <c r="E177">
        <v>6.9076000000000004</v>
      </c>
      <c r="F177">
        <v>8.6530000000000005</v>
      </c>
      <c r="G177">
        <v>10.5442</v>
      </c>
      <c r="H177">
        <v>12.3095</v>
      </c>
      <c r="I177">
        <v>13.3743</v>
      </c>
      <c r="J177">
        <v>15.3462</v>
      </c>
    </row>
    <row r="178" spans="1:10" x14ac:dyDescent="0.4">
      <c r="A178">
        <v>2030</v>
      </c>
      <c r="B178">
        <v>3.2585000000000002</v>
      </c>
      <c r="C178">
        <v>4.6022999999999996</v>
      </c>
      <c r="D178">
        <v>5.4732000000000003</v>
      </c>
      <c r="E178">
        <v>7.0239000000000003</v>
      </c>
      <c r="F178">
        <v>8.8328000000000007</v>
      </c>
      <c r="G178">
        <v>10.7788</v>
      </c>
      <c r="H178">
        <v>12.571400000000001</v>
      </c>
      <c r="I178">
        <v>13.645200000000001</v>
      </c>
      <c r="J178">
        <v>15.7658</v>
      </c>
    </row>
    <row r="179" spans="1:10" x14ac:dyDescent="0.4">
      <c r="A179">
        <v>2031</v>
      </c>
      <c r="B179">
        <v>3.1865999999999999</v>
      </c>
      <c r="C179">
        <v>4.6784999999999997</v>
      </c>
      <c r="D179">
        <v>5.5862999999999996</v>
      </c>
      <c r="E179">
        <v>7.1159999999999997</v>
      </c>
      <c r="F179">
        <v>9.0029000000000003</v>
      </c>
      <c r="G179">
        <v>10.9535</v>
      </c>
      <c r="H179">
        <v>12.797499999999999</v>
      </c>
      <c r="I179">
        <v>13.8523</v>
      </c>
      <c r="J179">
        <v>15.946</v>
      </c>
    </row>
    <row r="180" spans="1:10" x14ac:dyDescent="0.4">
      <c r="A180">
        <v>2032</v>
      </c>
      <c r="B180">
        <v>3.1568999999999998</v>
      </c>
      <c r="C180">
        <v>4.7050000000000001</v>
      </c>
      <c r="D180">
        <v>5.5926</v>
      </c>
      <c r="E180">
        <v>7.1731999999999996</v>
      </c>
      <c r="F180">
        <v>9.0780999999999992</v>
      </c>
      <c r="G180">
        <v>11.088800000000001</v>
      </c>
      <c r="H180">
        <v>12.868399999999999</v>
      </c>
      <c r="I180">
        <v>13.9834</v>
      </c>
      <c r="J180">
        <v>15.9826</v>
      </c>
    </row>
    <row r="181" spans="1:10" x14ac:dyDescent="0.4">
      <c r="A181">
        <v>2033</v>
      </c>
      <c r="B181">
        <v>3.0869</v>
      </c>
      <c r="C181">
        <v>4.7202000000000002</v>
      </c>
      <c r="D181">
        <v>5.6768000000000001</v>
      </c>
      <c r="E181">
        <v>7.2904999999999998</v>
      </c>
      <c r="F181">
        <v>9.1747999999999994</v>
      </c>
      <c r="G181">
        <v>11.1524</v>
      </c>
      <c r="H181">
        <v>12.925599999999999</v>
      </c>
      <c r="I181">
        <v>13.988099999999999</v>
      </c>
      <c r="J181">
        <v>16.310300000000002</v>
      </c>
    </row>
    <row r="182" spans="1:10" x14ac:dyDescent="0.4">
      <c r="A182">
        <v>2034</v>
      </c>
      <c r="B182">
        <v>3.1526000000000001</v>
      </c>
      <c r="C182">
        <v>4.8293999999999997</v>
      </c>
      <c r="D182">
        <v>5.7253999999999996</v>
      </c>
      <c r="E182">
        <v>7.3647999999999998</v>
      </c>
      <c r="F182">
        <v>9.2840000000000007</v>
      </c>
      <c r="G182">
        <v>11.1684</v>
      </c>
      <c r="H182">
        <v>13.034700000000001</v>
      </c>
      <c r="I182">
        <v>14.1707</v>
      </c>
      <c r="J182">
        <v>16.371300000000002</v>
      </c>
    </row>
    <row r="184" spans="1:10" x14ac:dyDescent="0.4">
      <c r="A184" t="s">
        <v>8</v>
      </c>
      <c r="B184" t="s">
        <v>7</v>
      </c>
      <c r="C184" t="s">
        <v>6</v>
      </c>
      <c r="D184" t="s">
        <v>36</v>
      </c>
      <c r="E184">
        <v>1000</v>
      </c>
      <c r="F184" t="s">
        <v>35</v>
      </c>
    </row>
    <row r="186" spans="1:10" x14ac:dyDescent="0.4">
      <c r="A186" t="s">
        <v>22</v>
      </c>
      <c r="B186" t="s">
        <v>34</v>
      </c>
      <c r="C186" t="s">
        <v>33</v>
      </c>
    </row>
    <row r="187" spans="1:10" x14ac:dyDescent="0.4">
      <c r="A187">
        <v>2021</v>
      </c>
      <c r="B187">
        <v>2.9729999999999999</v>
      </c>
      <c r="C187">
        <v>0.47899999999999998</v>
      </c>
    </row>
    <row r="188" spans="1:10" x14ac:dyDescent="0.4">
      <c r="A188">
        <v>2022</v>
      </c>
      <c r="B188">
        <v>3.4230999999999998</v>
      </c>
      <c r="C188">
        <v>0.56940000000000002</v>
      </c>
    </row>
    <row r="189" spans="1:10" x14ac:dyDescent="0.4">
      <c r="A189">
        <v>2023</v>
      </c>
      <c r="B189">
        <v>3.3955000000000002</v>
      </c>
      <c r="C189">
        <v>0.64880000000000004</v>
      </c>
    </row>
    <row r="190" spans="1:10" x14ac:dyDescent="0.4">
      <c r="A190">
        <v>2024</v>
      </c>
      <c r="B190">
        <v>3.1154999999999999</v>
      </c>
      <c r="C190">
        <v>0.66310000000000002</v>
      </c>
    </row>
    <row r="191" spans="1:10" x14ac:dyDescent="0.4">
      <c r="A191">
        <v>2025</v>
      </c>
      <c r="B191">
        <v>2.2000000000000002</v>
      </c>
      <c r="C191">
        <v>0</v>
      </c>
    </row>
    <row r="192" spans="1:10" x14ac:dyDescent="0.4">
      <c r="A192">
        <v>2026</v>
      </c>
      <c r="B192">
        <v>2.2000000000000002</v>
      </c>
      <c r="C192">
        <v>0</v>
      </c>
    </row>
    <row r="193" spans="1:10" x14ac:dyDescent="0.4">
      <c r="A193">
        <v>2027</v>
      </c>
      <c r="B193">
        <v>2.2000000000000002</v>
      </c>
      <c r="C193">
        <v>0</v>
      </c>
    </row>
    <row r="194" spans="1:10" x14ac:dyDescent="0.4">
      <c r="A194">
        <v>2028</v>
      </c>
      <c r="B194">
        <v>2.1998000000000002</v>
      </c>
      <c r="C194">
        <v>2.1999999999999999E-2</v>
      </c>
    </row>
    <row r="195" spans="1:10" x14ac:dyDescent="0.4">
      <c r="A195">
        <v>2029</v>
      </c>
      <c r="B195">
        <v>2.1996000000000002</v>
      </c>
      <c r="C195">
        <v>3.1099999999999999E-2</v>
      </c>
    </row>
    <row r="196" spans="1:10" x14ac:dyDescent="0.4">
      <c r="A196">
        <v>2030</v>
      </c>
      <c r="B196">
        <v>2.1989000000000001</v>
      </c>
      <c r="C196">
        <v>4.9200000000000001E-2</v>
      </c>
    </row>
    <row r="197" spans="1:10" x14ac:dyDescent="0.4">
      <c r="A197">
        <v>2031</v>
      </c>
      <c r="B197">
        <v>2.1987000000000001</v>
      </c>
      <c r="C197">
        <v>5.3900000000000003E-2</v>
      </c>
    </row>
    <row r="198" spans="1:10" x14ac:dyDescent="0.4">
      <c r="A198">
        <v>2032</v>
      </c>
      <c r="B198">
        <v>2.198</v>
      </c>
      <c r="C198">
        <v>6.6000000000000003E-2</v>
      </c>
    </row>
    <row r="199" spans="1:10" x14ac:dyDescent="0.4">
      <c r="A199">
        <v>2033</v>
      </c>
      <c r="B199">
        <v>2.1978</v>
      </c>
      <c r="C199">
        <v>6.9500000000000006E-2</v>
      </c>
    </row>
    <row r="200" spans="1:10" x14ac:dyDescent="0.4">
      <c r="A200">
        <v>2034</v>
      </c>
      <c r="B200">
        <v>2.1970999999999998</v>
      </c>
      <c r="C200">
        <v>7.9299999999999995E-2</v>
      </c>
    </row>
    <row r="202" spans="1:10" x14ac:dyDescent="0.4">
      <c r="A202" t="s">
        <v>8</v>
      </c>
      <c r="B202" t="s">
        <v>7</v>
      </c>
      <c r="C202" t="s">
        <v>32</v>
      </c>
    </row>
    <row r="204" spans="1:10" x14ac:dyDescent="0.4">
      <c r="A204" t="s">
        <v>22</v>
      </c>
      <c r="B204" s="2">
        <v>0.01</v>
      </c>
      <c r="C204" s="2">
        <v>0.05</v>
      </c>
      <c r="D204" s="2">
        <v>0.1</v>
      </c>
      <c r="E204" s="2">
        <v>0.25</v>
      </c>
      <c r="F204" s="2">
        <v>0.5</v>
      </c>
      <c r="G204" s="2">
        <v>0.75</v>
      </c>
      <c r="H204" s="2">
        <v>0.9</v>
      </c>
      <c r="I204" s="2">
        <v>0.95</v>
      </c>
      <c r="J204" s="2">
        <v>0.99</v>
      </c>
    </row>
    <row r="205" spans="1:10" x14ac:dyDescent="0.4">
      <c r="A205">
        <v>2021</v>
      </c>
      <c r="B205">
        <v>1.9732000000000001</v>
      </c>
      <c r="C205">
        <v>2.3479999999999999</v>
      </c>
      <c r="D205">
        <v>2.4483000000000001</v>
      </c>
      <c r="E205">
        <v>2.6623999999999999</v>
      </c>
      <c r="F205">
        <v>2.9076</v>
      </c>
      <c r="G205">
        <v>3.2315999999999998</v>
      </c>
      <c r="H205">
        <v>3.5495999999999999</v>
      </c>
      <c r="I205">
        <v>3.7887</v>
      </c>
      <c r="J205">
        <v>4.7108999999999996</v>
      </c>
    </row>
    <row r="206" spans="1:10" x14ac:dyDescent="0.4">
      <c r="A206">
        <v>2022</v>
      </c>
      <c r="B206">
        <v>2.3732000000000002</v>
      </c>
      <c r="C206">
        <v>2.5958000000000001</v>
      </c>
      <c r="D206">
        <v>2.7292999999999998</v>
      </c>
      <c r="E206">
        <v>3.0024000000000002</v>
      </c>
      <c r="F206">
        <v>3.3831000000000002</v>
      </c>
      <c r="G206">
        <v>3.7511999999999999</v>
      </c>
      <c r="H206">
        <v>4.2186000000000003</v>
      </c>
      <c r="I206">
        <v>4.4992000000000001</v>
      </c>
      <c r="J206">
        <v>4.9260999999999999</v>
      </c>
    </row>
    <row r="207" spans="1:10" x14ac:dyDescent="0.4">
      <c r="A207">
        <v>2023</v>
      </c>
      <c r="B207">
        <v>2.1267</v>
      </c>
      <c r="C207">
        <v>2.4020000000000001</v>
      </c>
      <c r="D207">
        <v>2.5798000000000001</v>
      </c>
      <c r="E207">
        <v>2.9236</v>
      </c>
      <c r="F207">
        <v>3.3513999999999999</v>
      </c>
      <c r="G207">
        <v>3.8239999999999998</v>
      </c>
      <c r="H207">
        <v>4.2652000000000001</v>
      </c>
      <c r="I207">
        <v>4.5388000000000002</v>
      </c>
      <c r="J207">
        <v>5.0308999999999999</v>
      </c>
    </row>
    <row r="208" spans="1:10" x14ac:dyDescent="0.4">
      <c r="A208">
        <v>2024</v>
      </c>
      <c r="B208">
        <v>1.7728999999999999</v>
      </c>
      <c r="C208">
        <v>2.0722999999999998</v>
      </c>
      <c r="D208">
        <v>2.2663000000000002</v>
      </c>
      <c r="E208">
        <v>2.6335999999999999</v>
      </c>
      <c r="F208">
        <v>3.0924</v>
      </c>
      <c r="G208">
        <v>3.5539999999999998</v>
      </c>
      <c r="H208">
        <v>3.9998999999999998</v>
      </c>
      <c r="I208">
        <v>4.2668999999999997</v>
      </c>
      <c r="J208">
        <v>4.7431999999999999</v>
      </c>
    </row>
    <row r="209" spans="1:10" x14ac:dyDescent="0.4">
      <c r="A209">
        <v>2025</v>
      </c>
      <c r="B209">
        <v>2.2000000000000002</v>
      </c>
      <c r="C209">
        <v>2.2000000000000002</v>
      </c>
      <c r="D209">
        <v>2.2000000000000002</v>
      </c>
      <c r="E209">
        <v>2.2000000000000002</v>
      </c>
      <c r="F209">
        <v>2.2000000000000002</v>
      </c>
      <c r="G209">
        <v>2.2000000000000002</v>
      </c>
      <c r="H209">
        <v>2.2000000000000002</v>
      </c>
      <c r="I209">
        <v>2.2000000000000002</v>
      </c>
      <c r="J209">
        <v>2.2000000000000002</v>
      </c>
    </row>
    <row r="210" spans="1:10" x14ac:dyDescent="0.4">
      <c r="A210">
        <v>2026</v>
      </c>
      <c r="B210">
        <v>2.2000000000000002</v>
      </c>
      <c r="C210">
        <v>2.2000000000000002</v>
      </c>
      <c r="D210">
        <v>2.2000000000000002</v>
      </c>
      <c r="E210">
        <v>2.2000000000000002</v>
      </c>
      <c r="F210">
        <v>2.2000000000000002</v>
      </c>
      <c r="G210">
        <v>2.2000000000000002</v>
      </c>
      <c r="H210">
        <v>2.2000000000000002</v>
      </c>
      <c r="I210">
        <v>2.2000000000000002</v>
      </c>
      <c r="J210">
        <v>2.2000000000000002</v>
      </c>
    </row>
    <row r="211" spans="1:10" x14ac:dyDescent="0.4">
      <c r="A211">
        <v>2027</v>
      </c>
      <c r="B211">
        <v>2.2000000000000002</v>
      </c>
      <c r="C211">
        <v>2.2000000000000002</v>
      </c>
      <c r="D211">
        <v>2.2000000000000002</v>
      </c>
      <c r="E211">
        <v>2.2000000000000002</v>
      </c>
      <c r="F211">
        <v>2.2000000000000002</v>
      </c>
      <c r="G211">
        <v>2.2000000000000002</v>
      </c>
      <c r="H211">
        <v>2.2000000000000002</v>
      </c>
      <c r="I211">
        <v>2.2000000000000002</v>
      </c>
      <c r="J211">
        <v>2.2000000000000002</v>
      </c>
    </row>
    <row r="212" spans="1:10" x14ac:dyDescent="0.4">
      <c r="A212">
        <v>2028</v>
      </c>
      <c r="B212">
        <v>2.2000000000000002</v>
      </c>
      <c r="C212">
        <v>2.2000000000000002</v>
      </c>
      <c r="D212">
        <v>2.2000000000000002</v>
      </c>
      <c r="E212">
        <v>2.2000000000000002</v>
      </c>
      <c r="F212">
        <v>2.2000000000000002</v>
      </c>
      <c r="G212">
        <v>2.2000000000000002</v>
      </c>
      <c r="H212">
        <v>2.2000000000000002</v>
      </c>
      <c r="I212">
        <v>2.2000000000000002</v>
      </c>
      <c r="J212">
        <v>2.2000000000000002</v>
      </c>
    </row>
    <row r="213" spans="1:10" x14ac:dyDescent="0.4">
      <c r="A213">
        <v>2029</v>
      </c>
      <c r="B213">
        <v>2.2000000000000002</v>
      </c>
      <c r="C213">
        <v>2.2000000000000002</v>
      </c>
      <c r="D213">
        <v>2.2000000000000002</v>
      </c>
      <c r="E213">
        <v>2.2000000000000002</v>
      </c>
      <c r="F213">
        <v>2.2000000000000002</v>
      </c>
      <c r="G213">
        <v>2.2000000000000002</v>
      </c>
      <c r="H213">
        <v>2.2000000000000002</v>
      </c>
      <c r="I213">
        <v>2.2000000000000002</v>
      </c>
      <c r="J213">
        <v>2.2000000000000002</v>
      </c>
    </row>
    <row r="214" spans="1:10" x14ac:dyDescent="0.4">
      <c r="A214">
        <v>2030</v>
      </c>
      <c r="B214">
        <v>2.2000000000000002</v>
      </c>
      <c r="C214">
        <v>2.2000000000000002</v>
      </c>
      <c r="D214">
        <v>2.2000000000000002</v>
      </c>
      <c r="E214">
        <v>2.2000000000000002</v>
      </c>
      <c r="F214">
        <v>2.2000000000000002</v>
      </c>
      <c r="G214">
        <v>2.2000000000000002</v>
      </c>
      <c r="H214">
        <v>2.2000000000000002</v>
      </c>
      <c r="I214">
        <v>2.2000000000000002</v>
      </c>
      <c r="J214">
        <v>2.2000000000000002</v>
      </c>
    </row>
    <row r="215" spans="1:10" x14ac:dyDescent="0.4">
      <c r="A215">
        <v>2031</v>
      </c>
      <c r="B215">
        <v>2.2000000000000002</v>
      </c>
      <c r="C215">
        <v>2.2000000000000002</v>
      </c>
      <c r="D215">
        <v>2.2000000000000002</v>
      </c>
      <c r="E215">
        <v>2.2000000000000002</v>
      </c>
      <c r="F215">
        <v>2.2000000000000002</v>
      </c>
      <c r="G215">
        <v>2.2000000000000002</v>
      </c>
      <c r="H215">
        <v>2.2000000000000002</v>
      </c>
      <c r="I215">
        <v>2.2000000000000002</v>
      </c>
      <c r="J215">
        <v>2.2000000000000002</v>
      </c>
    </row>
    <row r="216" spans="1:10" x14ac:dyDescent="0.4">
      <c r="A216">
        <v>2032</v>
      </c>
      <c r="B216">
        <v>2.2000000000000002</v>
      </c>
      <c r="C216">
        <v>2.2000000000000002</v>
      </c>
      <c r="D216">
        <v>2.2000000000000002</v>
      </c>
      <c r="E216">
        <v>2.2000000000000002</v>
      </c>
      <c r="F216">
        <v>2.2000000000000002</v>
      </c>
      <c r="G216">
        <v>2.2000000000000002</v>
      </c>
      <c r="H216">
        <v>2.2000000000000002</v>
      </c>
      <c r="I216">
        <v>2.2000000000000002</v>
      </c>
      <c r="J216">
        <v>2.2000000000000002</v>
      </c>
    </row>
    <row r="217" spans="1:10" x14ac:dyDescent="0.4">
      <c r="A217">
        <v>2033</v>
      </c>
      <c r="B217">
        <v>2.2000000000000002</v>
      </c>
      <c r="C217">
        <v>2.2000000000000002</v>
      </c>
      <c r="D217">
        <v>2.2000000000000002</v>
      </c>
      <c r="E217">
        <v>2.2000000000000002</v>
      </c>
      <c r="F217">
        <v>2.2000000000000002</v>
      </c>
      <c r="G217">
        <v>2.2000000000000002</v>
      </c>
      <c r="H217">
        <v>2.2000000000000002</v>
      </c>
      <c r="I217">
        <v>2.2000000000000002</v>
      </c>
      <c r="J217">
        <v>2.2000000000000002</v>
      </c>
    </row>
    <row r="218" spans="1:10" x14ac:dyDescent="0.4">
      <c r="A218">
        <v>2034</v>
      </c>
      <c r="B218">
        <v>2.2000000000000002</v>
      </c>
      <c r="C218">
        <v>2.2000000000000002</v>
      </c>
      <c r="D218">
        <v>2.2000000000000002</v>
      </c>
      <c r="E218">
        <v>2.2000000000000002</v>
      </c>
      <c r="F218">
        <v>2.2000000000000002</v>
      </c>
      <c r="G218">
        <v>2.2000000000000002</v>
      </c>
      <c r="H218">
        <v>2.2000000000000002</v>
      </c>
      <c r="I218">
        <v>2.2000000000000002</v>
      </c>
      <c r="J218">
        <v>2.2000000000000002</v>
      </c>
    </row>
    <row r="220" spans="1:10" x14ac:dyDescent="0.4">
      <c r="A220" t="s">
        <v>5</v>
      </c>
      <c r="B220" t="s">
        <v>36</v>
      </c>
      <c r="C220">
        <v>1000</v>
      </c>
      <c r="D220" t="s">
        <v>35</v>
      </c>
    </row>
    <row r="222" spans="1:10" x14ac:dyDescent="0.4">
      <c r="A222" t="s">
        <v>22</v>
      </c>
      <c r="B222" t="s">
        <v>34</v>
      </c>
      <c r="C222" t="s">
        <v>33</v>
      </c>
    </row>
    <row r="223" spans="1:10" x14ac:dyDescent="0.4">
      <c r="A223">
        <v>2021</v>
      </c>
      <c r="B223">
        <v>2.9729999999999999</v>
      </c>
      <c r="C223">
        <v>0.47899999999999998</v>
      </c>
    </row>
    <row r="224" spans="1:10" x14ac:dyDescent="0.4">
      <c r="A224">
        <v>2022</v>
      </c>
      <c r="B224">
        <v>3.4230999999999998</v>
      </c>
      <c r="C224">
        <v>0.56940000000000002</v>
      </c>
    </row>
    <row r="225" spans="1:10" x14ac:dyDescent="0.4">
      <c r="A225">
        <v>2023</v>
      </c>
      <c r="B225">
        <v>3.3955000000000002</v>
      </c>
      <c r="C225">
        <v>0.64880000000000004</v>
      </c>
    </row>
    <row r="226" spans="1:10" x14ac:dyDescent="0.4">
      <c r="A226">
        <v>2024</v>
      </c>
      <c r="B226">
        <v>3.1154999999999999</v>
      </c>
      <c r="C226">
        <v>0.66310000000000002</v>
      </c>
    </row>
    <row r="227" spans="1:10" x14ac:dyDescent="0.4">
      <c r="A227">
        <v>2025</v>
      </c>
      <c r="B227">
        <v>2.2000000000000002</v>
      </c>
      <c r="C227">
        <v>0</v>
      </c>
    </row>
    <row r="228" spans="1:10" x14ac:dyDescent="0.4">
      <c r="A228">
        <v>2026</v>
      </c>
      <c r="B228">
        <v>2.2000000000000002</v>
      </c>
      <c r="C228">
        <v>0</v>
      </c>
    </row>
    <row r="229" spans="1:10" x14ac:dyDescent="0.4">
      <c r="A229">
        <v>2027</v>
      </c>
      <c r="B229">
        <v>2.2000000000000002</v>
      </c>
      <c r="C229">
        <v>0</v>
      </c>
    </row>
    <row r="230" spans="1:10" x14ac:dyDescent="0.4">
      <c r="A230">
        <v>2028</v>
      </c>
      <c r="B230">
        <v>2.1998000000000002</v>
      </c>
      <c r="C230">
        <v>2.1999999999999999E-2</v>
      </c>
    </row>
    <row r="231" spans="1:10" x14ac:dyDescent="0.4">
      <c r="A231">
        <v>2029</v>
      </c>
      <c r="B231">
        <v>2.1996000000000002</v>
      </c>
      <c r="C231">
        <v>3.1099999999999999E-2</v>
      </c>
    </row>
    <row r="232" spans="1:10" x14ac:dyDescent="0.4">
      <c r="A232">
        <v>2030</v>
      </c>
      <c r="B232">
        <v>2.1989000000000001</v>
      </c>
      <c r="C232">
        <v>4.9200000000000001E-2</v>
      </c>
    </row>
    <row r="233" spans="1:10" x14ac:dyDescent="0.4">
      <c r="A233">
        <v>2031</v>
      </c>
      <c r="B233">
        <v>2.1987000000000001</v>
      </c>
      <c r="C233">
        <v>5.3900000000000003E-2</v>
      </c>
    </row>
    <row r="234" spans="1:10" x14ac:dyDescent="0.4">
      <c r="A234">
        <v>2032</v>
      </c>
      <c r="B234">
        <v>2.198</v>
      </c>
      <c r="C234">
        <v>6.6000000000000003E-2</v>
      </c>
    </row>
    <row r="235" spans="1:10" x14ac:dyDescent="0.4">
      <c r="A235">
        <v>2033</v>
      </c>
      <c r="B235">
        <v>2.1978</v>
      </c>
      <c r="C235">
        <v>6.9500000000000006E-2</v>
      </c>
    </row>
    <row r="236" spans="1:10" x14ac:dyDescent="0.4">
      <c r="A236">
        <v>2034</v>
      </c>
      <c r="B236">
        <v>2.1970999999999998</v>
      </c>
      <c r="C236">
        <v>7.9299999999999995E-2</v>
      </c>
    </row>
    <row r="238" spans="1:10" x14ac:dyDescent="0.4">
      <c r="A238" t="s">
        <v>5</v>
      </c>
      <c r="B238" t="s">
        <v>32</v>
      </c>
    </row>
    <row r="240" spans="1:10" x14ac:dyDescent="0.4">
      <c r="A240" t="s">
        <v>22</v>
      </c>
      <c r="B240" s="2">
        <v>0.01</v>
      </c>
      <c r="C240" s="2">
        <v>0.05</v>
      </c>
      <c r="D240" s="2">
        <v>0.1</v>
      </c>
      <c r="E240" s="2">
        <v>0.25</v>
      </c>
      <c r="F240" s="2">
        <v>0.5</v>
      </c>
      <c r="G240" s="2">
        <v>0.75</v>
      </c>
      <c r="H240" s="2">
        <v>0.9</v>
      </c>
      <c r="I240" s="2">
        <v>0.95</v>
      </c>
      <c r="J240" s="2">
        <v>0.99</v>
      </c>
    </row>
    <row r="241" spans="1:10" x14ac:dyDescent="0.4">
      <c r="A241">
        <v>2021</v>
      </c>
      <c r="B241">
        <v>1.9732000000000001</v>
      </c>
      <c r="C241">
        <v>2.3479999999999999</v>
      </c>
      <c r="D241">
        <v>2.4483000000000001</v>
      </c>
      <c r="E241">
        <v>2.6623999999999999</v>
      </c>
      <c r="F241">
        <v>2.9076</v>
      </c>
      <c r="G241">
        <v>3.2315999999999998</v>
      </c>
      <c r="H241">
        <v>3.5495999999999999</v>
      </c>
      <c r="I241">
        <v>3.7887</v>
      </c>
      <c r="J241">
        <v>4.7108999999999996</v>
      </c>
    </row>
    <row r="242" spans="1:10" x14ac:dyDescent="0.4">
      <c r="A242">
        <v>2022</v>
      </c>
      <c r="B242">
        <v>2.3732000000000002</v>
      </c>
      <c r="C242">
        <v>2.5958000000000001</v>
      </c>
      <c r="D242">
        <v>2.7292999999999998</v>
      </c>
      <c r="E242">
        <v>3.0024000000000002</v>
      </c>
      <c r="F242">
        <v>3.3831000000000002</v>
      </c>
      <c r="G242">
        <v>3.7511999999999999</v>
      </c>
      <c r="H242">
        <v>4.2186000000000003</v>
      </c>
      <c r="I242">
        <v>4.4992000000000001</v>
      </c>
      <c r="J242">
        <v>4.9260999999999999</v>
      </c>
    </row>
    <row r="243" spans="1:10" x14ac:dyDescent="0.4">
      <c r="A243">
        <v>2023</v>
      </c>
      <c r="B243">
        <v>2.1267</v>
      </c>
      <c r="C243">
        <v>2.4020000000000001</v>
      </c>
      <c r="D243">
        <v>2.5798000000000001</v>
      </c>
      <c r="E243">
        <v>2.9236</v>
      </c>
      <c r="F243">
        <v>3.3513999999999999</v>
      </c>
      <c r="G243">
        <v>3.8239999999999998</v>
      </c>
      <c r="H243">
        <v>4.2652000000000001</v>
      </c>
      <c r="I243">
        <v>4.5388000000000002</v>
      </c>
      <c r="J243">
        <v>5.0308999999999999</v>
      </c>
    </row>
    <row r="244" spans="1:10" x14ac:dyDescent="0.4">
      <c r="A244">
        <v>2024</v>
      </c>
      <c r="B244">
        <v>1.7728999999999999</v>
      </c>
      <c r="C244">
        <v>2.0722999999999998</v>
      </c>
      <c r="D244">
        <v>2.2663000000000002</v>
      </c>
      <c r="E244">
        <v>2.6335999999999999</v>
      </c>
      <c r="F244">
        <v>3.0924</v>
      </c>
      <c r="G244">
        <v>3.5539999999999998</v>
      </c>
      <c r="H244">
        <v>3.9998999999999998</v>
      </c>
      <c r="I244">
        <v>4.2668999999999997</v>
      </c>
      <c r="J244">
        <v>4.7431999999999999</v>
      </c>
    </row>
    <row r="245" spans="1:10" x14ac:dyDescent="0.4">
      <c r="A245">
        <v>2025</v>
      </c>
      <c r="B245">
        <v>2.2000000000000002</v>
      </c>
      <c r="C245">
        <v>2.2000000000000002</v>
      </c>
      <c r="D245">
        <v>2.2000000000000002</v>
      </c>
      <c r="E245">
        <v>2.2000000000000002</v>
      </c>
      <c r="F245">
        <v>2.2000000000000002</v>
      </c>
      <c r="G245">
        <v>2.2000000000000002</v>
      </c>
      <c r="H245">
        <v>2.2000000000000002</v>
      </c>
      <c r="I245">
        <v>2.2000000000000002</v>
      </c>
      <c r="J245">
        <v>2.2000000000000002</v>
      </c>
    </row>
    <row r="246" spans="1:10" x14ac:dyDescent="0.4">
      <c r="A246">
        <v>2026</v>
      </c>
      <c r="B246">
        <v>2.2000000000000002</v>
      </c>
      <c r="C246">
        <v>2.2000000000000002</v>
      </c>
      <c r="D246">
        <v>2.2000000000000002</v>
      </c>
      <c r="E246">
        <v>2.2000000000000002</v>
      </c>
      <c r="F246">
        <v>2.2000000000000002</v>
      </c>
      <c r="G246">
        <v>2.2000000000000002</v>
      </c>
      <c r="H246">
        <v>2.2000000000000002</v>
      </c>
      <c r="I246">
        <v>2.2000000000000002</v>
      </c>
      <c r="J246">
        <v>2.2000000000000002</v>
      </c>
    </row>
    <row r="247" spans="1:10" x14ac:dyDescent="0.4">
      <c r="A247">
        <v>2027</v>
      </c>
      <c r="B247">
        <v>2.2000000000000002</v>
      </c>
      <c r="C247">
        <v>2.2000000000000002</v>
      </c>
      <c r="D247">
        <v>2.2000000000000002</v>
      </c>
      <c r="E247">
        <v>2.2000000000000002</v>
      </c>
      <c r="F247">
        <v>2.2000000000000002</v>
      </c>
      <c r="G247">
        <v>2.2000000000000002</v>
      </c>
      <c r="H247">
        <v>2.2000000000000002</v>
      </c>
      <c r="I247">
        <v>2.2000000000000002</v>
      </c>
      <c r="J247">
        <v>2.2000000000000002</v>
      </c>
    </row>
    <row r="248" spans="1:10" x14ac:dyDescent="0.4">
      <c r="A248">
        <v>2028</v>
      </c>
      <c r="B248">
        <v>2.2000000000000002</v>
      </c>
      <c r="C248">
        <v>2.2000000000000002</v>
      </c>
      <c r="D248">
        <v>2.2000000000000002</v>
      </c>
      <c r="E248">
        <v>2.2000000000000002</v>
      </c>
      <c r="F248">
        <v>2.2000000000000002</v>
      </c>
      <c r="G248">
        <v>2.2000000000000002</v>
      </c>
      <c r="H248">
        <v>2.2000000000000002</v>
      </c>
      <c r="I248">
        <v>2.2000000000000002</v>
      </c>
      <c r="J248">
        <v>2.2000000000000002</v>
      </c>
    </row>
    <row r="249" spans="1:10" x14ac:dyDescent="0.4">
      <c r="A249">
        <v>2029</v>
      </c>
      <c r="B249">
        <v>2.2000000000000002</v>
      </c>
      <c r="C249">
        <v>2.2000000000000002</v>
      </c>
      <c r="D249">
        <v>2.2000000000000002</v>
      </c>
      <c r="E249">
        <v>2.2000000000000002</v>
      </c>
      <c r="F249">
        <v>2.2000000000000002</v>
      </c>
      <c r="G249">
        <v>2.2000000000000002</v>
      </c>
      <c r="H249">
        <v>2.2000000000000002</v>
      </c>
      <c r="I249">
        <v>2.2000000000000002</v>
      </c>
      <c r="J249">
        <v>2.2000000000000002</v>
      </c>
    </row>
    <row r="250" spans="1:10" x14ac:dyDescent="0.4">
      <c r="A250">
        <v>2030</v>
      </c>
      <c r="B250">
        <v>2.2000000000000002</v>
      </c>
      <c r="C250">
        <v>2.2000000000000002</v>
      </c>
      <c r="D250">
        <v>2.2000000000000002</v>
      </c>
      <c r="E250">
        <v>2.2000000000000002</v>
      </c>
      <c r="F250">
        <v>2.2000000000000002</v>
      </c>
      <c r="G250">
        <v>2.2000000000000002</v>
      </c>
      <c r="H250">
        <v>2.2000000000000002</v>
      </c>
      <c r="I250">
        <v>2.2000000000000002</v>
      </c>
      <c r="J250">
        <v>2.2000000000000002</v>
      </c>
    </row>
    <row r="251" spans="1:10" x14ac:dyDescent="0.4">
      <c r="A251">
        <v>2031</v>
      </c>
      <c r="B251">
        <v>2.2000000000000002</v>
      </c>
      <c r="C251">
        <v>2.2000000000000002</v>
      </c>
      <c r="D251">
        <v>2.2000000000000002</v>
      </c>
      <c r="E251">
        <v>2.2000000000000002</v>
      </c>
      <c r="F251">
        <v>2.2000000000000002</v>
      </c>
      <c r="G251">
        <v>2.2000000000000002</v>
      </c>
      <c r="H251">
        <v>2.2000000000000002</v>
      </c>
      <c r="I251">
        <v>2.2000000000000002</v>
      </c>
      <c r="J251">
        <v>2.2000000000000002</v>
      </c>
    </row>
    <row r="252" spans="1:10" x14ac:dyDescent="0.4">
      <c r="A252">
        <v>2032</v>
      </c>
      <c r="B252">
        <v>2.2000000000000002</v>
      </c>
      <c r="C252">
        <v>2.2000000000000002</v>
      </c>
      <c r="D252">
        <v>2.2000000000000002</v>
      </c>
      <c r="E252">
        <v>2.2000000000000002</v>
      </c>
      <c r="F252">
        <v>2.2000000000000002</v>
      </c>
      <c r="G252">
        <v>2.2000000000000002</v>
      </c>
      <c r="H252">
        <v>2.2000000000000002</v>
      </c>
      <c r="I252">
        <v>2.2000000000000002</v>
      </c>
      <c r="J252">
        <v>2.2000000000000002</v>
      </c>
    </row>
    <row r="253" spans="1:10" x14ac:dyDescent="0.4">
      <c r="A253">
        <v>2033</v>
      </c>
      <c r="B253">
        <v>2.2000000000000002</v>
      </c>
      <c r="C253">
        <v>2.2000000000000002</v>
      </c>
      <c r="D253">
        <v>2.2000000000000002</v>
      </c>
      <c r="E253">
        <v>2.2000000000000002</v>
      </c>
      <c r="F253">
        <v>2.2000000000000002</v>
      </c>
      <c r="G253">
        <v>2.2000000000000002</v>
      </c>
      <c r="H253">
        <v>2.2000000000000002</v>
      </c>
      <c r="I253">
        <v>2.2000000000000002</v>
      </c>
      <c r="J253">
        <v>2.2000000000000002</v>
      </c>
    </row>
    <row r="254" spans="1:10" x14ac:dyDescent="0.4">
      <c r="A254">
        <v>2034</v>
      </c>
      <c r="B254">
        <v>2.2000000000000002</v>
      </c>
      <c r="C254">
        <v>2.2000000000000002</v>
      </c>
      <c r="D254">
        <v>2.2000000000000002</v>
      </c>
      <c r="E254">
        <v>2.2000000000000002</v>
      </c>
      <c r="F254">
        <v>2.2000000000000002</v>
      </c>
      <c r="G254">
        <v>2.2000000000000002</v>
      </c>
      <c r="H254">
        <v>2.2000000000000002</v>
      </c>
      <c r="I254">
        <v>2.2000000000000002</v>
      </c>
      <c r="J254">
        <v>2.2000000000000002</v>
      </c>
    </row>
    <row r="256" spans="1:10" x14ac:dyDescent="0.4">
      <c r="A256" t="s">
        <v>26</v>
      </c>
      <c r="B256" t="s">
        <v>25</v>
      </c>
      <c r="C256" t="s">
        <v>24</v>
      </c>
    </row>
    <row r="258" spans="1:3" x14ac:dyDescent="0.4">
      <c r="A258" t="s">
        <v>22</v>
      </c>
      <c r="B258" t="s">
        <v>34</v>
      </c>
      <c r="C258" t="s">
        <v>33</v>
      </c>
    </row>
    <row r="259" spans="1:3" x14ac:dyDescent="0.4">
      <c r="A259">
        <v>2021</v>
      </c>
      <c r="B259">
        <v>1.0793999999999999</v>
      </c>
      <c r="C259">
        <v>0</v>
      </c>
    </row>
    <row r="260" spans="1:3" x14ac:dyDescent="0.4">
      <c r="A260">
        <v>2022</v>
      </c>
      <c r="B260">
        <v>1.0793999999999999</v>
      </c>
      <c r="C260">
        <v>0</v>
      </c>
    </row>
    <row r="261" spans="1:3" x14ac:dyDescent="0.4">
      <c r="A261">
        <v>2023</v>
      </c>
      <c r="B261">
        <v>1.0793999999999999</v>
      </c>
      <c r="C261">
        <v>0</v>
      </c>
    </row>
    <row r="262" spans="1:3" x14ac:dyDescent="0.4">
      <c r="A262">
        <v>2024</v>
      </c>
      <c r="B262">
        <v>1.0793999999999999</v>
      </c>
      <c r="C262">
        <v>0</v>
      </c>
    </row>
    <row r="263" spans="1:3" x14ac:dyDescent="0.4">
      <c r="A263">
        <v>2025</v>
      </c>
      <c r="B263">
        <v>0.81230000000000002</v>
      </c>
      <c r="C263">
        <v>0.24979999999999999</v>
      </c>
    </row>
    <row r="264" spans="1:3" x14ac:dyDescent="0.4">
      <c r="A264">
        <v>2026</v>
      </c>
      <c r="B264">
        <v>0.77869999999999995</v>
      </c>
      <c r="C264">
        <v>0.35809999999999997</v>
      </c>
    </row>
    <row r="265" spans="1:3" x14ac:dyDescent="0.4">
      <c r="A265">
        <v>2027</v>
      </c>
      <c r="B265">
        <v>0.746</v>
      </c>
      <c r="C265">
        <v>0.43690000000000001</v>
      </c>
    </row>
    <row r="266" spans="1:3" x14ac:dyDescent="0.4">
      <c r="A266">
        <v>2028</v>
      </c>
      <c r="B266">
        <v>0.71450000000000002</v>
      </c>
      <c r="C266">
        <v>0.48970000000000002</v>
      </c>
    </row>
    <row r="267" spans="1:3" x14ac:dyDescent="0.4">
      <c r="A267">
        <v>2029</v>
      </c>
      <c r="B267">
        <v>0.6875</v>
      </c>
      <c r="C267">
        <v>0.50660000000000005</v>
      </c>
    </row>
    <row r="268" spans="1:3" x14ac:dyDescent="0.4">
      <c r="A268">
        <v>2030</v>
      </c>
      <c r="B268">
        <v>0.66279999999999994</v>
      </c>
      <c r="C268">
        <v>0.47299999999999998</v>
      </c>
    </row>
    <row r="269" spans="1:3" x14ac:dyDescent="0.4">
      <c r="A269">
        <v>2031</v>
      </c>
      <c r="B269">
        <v>0.64580000000000004</v>
      </c>
      <c r="C269">
        <v>0.46539999999999998</v>
      </c>
    </row>
    <row r="270" spans="1:3" x14ac:dyDescent="0.4">
      <c r="A270">
        <v>2032</v>
      </c>
      <c r="B270">
        <v>0.63619999999999999</v>
      </c>
      <c r="C270">
        <v>0.48480000000000001</v>
      </c>
    </row>
    <row r="271" spans="1:3" x14ac:dyDescent="0.4">
      <c r="A271">
        <v>2033</v>
      </c>
      <c r="B271">
        <v>0.63190000000000002</v>
      </c>
      <c r="C271">
        <v>0.50580000000000003</v>
      </c>
    </row>
    <row r="272" spans="1:3" x14ac:dyDescent="0.4">
      <c r="A272">
        <v>2034</v>
      </c>
      <c r="B272">
        <v>0.62309999999999999</v>
      </c>
      <c r="C272">
        <v>0.47760000000000002</v>
      </c>
    </row>
    <row r="274" spans="1:21" x14ac:dyDescent="0.4">
      <c r="A274" t="s">
        <v>26</v>
      </c>
      <c r="B274" t="s">
        <v>25</v>
      </c>
      <c r="C274" t="s">
        <v>24</v>
      </c>
      <c r="D274" t="s">
        <v>32</v>
      </c>
    </row>
    <row r="276" spans="1:21" x14ac:dyDescent="0.4">
      <c r="A276" t="s">
        <v>22</v>
      </c>
      <c r="B276" s="2">
        <v>0.01</v>
      </c>
      <c r="C276" s="2">
        <v>0.05</v>
      </c>
      <c r="D276" s="2">
        <v>0.1</v>
      </c>
      <c r="E276" s="2">
        <v>0.25</v>
      </c>
      <c r="F276" s="2">
        <v>0.5</v>
      </c>
      <c r="G276" s="2">
        <v>0.75</v>
      </c>
      <c r="H276" s="2">
        <v>0.9</v>
      </c>
      <c r="I276" s="2">
        <v>0.95</v>
      </c>
      <c r="J276" s="2">
        <v>0.99</v>
      </c>
      <c r="L276" t="s">
        <v>22</v>
      </c>
      <c r="M276" s="2">
        <v>0.01</v>
      </c>
      <c r="N276" s="2">
        <v>0.05</v>
      </c>
      <c r="O276" s="2">
        <v>0.1</v>
      </c>
      <c r="P276" s="2">
        <v>0.25</v>
      </c>
      <c r="Q276" s="2">
        <v>0.5</v>
      </c>
      <c r="R276" s="2">
        <v>0.75</v>
      </c>
      <c r="S276" s="2">
        <v>0.9</v>
      </c>
      <c r="T276" s="2">
        <v>0.95</v>
      </c>
      <c r="U276" s="2">
        <v>0.99</v>
      </c>
    </row>
    <row r="277" spans="1:21" x14ac:dyDescent="0.4">
      <c r="A277">
        <v>2021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2021</v>
      </c>
      <c r="M277">
        <f>B277*0.63</f>
        <v>0.6800219999999999</v>
      </c>
      <c r="N277">
        <f t="shared" ref="N277:U290" si="0">C277*0.63</f>
        <v>0.6800219999999999</v>
      </c>
      <c r="O277">
        <f t="shared" si="0"/>
        <v>0.6800219999999999</v>
      </c>
      <c r="P277">
        <f t="shared" si="0"/>
        <v>0.6800219999999999</v>
      </c>
      <c r="Q277">
        <f t="shared" si="0"/>
        <v>0.6800219999999999</v>
      </c>
      <c r="R277">
        <f t="shared" si="0"/>
        <v>0.6800219999999999</v>
      </c>
      <c r="S277">
        <f t="shared" si="0"/>
        <v>0.6800219999999999</v>
      </c>
      <c r="T277">
        <f t="shared" si="0"/>
        <v>0.6800219999999999</v>
      </c>
      <c r="U277">
        <f t="shared" si="0"/>
        <v>0.6800219999999999</v>
      </c>
    </row>
    <row r="278" spans="1:21" x14ac:dyDescent="0.4">
      <c r="A278">
        <v>2022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2022</v>
      </c>
      <c r="M278">
        <f t="shared" ref="M278:M290" si="1">B278*0.63</f>
        <v>0.6800219999999999</v>
      </c>
      <c r="N278">
        <f t="shared" si="0"/>
        <v>0.6800219999999999</v>
      </c>
      <c r="O278">
        <f t="shared" si="0"/>
        <v>0.6800219999999999</v>
      </c>
      <c r="P278">
        <f t="shared" si="0"/>
        <v>0.6800219999999999</v>
      </c>
      <c r="Q278">
        <f t="shared" si="0"/>
        <v>0.6800219999999999</v>
      </c>
      <c r="R278">
        <f t="shared" si="0"/>
        <v>0.6800219999999999</v>
      </c>
      <c r="S278">
        <f t="shared" si="0"/>
        <v>0.6800219999999999</v>
      </c>
      <c r="T278">
        <f t="shared" si="0"/>
        <v>0.6800219999999999</v>
      </c>
      <c r="U278">
        <f t="shared" si="0"/>
        <v>0.6800219999999999</v>
      </c>
    </row>
    <row r="279" spans="1:21" x14ac:dyDescent="0.4">
      <c r="A279">
        <v>2023</v>
      </c>
      <c r="B279">
        <v>1.0793999999999999</v>
      </c>
      <c r="C279">
        <v>1.0793999999999999</v>
      </c>
      <c r="D279">
        <v>1.0793999999999999</v>
      </c>
      <c r="E279">
        <v>1.0793999999999999</v>
      </c>
      <c r="F279">
        <v>1.0793999999999999</v>
      </c>
      <c r="G279">
        <v>1.0793999999999999</v>
      </c>
      <c r="H279">
        <v>1.0793999999999999</v>
      </c>
      <c r="I279">
        <v>1.0793999999999999</v>
      </c>
      <c r="J279">
        <v>1.0793999999999999</v>
      </c>
      <c r="L279">
        <v>2023</v>
      </c>
      <c r="M279">
        <f t="shared" si="1"/>
        <v>0.6800219999999999</v>
      </c>
      <c r="N279">
        <f t="shared" si="0"/>
        <v>0.6800219999999999</v>
      </c>
      <c r="O279">
        <f t="shared" si="0"/>
        <v>0.6800219999999999</v>
      </c>
      <c r="P279">
        <f t="shared" si="0"/>
        <v>0.6800219999999999</v>
      </c>
      <c r="Q279">
        <f t="shared" si="0"/>
        <v>0.6800219999999999</v>
      </c>
      <c r="R279">
        <f t="shared" si="0"/>
        <v>0.6800219999999999</v>
      </c>
      <c r="S279">
        <f t="shared" si="0"/>
        <v>0.6800219999999999</v>
      </c>
      <c r="T279">
        <f t="shared" si="0"/>
        <v>0.6800219999999999</v>
      </c>
      <c r="U279">
        <f t="shared" si="0"/>
        <v>0.6800219999999999</v>
      </c>
    </row>
    <row r="280" spans="1:21" x14ac:dyDescent="0.4">
      <c r="A280">
        <v>2024</v>
      </c>
      <c r="B280">
        <v>1.0793999999999999</v>
      </c>
      <c r="C280">
        <v>1.0793999999999999</v>
      </c>
      <c r="D280">
        <v>1.0793999999999999</v>
      </c>
      <c r="E280">
        <v>1.0793999999999999</v>
      </c>
      <c r="F280">
        <v>1.0793999999999999</v>
      </c>
      <c r="G280">
        <v>1.0793999999999999</v>
      </c>
      <c r="H280">
        <v>1.0793999999999999</v>
      </c>
      <c r="I280">
        <v>1.0793999999999999</v>
      </c>
      <c r="J280">
        <v>1.0793999999999999</v>
      </c>
      <c r="L280">
        <v>2024</v>
      </c>
      <c r="M280">
        <f t="shared" si="1"/>
        <v>0.6800219999999999</v>
      </c>
      <c r="N280">
        <f t="shared" si="0"/>
        <v>0.6800219999999999</v>
      </c>
      <c r="O280">
        <f t="shared" si="0"/>
        <v>0.6800219999999999</v>
      </c>
      <c r="P280">
        <f t="shared" si="0"/>
        <v>0.6800219999999999</v>
      </c>
      <c r="Q280">
        <f t="shared" si="0"/>
        <v>0.6800219999999999</v>
      </c>
      <c r="R280">
        <f t="shared" si="0"/>
        <v>0.6800219999999999</v>
      </c>
      <c r="S280">
        <f t="shared" si="0"/>
        <v>0.6800219999999999</v>
      </c>
      <c r="T280">
        <f t="shared" si="0"/>
        <v>0.6800219999999999</v>
      </c>
      <c r="U280">
        <f t="shared" si="0"/>
        <v>0.6800219999999999</v>
      </c>
    </row>
    <row r="281" spans="1:21" x14ac:dyDescent="0.4">
      <c r="A281">
        <v>2025</v>
      </c>
      <c r="B281">
        <v>0.46250000000000002</v>
      </c>
      <c r="C281">
        <v>0.5151</v>
      </c>
      <c r="D281">
        <v>0.55710000000000004</v>
      </c>
      <c r="E281">
        <v>0.6381</v>
      </c>
      <c r="F281">
        <v>0.75639999999999996</v>
      </c>
      <c r="G281">
        <v>0.9264</v>
      </c>
      <c r="H281">
        <v>1.1366000000000001</v>
      </c>
      <c r="I281">
        <v>1.2965</v>
      </c>
      <c r="J281">
        <v>1.6609</v>
      </c>
      <c r="L281">
        <v>2025</v>
      </c>
      <c r="M281">
        <f t="shared" si="1"/>
        <v>0.291375</v>
      </c>
      <c r="N281">
        <f t="shared" si="0"/>
        <v>0.324513</v>
      </c>
      <c r="O281">
        <f t="shared" si="0"/>
        <v>0.35097300000000003</v>
      </c>
      <c r="P281">
        <f t="shared" si="0"/>
        <v>0.402003</v>
      </c>
      <c r="Q281">
        <f t="shared" si="0"/>
        <v>0.47653199999999996</v>
      </c>
      <c r="R281">
        <f t="shared" si="0"/>
        <v>0.58363200000000004</v>
      </c>
      <c r="S281">
        <f t="shared" si="0"/>
        <v>0.71605800000000008</v>
      </c>
      <c r="T281">
        <f t="shared" si="0"/>
        <v>0.81679500000000005</v>
      </c>
      <c r="U281">
        <f t="shared" si="0"/>
        <v>1.046367</v>
      </c>
    </row>
    <row r="282" spans="1:21" x14ac:dyDescent="0.4">
      <c r="A282">
        <v>2026</v>
      </c>
      <c r="B282">
        <v>0.36959999999999998</v>
      </c>
      <c r="C282">
        <v>0.4284</v>
      </c>
      <c r="D282">
        <v>0.46829999999999999</v>
      </c>
      <c r="E282">
        <v>0.54959999999999998</v>
      </c>
      <c r="F282">
        <v>0.68589999999999995</v>
      </c>
      <c r="G282">
        <v>0.89849999999999997</v>
      </c>
      <c r="H282">
        <v>1.1820999999999999</v>
      </c>
      <c r="I282">
        <v>1.4156</v>
      </c>
      <c r="J282">
        <v>2.1551999999999998</v>
      </c>
      <c r="L282">
        <v>2026</v>
      </c>
      <c r="M282">
        <f t="shared" si="1"/>
        <v>0.232848</v>
      </c>
      <c r="N282">
        <f t="shared" si="0"/>
        <v>0.26989200000000002</v>
      </c>
      <c r="O282">
        <f t="shared" si="0"/>
        <v>0.29502899999999999</v>
      </c>
      <c r="P282">
        <f t="shared" si="0"/>
        <v>0.346248</v>
      </c>
      <c r="Q282">
        <f t="shared" si="0"/>
        <v>0.43211699999999997</v>
      </c>
      <c r="R282">
        <f t="shared" si="0"/>
        <v>0.56605499999999997</v>
      </c>
      <c r="S282">
        <f t="shared" si="0"/>
        <v>0.74472299999999991</v>
      </c>
      <c r="T282">
        <f t="shared" si="0"/>
        <v>0.89182799999999995</v>
      </c>
      <c r="U282">
        <f t="shared" si="0"/>
        <v>1.3577759999999999</v>
      </c>
    </row>
    <row r="283" spans="1:21" x14ac:dyDescent="0.4">
      <c r="A283">
        <v>2027</v>
      </c>
      <c r="B283">
        <v>0.31809999999999999</v>
      </c>
      <c r="C283">
        <v>0.37780000000000002</v>
      </c>
      <c r="D283">
        <v>0.4143</v>
      </c>
      <c r="E283">
        <v>0.49270000000000003</v>
      </c>
      <c r="F283">
        <v>0.63019999999999998</v>
      </c>
      <c r="G283">
        <v>0.84930000000000005</v>
      </c>
      <c r="H283">
        <v>1.1909000000000001</v>
      </c>
      <c r="I283">
        <v>1.4767999999999999</v>
      </c>
      <c r="J283">
        <v>2.4481999999999999</v>
      </c>
      <c r="L283">
        <v>2027</v>
      </c>
      <c r="M283">
        <f t="shared" si="1"/>
        <v>0.200403</v>
      </c>
      <c r="N283">
        <f t="shared" si="0"/>
        <v>0.23801400000000003</v>
      </c>
      <c r="O283">
        <f t="shared" si="0"/>
        <v>0.26100899999999999</v>
      </c>
      <c r="P283">
        <f t="shared" si="0"/>
        <v>0.31040100000000004</v>
      </c>
      <c r="Q283">
        <f t="shared" si="0"/>
        <v>0.39702599999999999</v>
      </c>
      <c r="R283">
        <f t="shared" si="0"/>
        <v>0.53505900000000006</v>
      </c>
      <c r="S283">
        <f t="shared" si="0"/>
        <v>0.75026700000000002</v>
      </c>
      <c r="T283">
        <f t="shared" si="0"/>
        <v>0.93038399999999999</v>
      </c>
      <c r="U283">
        <f t="shared" si="0"/>
        <v>1.5423659999999999</v>
      </c>
    </row>
    <row r="284" spans="1:21" x14ac:dyDescent="0.4">
      <c r="A284">
        <v>2028</v>
      </c>
      <c r="B284">
        <v>0.2873</v>
      </c>
      <c r="C284">
        <v>0.34589999999999999</v>
      </c>
      <c r="D284">
        <v>0.37990000000000002</v>
      </c>
      <c r="E284">
        <v>0.45829999999999999</v>
      </c>
      <c r="F284">
        <v>0.58909999999999996</v>
      </c>
      <c r="G284">
        <v>0.80020000000000002</v>
      </c>
      <c r="H284">
        <v>1.1424000000000001</v>
      </c>
      <c r="I284">
        <v>1.4595</v>
      </c>
      <c r="J284">
        <v>2.5733999999999999</v>
      </c>
      <c r="L284">
        <v>2028</v>
      </c>
      <c r="M284">
        <f t="shared" si="1"/>
        <v>0.18099899999999999</v>
      </c>
      <c r="N284">
        <f t="shared" si="0"/>
        <v>0.217917</v>
      </c>
      <c r="O284">
        <f t="shared" si="0"/>
        <v>0.23933700000000002</v>
      </c>
      <c r="P284">
        <f t="shared" si="0"/>
        <v>0.28872900000000001</v>
      </c>
      <c r="Q284">
        <f t="shared" si="0"/>
        <v>0.37113299999999999</v>
      </c>
      <c r="R284">
        <f t="shared" si="0"/>
        <v>0.50412599999999996</v>
      </c>
      <c r="S284">
        <f t="shared" si="0"/>
        <v>0.71971200000000002</v>
      </c>
      <c r="T284">
        <f t="shared" si="0"/>
        <v>0.919485</v>
      </c>
      <c r="U284">
        <f t="shared" si="0"/>
        <v>1.6212419999999998</v>
      </c>
    </row>
    <row r="285" spans="1:21" x14ac:dyDescent="0.4">
      <c r="A285">
        <v>2029</v>
      </c>
      <c r="B285">
        <v>0.27239999999999998</v>
      </c>
      <c r="C285">
        <v>0.32700000000000001</v>
      </c>
      <c r="D285">
        <v>0.36070000000000002</v>
      </c>
      <c r="E285">
        <v>0.43609999999999999</v>
      </c>
      <c r="F285">
        <v>0.56179999999999997</v>
      </c>
      <c r="G285">
        <v>0.77070000000000005</v>
      </c>
      <c r="H285">
        <v>1.0935999999999999</v>
      </c>
      <c r="I285">
        <v>1.3996</v>
      </c>
      <c r="J285">
        <v>2.6362999999999999</v>
      </c>
      <c r="L285">
        <v>2029</v>
      </c>
      <c r="M285">
        <f t="shared" si="1"/>
        <v>0.17161199999999999</v>
      </c>
      <c r="N285">
        <f t="shared" si="0"/>
        <v>0.20601</v>
      </c>
      <c r="O285">
        <f t="shared" si="0"/>
        <v>0.22724100000000003</v>
      </c>
      <c r="P285">
        <f t="shared" si="0"/>
        <v>0.27474300000000001</v>
      </c>
      <c r="Q285">
        <f t="shared" si="0"/>
        <v>0.35393399999999997</v>
      </c>
      <c r="R285">
        <f t="shared" si="0"/>
        <v>0.48554100000000006</v>
      </c>
      <c r="S285">
        <f t="shared" si="0"/>
        <v>0.68896799999999991</v>
      </c>
      <c r="T285">
        <f t="shared" si="0"/>
        <v>0.88174799999999998</v>
      </c>
      <c r="U285">
        <f t="shared" si="0"/>
        <v>1.6608689999999999</v>
      </c>
    </row>
    <row r="286" spans="1:21" x14ac:dyDescent="0.4">
      <c r="A286">
        <v>2030</v>
      </c>
      <c r="B286">
        <v>0.26229999999999998</v>
      </c>
      <c r="C286">
        <v>0.31259999999999999</v>
      </c>
      <c r="D286">
        <v>0.34949999999999998</v>
      </c>
      <c r="E286">
        <v>0.42109999999999997</v>
      </c>
      <c r="F286">
        <v>0.54249999999999998</v>
      </c>
      <c r="G286">
        <v>0.74390000000000001</v>
      </c>
      <c r="H286">
        <v>1.0484</v>
      </c>
      <c r="I286">
        <v>1.3802000000000001</v>
      </c>
      <c r="J286">
        <v>2.4811000000000001</v>
      </c>
      <c r="L286">
        <v>2030</v>
      </c>
      <c r="M286">
        <f t="shared" si="1"/>
        <v>0.16524899999999998</v>
      </c>
      <c r="N286">
        <f t="shared" si="0"/>
        <v>0.196938</v>
      </c>
      <c r="O286">
        <f t="shared" si="0"/>
        <v>0.22018499999999999</v>
      </c>
      <c r="P286">
        <f t="shared" si="0"/>
        <v>0.265293</v>
      </c>
      <c r="Q286">
        <f t="shared" si="0"/>
        <v>0.341775</v>
      </c>
      <c r="R286">
        <f t="shared" si="0"/>
        <v>0.46865699999999999</v>
      </c>
      <c r="S286">
        <f t="shared" si="0"/>
        <v>0.66049199999999997</v>
      </c>
      <c r="T286">
        <f t="shared" si="0"/>
        <v>0.86952600000000002</v>
      </c>
      <c r="U286">
        <f t="shared" si="0"/>
        <v>1.5630930000000001</v>
      </c>
    </row>
    <row r="287" spans="1:21" x14ac:dyDescent="0.4">
      <c r="A287">
        <v>2031</v>
      </c>
      <c r="B287">
        <v>0.25819999999999999</v>
      </c>
      <c r="C287">
        <v>0.30740000000000001</v>
      </c>
      <c r="D287">
        <v>0.33789999999999998</v>
      </c>
      <c r="E287">
        <v>0.41089999999999999</v>
      </c>
      <c r="F287">
        <v>0.53110000000000002</v>
      </c>
      <c r="G287">
        <v>0.72609999999999997</v>
      </c>
      <c r="H287">
        <v>1.0306</v>
      </c>
      <c r="I287">
        <v>1.3521000000000001</v>
      </c>
      <c r="J287">
        <v>2.4077000000000002</v>
      </c>
      <c r="L287">
        <v>2031</v>
      </c>
      <c r="M287">
        <f t="shared" si="1"/>
        <v>0.16266600000000001</v>
      </c>
      <c r="N287">
        <f t="shared" si="0"/>
        <v>0.193662</v>
      </c>
      <c r="O287">
        <f t="shared" si="0"/>
        <v>0.21287699999999998</v>
      </c>
      <c r="P287">
        <f t="shared" si="0"/>
        <v>0.25886700000000001</v>
      </c>
      <c r="Q287">
        <f t="shared" si="0"/>
        <v>0.33459300000000003</v>
      </c>
      <c r="R287">
        <f t="shared" si="0"/>
        <v>0.45744299999999999</v>
      </c>
      <c r="S287">
        <f t="shared" si="0"/>
        <v>0.64927800000000002</v>
      </c>
      <c r="T287">
        <f t="shared" si="0"/>
        <v>0.85182300000000011</v>
      </c>
      <c r="U287">
        <f t="shared" si="0"/>
        <v>1.5168510000000002</v>
      </c>
    </row>
    <row r="288" spans="1:21" x14ac:dyDescent="0.4">
      <c r="A288">
        <v>2032</v>
      </c>
      <c r="B288">
        <v>0.25219999999999998</v>
      </c>
      <c r="C288">
        <v>0.30170000000000002</v>
      </c>
      <c r="D288">
        <v>0.33410000000000001</v>
      </c>
      <c r="E288">
        <v>0.40139999999999998</v>
      </c>
      <c r="F288">
        <v>0.51859999999999995</v>
      </c>
      <c r="G288">
        <v>0.70579999999999998</v>
      </c>
      <c r="H288">
        <v>1.0036</v>
      </c>
      <c r="I288">
        <v>1.3057000000000001</v>
      </c>
      <c r="J288">
        <v>2.4163000000000001</v>
      </c>
      <c r="L288">
        <v>2032</v>
      </c>
      <c r="M288">
        <f t="shared" si="1"/>
        <v>0.158886</v>
      </c>
      <c r="N288">
        <f t="shared" si="0"/>
        <v>0.19007100000000002</v>
      </c>
      <c r="O288">
        <f t="shared" si="0"/>
        <v>0.210483</v>
      </c>
      <c r="P288">
        <f t="shared" si="0"/>
        <v>0.252882</v>
      </c>
      <c r="Q288">
        <f t="shared" si="0"/>
        <v>0.32671799999999995</v>
      </c>
      <c r="R288">
        <f t="shared" si="0"/>
        <v>0.44465399999999999</v>
      </c>
      <c r="S288">
        <f t="shared" si="0"/>
        <v>0.63226800000000005</v>
      </c>
      <c r="T288">
        <f t="shared" si="0"/>
        <v>0.82259100000000007</v>
      </c>
      <c r="U288">
        <f t="shared" si="0"/>
        <v>1.5222690000000001</v>
      </c>
    </row>
    <row r="289" spans="1:21" x14ac:dyDescent="0.4">
      <c r="A289">
        <v>2033</v>
      </c>
      <c r="B289">
        <v>0.25190000000000001</v>
      </c>
      <c r="C289">
        <v>0.29859999999999998</v>
      </c>
      <c r="D289">
        <v>0.32950000000000002</v>
      </c>
      <c r="E289">
        <v>0.39679999999999999</v>
      </c>
      <c r="F289">
        <v>0.5121</v>
      </c>
      <c r="G289">
        <v>0.69799999999999995</v>
      </c>
      <c r="H289">
        <v>1.0047999999999999</v>
      </c>
      <c r="I289">
        <v>1.3067</v>
      </c>
      <c r="J289">
        <v>2.4533</v>
      </c>
      <c r="L289">
        <v>2033</v>
      </c>
      <c r="M289">
        <f t="shared" si="1"/>
        <v>0.158697</v>
      </c>
      <c r="N289">
        <f t="shared" si="0"/>
        <v>0.18811799999999998</v>
      </c>
      <c r="O289">
        <f t="shared" si="0"/>
        <v>0.20758500000000002</v>
      </c>
      <c r="P289">
        <f t="shared" si="0"/>
        <v>0.24998399999999998</v>
      </c>
      <c r="Q289">
        <f t="shared" si="0"/>
        <v>0.32262299999999999</v>
      </c>
      <c r="R289">
        <f t="shared" si="0"/>
        <v>0.43973999999999996</v>
      </c>
      <c r="S289">
        <f t="shared" si="0"/>
        <v>0.63302399999999992</v>
      </c>
      <c r="T289">
        <f t="shared" si="0"/>
        <v>0.82322099999999998</v>
      </c>
      <c r="U289">
        <f t="shared" si="0"/>
        <v>1.545579</v>
      </c>
    </row>
    <row r="290" spans="1:21" x14ac:dyDescent="0.4">
      <c r="A290">
        <v>2034</v>
      </c>
      <c r="B290">
        <v>0.24879999999999999</v>
      </c>
      <c r="C290">
        <v>0.2969</v>
      </c>
      <c r="D290">
        <v>0.3281</v>
      </c>
      <c r="E290">
        <v>0.39379999999999998</v>
      </c>
      <c r="F290">
        <v>0.503</v>
      </c>
      <c r="G290">
        <v>0.68979999999999997</v>
      </c>
      <c r="H290">
        <v>0.98560000000000003</v>
      </c>
      <c r="I290">
        <v>1.2724</v>
      </c>
      <c r="J290">
        <v>2.4428999999999998</v>
      </c>
      <c r="L290">
        <v>2034</v>
      </c>
      <c r="M290">
        <f t="shared" si="1"/>
        <v>0.15674399999999999</v>
      </c>
      <c r="N290">
        <f t="shared" si="0"/>
        <v>0.18704699999999999</v>
      </c>
      <c r="O290">
        <f t="shared" si="0"/>
        <v>0.206703</v>
      </c>
      <c r="P290">
        <f t="shared" si="0"/>
        <v>0.24809399999999998</v>
      </c>
      <c r="Q290">
        <f t="shared" si="0"/>
        <v>0.31689000000000001</v>
      </c>
      <c r="R290">
        <f t="shared" si="0"/>
        <v>0.43457399999999996</v>
      </c>
      <c r="S290">
        <f t="shared" si="0"/>
        <v>0.62092800000000004</v>
      </c>
      <c r="T290">
        <f t="shared" si="0"/>
        <v>0.80161199999999999</v>
      </c>
      <c r="U290">
        <f t="shared" si="0"/>
        <v>1.5390269999999999</v>
      </c>
    </row>
    <row r="292" spans="1:21" x14ac:dyDescent="0.4">
      <c r="A292" s="1">
        <v>45292</v>
      </c>
      <c r="B292" t="s">
        <v>3</v>
      </c>
      <c r="C292" t="s">
        <v>2</v>
      </c>
      <c r="D292" t="s">
        <v>1</v>
      </c>
      <c r="E292" t="s">
        <v>0</v>
      </c>
      <c r="F292" t="s">
        <v>31</v>
      </c>
      <c r="G292">
        <v>1000</v>
      </c>
      <c r="H292" t="s">
        <v>30</v>
      </c>
    </row>
    <row r="294" spans="1:21" x14ac:dyDescent="0.4">
      <c r="A294">
        <v>2021</v>
      </c>
    </row>
    <row r="296" spans="1:21" x14ac:dyDescent="0.4">
      <c r="A296" t="s">
        <v>0</v>
      </c>
      <c r="B296" s="2">
        <v>0.01</v>
      </c>
      <c r="C296" s="2">
        <v>0.05</v>
      </c>
      <c r="D296" s="2">
        <v>0.1</v>
      </c>
      <c r="E296" s="2">
        <v>0.25</v>
      </c>
      <c r="F296" s="2">
        <v>0.5</v>
      </c>
      <c r="G296" s="2">
        <v>0.75</v>
      </c>
      <c r="H296" s="2">
        <v>0.9</v>
      </c>
      <c r="I296" s="2">
        <v>0.95</v>
      </c>
      <c r="J296" s="2">
        <v>0.99</v>
      </c>
    </row>
    <row r="297" spans="1:21" x14ac:dyDescent="0.4">
      <c r="A297">
        <v>1</v>
      </c>
      <c r="B297">
        <v>140.23699999999999</v>
      </c>
      <c r="C297">
        <v>175.09</v>
      </c>
      <c r="D297">
        <v>184.83199999999999</v>
      </c>
      <c r="E297">
        <v>216.71299999999999</v>
      </c>
      <c r="F297">
        <v>261.14800000000002</v>
      </c>
      <c r="G297">
        <v>317.36900000000003</v>
      </c>
      <c r="H297">
        <v>385.62900000000002</v>
      </c>
      <c r="I297">
        <v>409.50799999999998</v>
      </c>
      <c r="J297">
        <v>464.92500000000001</v>
      </c>
    </row>
    <row r="298" spans="1:21" x14ac:dyDescent="0.4">
      <c r="A298">
        <v>2</v>
      </c>
      <c r="B298">
        <v>58.938899999999997</v>
      </c>
      <c r="C298">
        <v>77.947699999999998</v>
      </c>
      <c r="D298">
        <v>80.861999999999995</v>
      </c>
      <c r="E298">
        <v>85.445099999999996</v>
      </c>
      <c r="F298">
        <v>100.4175</v>
      </c>
      <c r="G298">
        <v>112.524</v>
      </c>
      <c r="H298">
        <v>125.34699999999999</v>
      </c>
      <c r="I298">
        <v>138.49799999999999</v>
      </c>
      <c r="J298">
        <v>148.43899999999999</v>
      </c>
    </row>
    <row r="299" spans="1:21" x14ac:dyDescent="0.4">
      <c r="A299">
        <v>3</v>
      </c>
      <c r="B299">
        <v>34.198599999999999</v>
      </c>
      <c r="C299">
        <v>41.346600000000002</v>
      </c>
      <c r="D299">
        <v>43.517699999999998</v>
      </c>
      <c r="E299">
        <v>47.938099999999999</v>
      </c>
      <c r="F299">
        <v>54.8765</v>
      </c>
      <c r="G299">
        <v>60.445500000000003</v>
      </c>
      <c r="H299">
        <v>67.3245</v>
      </c>
      <c r="I299">
        <v>74.481700000000004</v>
      </c>
      <c r="J299">
        <v>84.833500000000001</v>
      </c>
    </row>
    <row r="300" spans="1:21" x14ac:dyDescent="0.4">
      <c r="A300">
        <v>4</v>
      </c>
      <c r="B300">
        <v>4.4701000000000004</v>
      </c>
      <c r="C300">
        <v>6.3288000000000002</v>
      </c>
      <c r="D300">
        <v>7.3712</v>
      </c>
      <c r="E300">
        <v>8.3369</v>
      </c>
      <c r="F300">
        <v>9.5329999999999995</v>
      </c>
      <c r="G300">
        <v>10.835800000000001</v>
      </c>
      <c r="H300">
        <v>12.5169</v>
      </c>
      <c r="I300">
        <v>14.0136</v>
      </c>
      <c r="J300">
        <v>20.605399999999999</v>
      </c>
    </row>
    <row r="301" spans="1:21" x14ac:dyDescent="0.4">
      <c r="A301">
        <v>5</v>
      </c>
      <c r="B301">
        <v>1.2938000000000001</v>
      </c>
      <c r="C301">
        <v>1.6031</v>
      </c>
      <c r="D301">
        <v>1.7337</v>
      </c>
      <c r="E301">
        <v>2.2441</v>
      </c>
      <c r="F301">
        <v>2.6907000000000001</v>
      </c>
      <c r="G301">
        <v>3.2694999999999999</v>
      </c>
      <c r="H301">
        <v>4.2092000000000001</v>
      </c>
      <c r="I301">
        <v>4.8898000000000001</v>
      </c>
      <c r="J301">
        <v>7.4995000000000003</v>
      </c>
    </row>
    <row r="302" spans="1:21" x14ac:dyDescent="0.4">
      <c r="A302">
        <v>6</v>
      </c>
      <c r="B302">
        <v>0.29170000000000001</v>
      </c>
      <c r="C302">
        <v>0.48420000000000002</v>
      </c>
      <c r="D302">
        <v>0.60240000000000005</v>
      </c>
      <c r="E302">
        <v>0.69359999999999999</v>
      </c>
      <c r="F302">
        <v>0.96650000000000003</v>
      </c>
      <c r="G302">
        <v>1.2286999999999999</v>
      </c>
      <c r="H302">
        <v>1.8233999999999999</v>
      </c>
      <c r="I302">
        <v>2.1764999999999999</v>
      </c>
      <c r="J302">
        <v>5.0518000000000001</v>
      </c>
    </row>
    <row r="303" spans="1:21" x14ac:dyDescent="0.4">
      <c r="A303">
        <v>7</v>
      </c>
      <c r="B303">
        <v>2.7799999999999998E-2</v>
      </c>
      <c r="C303">
        <v>5.8400000000000001E-2</v>
      </c>
      <c r="D303">
        <v>7.3899999999999993E-2</v>
      </c>
      <c r="E303">
        <v>0.10249999999999999</v>
      </c>
      <c r="F303">
        <v>0.15909999999999999</v>
      </c>
      <c r="G303">
        <v>0.2261</v>
      </c>
      <c r="H303">
        <v>0.31640000000000001</v>
      </c>
      <c r="I303">
        <v>0.39960000000000001</v>
      </c>
      <c r="J303">
        <v>1.3048999999999999</v>
      </c>
    </row>
    <row r="304" spans="1:21" x14ac:dyDescent="0.4">
      <c r="A304">
        <v>8</v>
      </c>
      <c r="B304">
        <v>8.2000000000000007E-3</v>
      </c>
      <c r="C304">
        <v>2.92E-2</v>
      </c>
      <c r="D304">
        <v>3.6999999999999998E-2</v>
      </c>
      <c r="E304">
        <v>5.8400000000000001E-2</v>
      </c>
      <c r="F304">
        <v>0.10920000000000001</v>
      </c>
      <c r="G304">
        <v>0.16700000000000001</v>
      </c>
      <c r="H304">
        <v>0.25750000000000001</v>
      </c>
      <c r="I304">
        <v>0.4456</v>
      </c>
      <c r="J304">
        <v>2.1858</v>
      </c>
    </row>
    <row r="305" spans="1:10" x14ac:dyDescent="0.4">
      <c r="A305">
        <v>9</v>
      </c>
      <c r="B305">
        <v>2.9999999999999997E-4</v>
      </c>
      <c r="C305">
        <v>1.4E-3</v>
      </c>
      <c r="D305">
        <v>2.0999999999999999E-3</v>
      </c>
      <c r="E305">
        <v>3.5000000000000001E-3</v>
      </c>
      <c r="F305">
        <v>8.5000000000000006E-3</v>
      </c>
      <c r="G305">
        <v>1.44E-2</v>
      </c>
      <c r="H305">
        <v>2.23E-2</v>
      </c>
      <c r="I305">
        <v>3.3399999999999999E-2</v>
      </c>
      <c r="J305">
        <v>0.2402</v>
      </c>
    </row>
    <row r="306" spans="1:10" x14ac:dyDescent="0.4">
      <c r="A306">
        <v>10</v>
      </c>
      <c r="B306">
        <v>1E-4</v>
      </c>
      <c r="C306">
        <v>5.0000000000000001E-4</v>
      </c>
      <c r="D306">
        <v>6.9999999999999999E-4</v>
      </c>
      <c r="E306">
        <v>1.5E-3</v>
      </c>
      <c r="F306">
        <v>4.3E-3</v>
      </c>
      <c r="G306">
        <v>6.8999999999999999E-3</v>
      </c>
      <c r="H306">
        <v>1.43E-2</v>
      </c>
      <c r="I306">
        <v>2.4199999999999999E-2</v>
      </c>
      <c r="J306">
        <v>0.26090000000000002</v>
      </c>
    </row>
    <row r="307" spans="1:10" x14ac:dyDescent="0.4">
      <c r="A307">
        <v>11</v>
      </c>
      <c r="B307">
        <v>0</v>
      </c>
      <c r="C307">
        <v>1E-4</v>
      </c>
      <c r="D307">
        <v>2.0000000000000001E-4</v>
      </c>
      <c r="E307">
        <v>4.0000000000000002E-4</v>
      </c>
      <c r="F307">
        <v>1.4E-3</v>
      </c>
      <c r="G307">
        <v>2.8E-3</v>
      </c>
      <c r="H307">
        <v>5.1000000000000004E-3</v>
      </c>
      <c r="I307">
        <v>8.2000000000000007E-3</v>
      </c>
      <c r="J307">
        <v>0.1988</v>
      </c>
    </row>
    <row r="308" spans="1:10" x14ac:dyDescent="0.4">
      <c r="A308">
        <v>12</v>
      </c>
      <c r="B308">
        <v>0</v>
      </c>
      <c r="C308">
        <v>0</v>
      </c>
      <c r="D308">
        <v>0</v>
      </c>
      <c r="E308">
        <v>0</v>
      </c>
      <c r="F308">
        <v>1E-4</v>
      </c>
      <c r="G308">
        <v>2.9999999999999997E-4</v>
      </c>
      <c r="H308">
        <v>5.0000000000000001E-4</v>
      </c>
      <c r="I308">
        <v>8.0000000000000004E-4</v>
      </c>
      <c r="J308">
        <v>2.8000000000000001E-2</v>
      </c>
    </row>
    <row r="309" spans="1:10" x14ac:dyDescent="0.4">
      <c r="A309">
        <v>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2.0000000000000001E-4</v>
      </c>
      <c r="H309">
        <v>2.9999999999999997E-4</v>
      </c>
      <c r="I309">
        <v>5.0000000000000001E-4</v>
      </c>
      <c r="J309">
        <v>3.1600000000000003E-2</v>
      </c>
    </row>
    <row r="310" spans="1:10" x14ac:dyDescent="0.4">
      <c r="A310">
        <v>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1E-4</v>
      </c>
      <c r="I310">
        <v>1E-4</v>
      </c>
      <c r="J310">
        <v>1.83E-2</v>
      </c>
    </row>
    <row r="311" spans="1:10" x14ac:dyDescent="0.4">
      <c r="A311" t="s">
        <v>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1.2699999999999999E-2</v>
      </c>
    </row>
    <row r="313" spans="1:10" x14ac:dyDescent="0.4">
      <c r="A313">
        <v>2022</v>
      </c>
    </row>
    <row r="315" spans="1:10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68.611500000000007</v>
      </c>
      <c r="C316">
        <v>69.783000000000001</v>
      </c>
      <c r="D316">
        <v>77.354500000000002</v>
      </c>
      <c r="E316">
        <v>104.4533</v>
      </c>
      <c r="F316">
        <v>172.03360000000001</v>
      </c>
      <c r="G316">
        <v>244.0616</v>
      </c>
      <c r="H316">
        <v>279.54950000000002</v>
      </c>
      <c r="I316">
        <v>303.51670000000001</v>
      </c>
      <c r="J316">
        <v>321.84249999999997</v>
      </c>
    </row>
    <row r="317" spans="1:10" x14ac:dyDescent="0.4">
      <c r="A317">
        <v>2</v>
      </c>
      <c r="B317">
        <v>85.322500000000005</v>
      </c>
      <c r="C317">
        <v>100.6705</v>
      </c>
      <c r="D317">
        <v>107.2381</v>
      </c>
      <c r="E317">
        <v>124.16889999999999</v>
      </c>
      <c r="F317">
        <v>150.52879999999999</v>
      </c>
      <c r="G317">
        <v>184.3451</v>
      </c>
      <c r="H317">
        <v>222.93289999999999</v>
      </c>
      <c r="I317">
        <v>242.92580000000001</v>
      </c>
      <c r="J317">
        <v>275.24540000000002</v>
      </c>
    </row>
    <row r="318" spans="1:10" x14ac:dyDescent="0.4">
      <c r="A318">
        <v>3</v>
      </c>
      <c r="B318">
        <v>26.457000000000001</v>
      </c>
      <c r="C318">
        <v>34.458500000000001</v>
      </c>
      <c r="D318">
        <v>36.222700000000003</v>
      </c>
      <c r="E318">
        <v>39.274099999999997</v>
      </c>
      <c r="F318">
        <v>44.7361</v>
      </c>
      <c r="G318">
        <v>51.1447</v>
      </c>
      <c r="H318">
        <v>57.959600000000002</v>
      </c>
      <c r="I318">
        <v>62.695700000000002</v>
      </c>
      <c r="J318">
        <v>71.071600000000004</v>
      </c>
    </row>
    <row r="319" spans="1:10" x14ac:dyDescent="0.4">
      <c r="A319">
        <v>4</v>
      </c>
      <c r="B319">
        <v>11.947699999999999</v>
      </c>
      <c r="C319">
        <v>13.902699999999999</v>
      </c>
      <c r="D319">
        <v>14.909599999999999</v>
      </c>
      <c r="E319">
        <v>16.490100000000002</v>
      </c>
      <c r="F319">
        <v>18.541399999999999</v>
      </c>
      <c r="G319">
        <v>20.8109</v>
      </c>
      <c r="H319">
        <v>23.613299999999999</v>
      </c>
      <c r="I319">
        <v>25.932600000000001</v>
      </c>
      <c r="J319">
        <v>31.3721</v>
      </c>
    </row>
    <row r="320" spans="1:10" x14ac:dyDescent="0.4">
      <c r="A320">
        <v>5</v>
      </c>
      <c r="B320">
        <v>1.4352</v>
      </c>
      <c r="C320">
        <v>1.9521999999999999</v>
      </c>
      <c r="D320">
        <v>2.1879</v>
      </c>
      <c r="E320">
        <v>2.5171999999999999</v>
      </c>
      <c r="F320">
        <v>2.9054000000000002</v>
      </c>
      <c r="G320">
        <v>3.327</v>
      </c>
      <c r="H320">
        <v>3.8877000000000002</v>
      </c>
      <c r="I320">
        <v>4.3021000000000003</v>
      </c>
      <c r="J320">
        <v>6.5246000000000004</v>
      </c>
    </row>
    <row r="321" spans="1:10" x14ac:dyDescent="0.4">
      <c r="A321">
        <v>6</v>
      </c>
      <c r="B321">
        <v>0.37590000000000001</v>
      </c>
      <c r="C321">
        <v>0.46360000000000001</v>
      </c>
      <c r="D321">
        <v>0.51119999999999999</v>
      </c>
      <c r="E321">
        <v>0.64500000000000002</v>
      </c>
      <c r="F321">
        <v>0.77529999999999999</v>
      </c>
      <c r="G321">
        <v>0.95509999999999995</v>
      </c>
      <c r="H321">
        <v>1.2450000000000001</v>
      </c>
      <c r="I321">
        <v>1.4532</v>
      </c>
      <c r="J321">
        <v>2.3917999999999999</v>
      </c>
    </row>
    <row r="322" spans="1:10" x14ac:dyDescent="0.4">
      <c r="A322">
        <v>7</v>
      </c>
      <c r="B322">
        <v>9.8699999999999996E-2</v>
      </c>
      <c r="C322">
        <v>0.1452</v>
      </c>
      <c r="D322">
        <v>0.17199999999999999</v>
      </c>
      <c r="E322">
        <v>0.2059</v>
      </c>
      <c r="F322">
        <v>0.2742</v>
      </c>
      <c r="G322">
        <v>0.3654</v>
      </c>
      <c r="H322">
        <v>0.52959999999999996</v>
      </c>
      <c r="I322">
        <v>0.62819999999999998</v>
      </c>
      <c r="J322">
        <v>1.6495</v>
      </c>
    </row>
    <row r="323" spans="1:10" x14ac:dyDescent="0.4">
      <c r="A323">
        <v>8</v>
      </c>
      <c r="B323">
        <v>9.5999999999999992E-3</v>
      </c>
      <c r="C323">
        <v>1.78E-2</v>
      </c>
      <c r="D323">
        <v>2.1899999999999999E-2</v>
      </c>
      <c r="E323">
        <v>3.04E-2</v>
      </c>
      <c r="F323">
        <v>4.6300000000000001E-2</v>
      </c>
      <c r="G323">
        <v>6.7699999999999996E-2</v>
      </c>
      <c r="H323">
        <v>9.6600000000000005E-2</v>
      </c>
      <c r="I323">
        <v>0.12839999999999999</v>
      </c>
      <c r="J323">
        <v>0.44340000000000002</v>
      </c>
    </row>
    <row r="324" spans="1:10" x14ac:dyDescent="0.4">
      <c r="A324">
        <v>9</v>
      </c>
      <c r="B324">
        <v>2.8E-3</v>
      </c>
      <c r="C324">
        <v>9.1999999999999998E-3</v>
      </c>
      <c r="D324">
        <v>1.14E-2</v>
      </c>
      <c r="E324">
        <v>1.83E-2</v>
      </c>
      <c r="F324">
        <v>3.3599999999999998E-2</v>
      </c>
      <c r="G324">
        <v>5.1400000000000001E-2</v>
      </c>
      <c r="H324">
        <v>8.0799999999999997E-2</v>
      </c>
      <c r="I324">
        <v>0.13700000000000001</v>
      </c>
      <c r="J324">
        <v>0.7742</v>
      </c>
    </row>
    <row r="325" spans="1:10" x14ac:dyDescent="0.4">
      <c r="A325">
        <v>10</v>
      </c>
      <c r="B325">
        <v>1E-4</v>
      </c>
      <c r="C325">
        <v>4.0000000000000002E-4</v>
      </c>
      <c r="D325">
        <v>6.9999999999999999E-4</v>
      </c>
      <c r="E325">
        <v>1.1000000000000001E-3</v>
      </c>
      <c r="F325">
        <v>2.7000000000000001E-3</v>
      </c>
      <c r="G325">
        <v>4.4999999999999997E-3</v>
      </c>
      <c r="H325">
        <v>7.3000000000000001E-3</v>
      </c>
      <c r="I325">
        <v>1.11E-2</v>
      </c>
      <c r="J325">
        <v>8.5500000000000007E-2</v>
      </c>
    </row>
    <row r="326" spans="1:10" x14ac:dyDescent="0.4">
      <c r="A326">
        <v>11</v>
      </c>
      <c r="B326">
        <v>0</v>
      </c>
      <c r="C326">
        <v>2.0000000000000001E-4</v>
      </c>
      <c r="D326">
        <v>2.0000000000000001E-4</v>
      </c>
      <c r="E326">
        <v>5.0000000000000001E-4</v>
      </c>
      <c r="F326">
        <v>1.4E-3</v>
      </c>
      <c r="G326">
        <v>2.3E-3</v>
      </c>
      <c r="H326">
        <v>4.8999999999999998E-3</v>
      </c>
      <c r="I326">
        <v>8.0000000000000002E-3</v>
      </c>
      <c r="J326">
        <v>9.7900000000000001E-2</v>
      </c>
    </row>
    <row r="327" spans="1:10" x14ac:dyDescent="0.4">
      <c r="A327">
        <v>12</v>
      </c>
      <c r="B327">
        <v>0</v>
      </c>
      <c r="C327">
        <v>0</v>
      </c>
      <c r="D327">
        <v>1E-4</v>
      </c>
      <c r="E327">
        <v>1E-4</v>
      </c>
      <c r="F327">
        <v>5.0000000000000001E-4</v>
      </c>
      <c r="G327">
        <v>8.9999999999999998E-4</v>
      </c>
      <c r="H327">
        <v>1.6999999999999999E-3</v>
      </c>
      <c r="I327">
        <v>2.8E-3</v>
      </c>
      <c r="J327">
        <v>7.4099999999999999E-2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1E-4</v>
      </c>
      <c r="H328">
        <v>2.0000000000000001E-4</v>
      </c>
      <c r="I328">
        <v>2.9999999999999997E-4</v>
      </c>
      <c r="J328">
        <v>1.04E-2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1E-4</v>
      </c>
      <c r="H329">
        <v>1E-4</v>
      </c>
      <c r="I329">
        <v>2.0000000000000001E-4</v>
      </c>
      <c r="J329">
        <v>1.23E-2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1E-4</v>
      </c>
      <c r="J330">
        <v>1.21E-2</v>
      </c>
    </row>
    <row r="332" spans="1:10" x14ac:dyDescent="0.4">
      <c r="A332">
        <v>2023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68.588800000000006</v>
      </c>
      <c r="C335">
        <v>69.788600000000002</v>
      </c>
      <c r="D335">
        <v>77.294700000000006</v>
      </c>
      <c r="E335">
        <v>102.11660000000001</v>
      </c>
      <c r="F335">
        <v>172.357</v>
      </c>
      <c r="G335">
        <v>245.8321</v>
      </c>
      <c r="H335">
        <v>280.99900000000002</v>
      </c>
      <c r="I335">
        <v>306.47980000000001</v>
      </c>
      <c r="J335">
        <v>321.86160000000001</v>
      </c>
    </row>
    <row r="336" spans="1:10" x14ac:dyDescent="0.4">
      <c r="A336">
        <v>2</v>
      </c>
      <c r="B336">
        <v>38.069400000000002</v>
      </c>
      <c r="C336">
        <v>40.974200000000003</v>
      </c>
      <c r="D336">
        <v>44.303800000000003</v>
      </c>
      <c r="E336">
        <v>59.990400000000001</v>
      </c>
      <c r="F336">
        <v>99.251999999999995</v>
      </c>
      <c r="G336">
        <v>140.7002</v>
      </c>
      <c r="H336">
        <v>162.55860000000001</v>
      </c>
      <c r="I336">
        <v>175.3458</v>
      </c>
      <c r="J336">
        <v>189.9513</v>
      </c>
    </row>
    <row r="337" spans="1:10" x14ac:dyDescent="0.4">
      <c r="A337">
        <v>3</v>
      </c>
      <c r="B337">
        <v>38.656799999999997</v>
      </c>
      <c r="C337">
        <v>44.9377</v>
      </c>
      <c r="D337">
        <v>48.1584</v>
      </c>
      <c r="E337">
        <v>55.923699999999997</v>
      </c>
      <c r="F337">
        <v>68.165300000000002</v>
      </c>
      <c r="G337">
        <v>83.511600000000001</v>
      </c>
      <c r="H337">
        <v>101.10120000000001</v>
      </c>
      <c r="I337">
        <v>110.8663</v>
      </c>
      <c r="J337">
        <v>125.3484</v>
      </c>
    </row>
    <row r="338" spans="1:10" x14ac:dyDescent="0.4">
      <c r="A338">
        <v>4</v>
      </c>
      <c r="B338">
        <v>9.0676000000000005</v>
      </c>
      <c r="C338">
        <v>11.545299999999999</v>
      </c>
      <c r="D338">
        <v>12.257899999999999</v>
      </c>
      <c r="E338">
        <v>13.4579</v>
      </c>
      <c r="F338">
        <v>15.319900000000001</v>
      </c>
      <c r="G338">
        <v>17.625</v>
      </c>
      <c r="H338">
        <v>20.010400000000001</v>
      </c>
      <c r="I338">
        <v>21.603100000000001</v>
      </c>
      <c r="J338">
        <v>24.694500000000001</v>
      </c>
    </row>
    <row r="339" spans="1:10" x14ac:dyDescent="0.4">
      <c r="A339">
        <v>5</v>
      </c>
      <c r="B339">
        <v>3.5969000000000002</v>
      </c>
      <c r="C339">
        <v>4.1425000000000001</v>
      </c>
      <c r="D339">
        <v>4.4819000000000004</v>
      </c>
      <c r="E339">
        <v>4.9757999999999996</v>
      </c>
      <c r="F339">
        <v>5.6181000000000001</v>
      </c>
      <c r="G339">
        <v>6.3430999999999997</v>
      </c>
      <c r="H339">
        <v>7.2076000000000002</v>
      </c>
      <c r="I339">
        <v>7.9103000000000003</v>
      </c>
      <c r="J339">
        <v>9.6346000000000007</v>
      </c>
    </row>
    <row r="340" spans="1:10" x14ac:dyDescent="0.4">
      <c r="A340">
        <v>6</v>
      </c>
      <c r="B340">
        <v>0.41560000000000002</v>
      </c>
      <c r="C340">
        <v>0.56299999999999994</v>
      </c>
      <c r="D340">
        <v>0.62660000000000005</v>
      </c>
      <c r="E340">
        <v>0.72629999999999995</v>
      </c>
      <c r="F340">
        <v>0.83879999999999999</v>
      </c>
      <c r="G340">
        <v>0.96640000000000004</v>
      </c>
      <c r="H340">
        <v>1.1309</v>
      </c>
      <c r="I340">
        <v>1.2622</v>
      </c>
      <c r="J340">
        <v>1.8956</v>
      </c>
    </row>
    <row r="341" spans="1:10" x14ac:dyDescent="0.4">
      <c r="A341">
        <v>7</v>
      </c>
      <c r="B341">
        <v>0.109</v>
      </c>
      <c r="C341">
        <v>0.1333</v>
      </c>
      <c r="D341">
        <v>0.14810000000000001</v>
      </c>
      <c r="E341">
        <v>0.1855</v>
      </c>
      <c r="F341">
        <v>0.22309999999999999</v>
      </c>
      <c r="G341">
        <v>0.27779999999999999</v>
      </c>
      <c r="H341">
        <v>0.36320000000000002</v>
      </c>
      <c r="I341">
        <v>0.42120000000000002</v>
      </c>
      <c r="J341">
        <v>0.7228</v>
      </c>
    </row>
    <row r="342" spans="1:10" x14ac:dyDescent="0.4">
      <c r="A342">
        <v>8</v>
      </c>
      <c r="B342">
        <v>2.9499999999999998E-2</v>
      </c>
      <c r="C342">
        <v>4.3099999999999999E-2</v>
      </c>
      <c r="D342">
        <v>5.0299999999999997E-2</v>
      </c>
      <c r="E342">
        <v>6.0999999999999999E-2</v>
      </c>
      <c r="F342">
        <v>8.1199999999999994E-2</v>
      </c>
      <c r="G342">
        <v>0.1096</v>
      </c>
      <c r="H342">
        <v>0.15870000000000001</v>
      </c>
      <c r="I342">
        <v>0.18720000000000001</v>
      </c>
      <c r="J342">
        <v>0.48849999999999999</v>
      </c>
    </row>
    <row r="343" spans="1:10" x14ac:dyDescent="0.4">
      <c r="A343">
        <v>9</v>
      </c>
      <c r="B343">
        <v>3.0999999999999999E-3</v>
      </c>
      <c r="C343">
        <v>5.4000000000000003E-3</v>
      </c>
      <c r="D343">
        <v>6.7000000000000002E-3</v>
      </c>
      <c r="E343">
        <v>9.2999999999999992E-3</v>
      </c>
      <c r="F343">
        <v>1.4200000000000001E-2</v>
      </c>
      <c r="G343">
        <v>2.0799999999999999E-2</v>
      </c>
      <c r="H343">
        <v>2.9700000000000001E-2</v>
      </c>
      <c r="I343">
        <v>3.9399999999999998E-2</v>
      </c>
      <c r="J343">
        <v>0.15210000000000001</v>
      </c>
    </row>
    <row r="344" spans="1:10" x14ac:dyDescent="0.4">
      <c r="A344">
        <v>10</v>
      </c>
      <c r="B344">
        <v>1E-3</v>
      </c>
      <c r="C344">
        <v>2.8999999999999998E-3</v>
      </c>
      <c r="D344">
        <v>3.5999999999999999E-3</v>
      </c>
      <c r="E344">
        <v>5.7999999999999996E-3</v>
      </c>
      <c r="F344">
        <v>1.06E-2</v>
      </c>
      <c r="G344">
        <v>1.6299999999999999E-2</v>
      </c>
      <c r="H344">
        <v>2.5899999999999999E-2</v>
      </c>
      <c r="I344">
        <v>4.3099999999999999E-2</v>
      </c>
      <c r="J344">
        <v>0.25309999999999999</v>
      </c>
    </row>
    <row r="345" spans="1:10" x14ac:dyDescent="0.4">
      <c r="A345">
        <v>11</v>
      </c>
      <c r="B345">
        <v>0</v>
      </c>
      <c r="C345">
        <v>1E-4</v>
      </c>
      <c r="D345">
        <v>2.0000000000000001E-4</v>
      </c>
      <c r="E345">
        <v>4.0000000000000002E-4</v>
      </c>
      <c r="F345">
        <v>8.9999999999999998E-4</v>
      </c>
      <c r="G345">
        <v>1.5E-3</v>
      </c>
      <c r="H345">
        <v>2.3999999999999998E-3</v>
      </c>
      <c r="I345">
        <v>3.5999999999999999E-3</v>
      </c>
      <c r="J345">
        <v>2.8199999999999999E-2</v>
      </c>
    </row>
    <row r="346" spans="1:10" x14ac:dyDescent="0.4">
      <c r="A346">
        <v>12</v>
      </c>
      <c r="B346">
        <v>0</v>
      </c>
      <c r="C346">
        <v>1E-4</v>
      </c>
      <c r="D346">
        <v>1E-4</v>
      </c>
      <c r="E346">
        <v>2.0000000000000001E-4</v>
      </c>
      <c r="F346">
        <v>5.0000000000000001E-4</v>
      </c>
      <c r="G346">
        <v>6.9999999999999999E-4</v>
      </c>
      <c r="H346">
        <v>1.6000000000000001E-3</v>
      </c>
      <c r="I346">
        <v>2.5999999999999999E-3</v>
      </c>
      <c r="J346">
        <v>3.2300000000000002E-2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2.0000000000000001E-4</v>
      </c>
      <c r="G347">
        <v>2.9999999999999997E-4</v>
      </c>
      <c r="H347">
        <v>5.9999999999999995E-4</v>
      </c>
      <c r="I347">
        <v>8.9999999999999998E-4</v>
      </c>
      <c r="J347">
        <v>2.6100000000000002E-2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1E-4</v>
      </c>
      <c r="I348">
        <v>1E-4</v>
      </c>
      <c r="J348">
        <v>3.8E-3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8.3999999999999995E-3</v>
      </c>
    </row>
    <row r="351" spans="1:10" x14ac:dyDescent="0.4">
      <c r="A351">
        <v>2024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68.668300000000002</v>
      </c>
      <c r="C354">
        <v>69.867500000000007</v>
      </c>
      <c r="D354">
        <v>76.691599999999994</v>
      </c>
      <c r="E354">
        <v>102.74209999999999</v>
      </c>
      <c r="F354">
        <v>171.8776</v>
      </c>
      <c r="G354">
        <v>243.65729999999999</v>
      </c>
      <c r="H354">
        <v>279.53289999999998</v>
      </c>
      <c r="I354">
        <v>304.8021</v>
      </c>
      <c r="J354">
        <v>321.89710000000002</v>
      </c>
    </row>
    <row r="355" spans="1:10" x14ac:dyDescent="0.4">
      <c r="A355">
        <v>2</v>
      </c>
      <c r="B355">
        <v>38.056399999999996</v>
      </c>
      <c r="C355">
        <v>40.773600000000002</v>
      </c>
      <c r="D355">
        <v>44.091099999999997</v>
      </c>
      <c r="E355">
        <v>58.930799999999998</v>
      </c>
      <c r="F355">
        <v>99.136799999999994</v>
      </c>
      <c r="G355">
        <v>141.2662</v>
      </c>
      <c r="H355">
        <v>163.08699999999999</v>
      </c>
      <c r="I355">
        <v>175.697</v>
      </c>
      <c r="J355">
        <v>191.0489</v>
      </c>
    </row>
    <row r="356" spans="1:10" x14ac:dyDescent="0.4">
      <c r="A356">
        <v>3</v>
      </c>
      <c r="B356">
        <v>16.887599999999999</v>
      </c>
      <c r="C356">
        <v>18.499400000000001</v>
      </c>
      <c r="D356">
        <v>20.019500000000001</v>
      </c>
      <c r="E356">
        <v>27.005700000000001</v>
      </c>
      <c r="F356">
        <v>44.721499999999999</v>
      </c>
      <c r="G356">
        <v>63.182400000000001</v>
      </c>
      <c r="H356">
        <v>73.907700000000006</v>
      </c>
      <c r="I356">
        <v>79.636099999999999</v>
      </c>
      <c r="J356">
        <v>87.616</v>
      </c>
    </row>
    <row r="357" spans="1:10" x14ac:dyDescent="0.4">
      <c r="A357">
        <v>4</v>
      </c>
      <c r="B357">
        <v>13.172700000000001</v>
      </c>
      <c r="C357">
        <v>15.238799999999999</v>
      </c>
      <c r="D357">
        <v>16.417899999999999</v>
      </c>
      <c r="E357">
        <v>19.113600000000002</v>
      </c>
      <c r="F357">
        <v>23.349399999999999</v>
      </c>
      <c r="G357">
        <v>28.7073</v>
      </c>
      <c r="H357">
        <v>34.751399999999997</v>
      </c>
      <c r="I357">
        <v>38.178899999999999</v>
      </c>
      <c r="J357">
        <v>43.575299999999999</v>
      </c>
    </row>
    <row r="358" spans="1:10" x14ac:dyDescent="0.4">
      <c r="A358">
        <v>5</v>
      </c>
      <c r="B358">
        <v>2.7296</v>
      </c>
      <c r="C358">
        <v>3.4491999999999998</v>
      </c>
      <c r="D358">
        <v>3.6762000000000001</v>
      </c>
      <c r="E358">
        <v>4.0590999999999999</v>
      </c>
      <c r="F358">
        <v>4.6460999999999997</v>
      </c>
      <c r="G358">
        <v>5.3531000000000004</v>
      </c>
      <c r="H358">
        <v>6.1085000000000003</v>
      </c>
      <c r="I358">
        <v>6.5976999999999997</v>
      </c>
      <c r="J358">
        <v>7.56</v>
      </c>
    </row>
    <row r="359" spans="1:10" x14ac:dyDescent="0.4">
      <c r="A359">
        <v>6</v>
      </c>
      <c r="B359">
        <v>1.0356000000000001</v>
      </c>
      <c r="C359">
        <v>1.1859</v>
      </c>
      <c r="D359">
        <v>1.2803</v>
      </c>
      <c r="E359">
        <v>1.4350000000000001</v>
      </c>
      <c r="F359">
        <v>1.6246</v>
      </c>
      <c r="G359">
        <v>1.8459000000000001</v>
      </c>
      <c r="H359">
        <v>2.1036999999999999</v>
      </c>
      <c r="I359">
        <v>2.3003999999999998</v>
      </c>
      <c r="J359">
        <v>2.7999000000000001</v>
      </c>
    </row>
    <row r="360" spans="1:10" x14ac:dyDescent="0.4">
      <c r="A360">
        <v>7</v>
      </c>
      <c r="B360">
        <v>0.1202</v>
      </c>
      <c r="C360">
        <v>0.16109999999999999</v>
      </c>
      <c r="D360">
        <v>0.18060000000000001</v>
      </c>
      <c r="E360">
        <v>0.2094</v>
      </c>
      <c r="F360">
        <v>0.2432</v>
      </c>
      <c r="G360">
        <v>0.28189999999999998</v>
      </c>
      <c r="H360">
        <v>0.32919999999999999</v>
      </c>
      <c r="I360">
        <v>0.36820000000000003</v>
      </c>
      <c r="J360">
        <v>0.5494</v>
      </c>
    </row>
    <row r="361" spans="1:10" x14ac:dyDescent="0.4">
      <c r="A361">
        <v>8</v>
      </c>
      <c r="B361">
        <v>3.2199999999999999E-2</v>
      </c>
      <c r="C361">
        <v>3.9E-2</v>
      </c>
      <c r="D361">
        <v>4.3799999999999999E-2</v>
      </c>
      <c r="E361">
        <v>5.4600000000000003E-2</v>
      </c>
      <c r="F361">
        <v>6.6299999999999998E-2</v>
      </c>
      <c r="G361">
        <v>8.3299999999999999E-2</v>
      </c>
      <c r="H361">
        <v>0.1087</v>
      </c>
      <c r="I361">
        <v>0.1263</v>
      </c>
      <c r="J361">
        <v>0.21809999999999999</v>
      </c>
    </row>
    <row r="362" spans="1:10" x14ac:dyDescent="0.4">
      <c r="A362">
        <v>9</v>
      </c>
      <c r="B362">
        <v>8.8000000000000005E-3</v>
      </c>
      <c r="C362">
        <v>1.3100000000000001E-2</v>
      </c>
      <c r="D362">
        <v>1.52E-2</v>
      </c>
      <c r="E362">
        <v>1.8700000000000001E-2</v>
      </c>
      <c r="F362">
        <v>2.4899999999999999E-2</v>
      </c>
      <c r="G362">
        <v>3.3700000000000001E-2</v>
      </c>
      <c r="H362">
        <v>4.8800000000000003E-2</v>
      </c>
      <c r="I362">
        <v>5.74E-2</v>
      </c>
      <c r="J362">
        <v>0.1507</v>
      </c>
    </row>
    <row r="363" spans="1:10" x14ac:dyDescent="0.4">
      <c r="A363">
        <v>10</v>
      </c>
      <c r="B363">
        <v>1E-3</v>
      </c>
      <c r="C363">
        <v>1.6999999999999999E-3</v>
      </c>
      <c r="D363">
        <v>2.0999999999999999E-3</v>
      </c>
      <c r="E363">
        <v>2.8999999999999998E-3</v>
      </c>
      <c r="F363">
        <v>4.4999999999999997E-3</v>
      </c>
      <c r="G363">
        <v>6.6E-3</v>
      </c>
      <c r="H363">
        <v>9.4000000000000004E-3</v>
      </c>
      <c r="I363">
        <v>1.2500000000000001E-2</v>
      </c>
      <c r="J363">
        <v>4.8000000000000001E-2</v>
      </c>
    </row>
    <row r="364" spans="1:10" x14ac:dyDescent="0.4">
      <c r="A364">
        <v>11</v>
      </c>
      <c r="B364">
        <v>2.9999999999999997E-4</v>
      </c>
      <c r="C364">
        <v>8.9999999999999998E-4</v>
      </c>
      <c r="D364">
        <v>1.1999999999999999E-3</v>
      </c>
      <c r="E364">
        <v>1.9E-3</v>
      </c>
      <c r="F364">
        <v>3.3999999999999998E-3</v>
      </c>
      <c r="G364">
        <v>5.3E-3</v>
      </c>
      <c r="H364">
        <v>8.3999999999999995E-3</v>
      </c>
      <c r="I364">
        <v>1.3899999999999999E-2</v>
      </c>
      <c r="J364">
        <v>8.14E-2</v>
      </c>
    </row>
    <row r="365" spans="1:10" x14ac:dyDescent="0.4">
      <c r="A365">
        <v>12</v>
      </c>
      <c r="B365">
        <v>0</v>
      </c>
      <c r="C365">
        <v>0</v>
      </c>
      <c r="D365">
        <v>1E-4</v>
      </c>
      <c r="E365">
        <v>1E-4</v>
      </c>
      <c r="F365">
        <v>2.9999999999999997E-4</v>
      </c>
      <c r="G365">
        <v>5.0000000000000001E-4</v>
      </c>
      <c r="H365">
        <v>8.0000000000000004E-4</v>
      </c>
      <c r="I365">
        <v>1.1999999999999999E-3</v>
      </c>
      <c r="J365">
        <v>9.2999999999999992E-3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1E-4</v>
      </c>
      <c r="F366">
        <v>2.0000000000000001E-4</v>
      </c>
      <c r="G366">
        <v>2.9999999999999997E-4</v>
      </c>
      <c r="H366">
        <v>5.0000000000000001E-4</v>
      </c>
      <c r="I366">
        <v>8.9999999999999998E-4</v>
      </c>
      <c r="J366">
        <v>1.1599999999999999E-2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1E-4</v>
      </c>
      <c r="G367">
        <v>1E-4</v>
      </c>
      <c r="H367">
        <v>2.0000000000000001E-4</v>
      </c>
      <c r="I367">
        <v>2.9999999999999997E-4</v>
      </c>
      <c r="J367">
        <v>0.01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4.4000000000000003E-3</v>
      </c>
    </row>
    <row r="370" spans="1:10" x14ac:dyDescent="0.4">
      <c r="A370">
        <v>2025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68.621700000000004</v>
      </c>
      <c r="C373">
        <v>69.811400000000006</v>
      </c>
      <c r="D373">
        <v>77.248500000000007</v>
      </c>
      <c r="E373">
        <v>102.83929999999999</v>
      </c>
      <c r="F373">
        <v>171.4914</v>
      </c>
      <c r="G373">
        <v>243.7765</v>
      </c>
      <c r="H373">
        <v>280.81330000000003</v>
      </c>
      <c r="I373">
        <v>305.21249999999998</v>
      </c>
      <c r="J373">
        <v>321.37709999999998</v>
      </c>
    </row>
    <row r="374" spans="1:10" x14ac:dyDescent="0.4">
      <c r="A374">
        <v>2</v>
      </c>
      <c r="B374">
        <v>38.152099999999997</v>
      </c>
      <c r="C374">
        <v>40.829099999999997</v>
      </c>
      <c r="D374">
        <v>44.066299999999998</v>
      </c>
      <c r="E374">
        <v>58.950200000000002</v>
      </c>
      <c r="F374">
        <v>99.097899999999996</v>
      </c>
      <c r="G374">
        <v>140.21680000000001</v>
      </c>
      <c r="H374">
        <v>162.52850000000001</v>
      </c>
      <c r="I374">
        <v>174.83709999999999</v>
      </c>
      <c r="J374">
        <v>190.1619</v>
      </c>
    </row>
    <row r="375" spans="1:10" x14ac:dyDescent="0.4">
      <c r="A375">
        <v>3</v>
      </c>
      <c r="B375">
        <v>16.762599999999999</v>
      </c>
      <c r="C375">
        <v>18.378</v>
      </c>
      <c r="D375">
        <v>19.936499999999999</v>
      </c>
      <c r="E375">
        <v>26.665099999999999</v>
      </c>
      <c r="F375">
        <v>44.790399999999998</v>
      </c>
      <c r="G375">
        <v>63.487099999999998</v>
      </c>
      <c r="H375">
        <v>73.914599999999993</v>
      </c>
      <c r="I375">
        <v>79.738100000000003</v>
      </c>
      <c r="J375">
        <v>88.224400000000003</v>
      </c>
    </row>
    <row r="376" spans="1:10" x14ac:dyDescent="0.4">
      <c r="A376">
        <v>4</v>
      </c>
      <c r="B376">
        <v>5.6665999999999999</v>
      </c>
      <c r="C376">
        <v>6.3262</v>
      </c>
      <c r="D376">
        <v>6.8722000000000003</v>
      </c>
      <c r="E376">
        <v>9.2546999999999997</v>
      </c>
      <c r="F376">
        <v>15.342700000000001</v>
      </c>
      <c r="G376">
        <v>21.572800000000001</v>
      </c>
      <c r="H376">
        <v>25.391999999999999</v>
      </c>
      <c r="I376">
        <v>27.486799999999999</v>
      </c>
      <c r="J376">
        <v>30.443899999999999</v>
      </c>
    </row>
    <row r="377" spans="1:10" x14ac:dyDescent="0.4">
      <c r="A377">
        <v>5</v>
      </c>
      <c r="B377">
        <v>3.9163999999999999</v>
      </c>
      <c r="C377">
        <v>4.5743</v>
      </c>
      <c r="D377">
        <v>4.9513999999999996</v>
      </c>
      <c r="E377">
        <v>5.7565</v>
      </c>
      <c r="F377">
        <v>7.0450999999999997</v>
      </c>
      <c r="G377">
        <v>8.7280999999999995</v>
      </c>
      <c r="H377">
        <v>10.5871</v>
      </c>
      <c r="I377">
        <v>11.6233</v>
      </c>
      <c r="J377">
        <v>13.363</v>
      </c>
    </row>
    <row r="378" spans="1:10" x14ac:dyDescent="0.4">
      <c r="A378">
        <v>6</v>
      </c>
      <c r="B378">
        <v>0.7913</v>
      </c>
      <c r="C378">
        <v>0.98209999999999997</v>
      </c>
      <c r="D378">
        <v>1.0509999999999999</v>
      </c>
      <c r="E378">
        <v>1.1726000000000001</v>
      </c>
      <c r="F378">
        <v>1.3439000000000001</v>
      </c>
      <c r="G378">
        <v>1.5527</v>
      </c>
      <c r="H378">
        <v>1.7788999999999999</v>
      </c>
      <c r="I378">
        <v>1.9214</v>
      </c>
      <c r="J378">
        <v>2.2155</v>
      </c>
    </row>
    <row r="379" spans="1:10" x14ac:dyDescent="0.4">
      <c r="A379">
        <v>7</v>
      </c>
      <c r="B379">
        <v>0.2923</v>
      </c>
      <c r="C379">
        <v>0.33960000000000001</v>
      </c>
      <c r="D379">
        <v>0.36759999999999998</v>
      </c>
      <c r="E379">
        <v>0.41420000000000001</v>
      </c>
      <c r="F379">
        <v>0.47060000000000002</v>
      </c>
      <c r="G379">
        <v>0.53779999999999994</v>
      </c>
      <c r="H379">
        <v>0.61219999999999997</v>
      </c>
      <c r="I379">
        <v>0.67049999999999998</v>
      </c>
      <c r="J379">
        <v>0.81499999999999995</v>
      </c>
    </row>
    <row r="380" spans="1:10" x14ac:dyDescent="0.4">
      <c r="A380">
        <v>8</v>
      </c>
      <c r="B380">
        <v>3.5099999999999999E-2</v>
      </c>
      <c r="C380">
        <v>4.7399999999999998E-2</v>
      </c>
      <c r="D380">
        <v>5.3100000000000001E-2</v>
      </c>
      <c r="E380">
        <v>6.1699999999999998E-2</v>
      </c>
      <c r="F380">
        <v>7.2099999999999997E-2</v>
      </c>
      <c r="G380">
        <v>8.4099999999999994E-2</v>
      </c>
      <c r="H380">
        <v>9.8699999999999996E-2</v>
      </c>
      <c r="I380">
        <v>0.1113</v>
      </c>
      <c r="J380">
        <v>0.16270000000000001</v>
      </c>
    </row>
    <row r="381" spans="1:10" x14ac:dyDescent="0.4">
      <c r="A381">
        <v>9</v>
      </c>
      <c r="B381">
        <v>9.7000000000000003E-3</v>
      </c>
      <c r="C381">
        <v>1.1900000000000001E-2</v>
      </c>
      <c r="D381">
        <v>1.34E-2</v>
      </c>
      <c r="E381">
        <v>1.66E-2</v>
      </c>
      <c r="F381">
        <v>2.0299999999999999E-2</v>
      </c>
      <c r="G381">
        <v>2.5600000000000001E-2</v>
      </c>
      <c r="H381">
        <v>3.3399999999999999E-2</v>
      </c>
      <c r="I381">
        <v>3.9E-2</v>
      </c>
      <c r="J381">
        <v>6.6600000000000006E-2</v>
      </c>
    </row>
    <row r="382" spans="1:10" x14ac:dyDescent="0.4">
      <c r="A382">
        <v>10</v>
      </c>
      <c r="B382">
        <v>2.8E-3</v>
      </c>
      <c r="C382">
        <v>4.1000000000000003E-3</v>
      </c>
      <c r="D382">
        <v>4.7999999999999996E-3</v>
      </c>
      <c r="E382">
        <v>5.8999999999999999E-3</v>
      </c>
      <c r="F382">
        <v>7.9000000000000008E-3</v>
      </c>
      <c r="G382">
        <v>1.0699999999999999E-2</v>
      </c>
      <c r="H382">
        <v>1.55E-2</v>
      </c>
      <c r="I382">
        <v>1.8200000000000001E-2</v>
      </c>
      <c r="J382">
        <v>4.7899999999999998E-2</v>
      </c>
    </row>
    <row r="383" spans="1:10" x14ac:dyDescent="0.4">
      <c r="A383">
        <v>11</v>
      </c>
      <c r="B383">
        <v>2.9999999999999997E-4</v>
      </c>
      <c r="C383">
        <v>5.9999999999999995E-4</v>
      </c>
      <c r="D383">
        <v>6.9999999999999999E-4</v>
      </c>
      <c r="E383">
        <v>8.9999999999999998E-4</v>
      </c>
      <c r="F383">
        <v>1.4E-3</v>
      </c>
      <c r="G383">
        <v>2.0999999999999999E-3</v>
      </c>
      <c r="H383">
        <v>3.0999999999999999E-3</v>
      </c>
      <c r="I383">
        <v>4.1000000000000003E-3</v>
      </c>
      <c r="J383">
        <v>1.5699999999999999E-2</v>
      </c>
    </row>
    <row r="384" spans="1:10" x14ac:dyDescent="0.4">
      <c r="A384">
        <v>12</v>
      </c>
      <c r="B384">
        <v>1E-4</v>
      </c>
      <c r="C384">
        <v>2.9999999999999997E-4</v>
      </c>
      <c r="D384">
        <v>4.0000000000000002E-4</v>
      </c>
      <c r="E384">
        <v>5.9999999999999995E-4</v>
      </c>
      <c r="F384">
        <v>1.1000000000000001E-3</v>
      </c>
      <c r="G384">
        <v>1.8E-3</v>
      </c>
      <c r="H384">
        <v>2.8E-3</v>
      </c>
      <c r="I384">
        <v>4.5999999999999999E-3</v>
      </c>
      <c r="J384">
        <v>2.7799999999999998E-2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0</v>
      </c>
      <c r="F385">
        <v>1E-4</v>
      </c>
      <c r="G385">
        <v>2.0000000000000001E-4</v>
      </c>
      <c r="H385">
        <v>2.9999999999999997E-4</v>
      </c>
      <c r="I385">
        <v>4.0000000000000002E-4</v>
      </c>
      <c r="J385">
        <v>3.2000000000000002E-3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3.8E-3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1E-4</v>
      </c>
      <c r="I387">
        <v>1E-4</v>
      </c>
      <c r="J387">
        <v>5.1999999999999998E-3</v>
      </c>
    </row>
    <row r="389" spans="1:10" x14ac:dyDescent="0.4">
      <c r="A389">
        <v>2026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68.655699999999996</v>
      </c>
      <c r="C392">
        <v>69.839299999999994</v>
      </c>
      <c r="D392">
        <v>77.617099999999994</v>
      </c>
      <c r="E392">
        <v>103.65649999999999</v>
      </c>
      <c r="F392">
        <v>172.71360000000001</v>
      </c>
      <c r="G392">
        <v>242.5455</v>
      </c>
      <c r="H392">
        <v>278.62639999999999</v>
      </c>
      <c r="I392">
        <v>304.89890000000003</v>
      </c>
      <c r="J392">
        <v>321.78789999999998</v>
      </c>
    </row>
    <row r="393" spans="1:10" x14ac:dyDescent="0.4">
      <c r="A393">
        <v>2</v>
      </c>
      <c r="B393">
        <v>38.020200000000003</v>
      </c>
      <c r="C393">
        <v>41.302100000000003</v>
      </c>
      <c r="D393">
        <v>44.683100000000003</v>
      </c>
      <c r="E393">
        <v>59.7059</v>
      </c>
      <c r="F393">
        <v>100.45820000000001</v>
      </c>
      <c r="G393">
        <v>143.47210000000001</v>
      </c>
      <c r="H393">
        <v>167.65600000000001</v>
      </c>
      <c r="I393">
        <v>180.0172</v>
      </c>
      <c r="J393">
        <v>195.0752</v>
      </c>
    </row>
    <row r="394" spans="1:10" x14ac:dyDescent="0.4">
      <c r="A394">
        <v>3</v>
      </c>
      <c r="B394">
        <v>14.8529</v>
      </c>
      <c r="C394">
        <v>18.202200000000001</v>
      </c>
      <c r="D394">
        <v>20.236499999999999</v>
      </c>
      <c r="E394">
        <v>27.750900000000001</v>
      </c>
      <c r="F394">
        <v>49.1646</v>
      </c>
      <c r="G394">
        <v>72.241900000000001</v>
      </c>
      <c r="H394">
        <v>86.567899999999995</v>
      </c>
      <c r="I394">
        <v>94.043099999999995</v>
      </c>
      <c r="J394">
        <v>104.4662</v>
      </c>
    </row>
    <row r="395" spans="1:10" x14ac:dyDescent="0.4">
      <c r="A395">
        <v>4</v>
      </c>
      <c r="B395">
        <v>4.5266000000000002</v>
      </c>
      <c r="C395">
        <v>6.0801999999999996</v>
      </c>
      <c r="D395">
        <v>7.1260000000000003</v>
      </c>
      <c r="E395">
        <v>10.0869</v>
      </c>
      <c r="F395">
        <v>18.400500000000001</v>
      </c>
      <c r="G395">
        <v>27.709199999999999</v>
      </c>
      <c r="H395">
        <v>34.120399999999997</v>
      </c>
      <c r="I395">
        <v>37.669899999999998</v>
      </c>
      <c r="J395">
        <v>43.139200000000002</v>
      </c>
    </row>
    <row r="396" spans="1:10" x14ac:dyDescent="0.4">
      <c r="A396">
        <v>5</v>
      </c>
      <c r="B396">
        <v>1.3056000000000001</v>
      </c>
      <c r="C396">
        <v>1.9661999999999999</v>
      </c>
      <c r="D396">
        <v>2.3626</v>
      </c>
      <c r="E396">
        <v>3.3220000000000001</v>
      </c>
      <c r="F396">
        <v>5.7081999999999997</v>
      </c>
      <c r="G396">
        <v>8.3537999999999997</v>
      </c>
      <c r="H396">
        <v>10.649900000000001</v>
      </c>
      <c r="I396">
        <v>11.6919</v>
      </c>
      <c r="J396">
        <v>13.869400000000001</v>
      </c>
    </row>
    <row r="397" spans="1:10" x14ac:dyDescent="0.4">
      <c r="A397">
        <v>6</v>
      </c>
      <c r="B397">
        <v>0.94169999999999998</v>
      </c>
      <c r="C397">
        <v>1.3344</v>
      </c>
      <c r="D397">
        <v>1.5713999999999999</v>
      </c>
      <c r="E397">
        <v>1.9897</v>
      </c>
      <c r="F397">
        <v>2.5693999999999999</v>
      </c>
      <c r="G397">
        <v>3.3342000000000001</v>
      </c>
      <c r="H397">
        <v>4.1623999999999999</v>
      </c>
      <c r="I397">
        <v>4.7072000000000003</v>
      </c>
      <c r="J397">
        <v>5.7339000000000002</v>
      </c>
    </row>
    <row r="398" spans="1:10" x14ac:dyDescent="0.4">
      <c r="A398">
        <v>7</v>
      </c>
      <c r="B398">
        <v>0.20499999999999999</v>
      </c>
      <c r="C398">
        <v>0.28499999999999998</v>
      </c>
      <c r="D398">
        <v>0.32619999999999999</v>
      </c>
      <c r="E398">
        <v>0.40139999999999998</v>
      </c>
      <c r="F398">
        <v>0.4929</v>
      </c>
      <c r="G398">
        <v>0.59440000000000004</v>
      </c>
      <c r="H398">
        <v>0.70020000000000004</v>
      </c>
      <c r="I398">
        <v>0.76939999999999997</v>
      </c>
      <c r="J398">
        <v>0.91290000000000004</v>
      </c>
    </row>
    <row r="399" spans="1:10" x14ac:dyDescent="0.4">
      <c r="A399">
        <v>8</v>
      </c>
      <c r="B399">
        <v>7.6600000000000001E-2</v>
      </c>
      <c r="C399">
        <v>0.1043</v>
      </c>
      <c r="D399">
        <v>0.11940000000000001</v>
      </c>
      <c r="E399">
        <v>0.14460000000000001</v>
      </c>
      <c r="F399">
        <v>0.17519999999999999</v>
      </c>
      <c r="G399">
        <v>0.20810000000000001</v>
      </c>
      <c r="H399">
        <v>0.245</v>
      </c>
      <c r="I399">
        <v>0.27050000000000002</v>
      </c>
      <c r="J399">
        <v>0.33550000000000002</v>
      </c>
    </row>
    <row r="400" spans="1:10" x14ac:dyDescent="0.4">
      <c r="A400">
        <v>9</v>
      </c>
      <c r="B400">
        <v>1.0800000000000001E-2</v>
      </c>
      <c r="C400">
        <v>1.5100000000000001E-2</v>
      </c>
      <c r="D400">
        <v>1.77E-2</v>
      </c>
      <c r="E400">
        <v>2.2100000000000002E-2</v>
      </c>
      <c r="F400">
        <v>2.7099999999999999E-2</v>
      </c>
      <c r="G400">
        <v>3.3099999999999997E-2</v>
      </c>
      <c r="H400">
        <v>4.0300000000000002E-2</v>
      </c>
      <c r="I400">
        <v>4.5600000000000002E-2</v>
      </c>
      <c r="J400">
        <v>6.4799999999999996E-2</v>
      </c>
    </row>
    <row r="401" spans="1:10" x14ac:dyDescent="0.4">
      <c r="A401">
        <v>10</v>
      </c>
      <c r="B401">
        <v>3.0999999999999999E-3</v>
      </c>
      <c r="C401">
        <v>4.1000000000000003E-3</v>
      </c>
      <c r="D401">
        <v>4.7999999999999996E-3</v>
      </c>
      <c r="E401">
        <v>6.1000000000000004E-3</v>
      </c>
      <c r="F401">
        <v>7.9000000000000008E-3</v>
      </c>
      <c r="G401">
        <v>1.01E-2</v>
      </c>
      <c r="H401">
        <v>1.35E-2</v>
      </c>
      <c r="I401">
        <v>1.6199999999999999E-2</v>
      </c>
      <c r="J401">
        <v>2.63E-2</v>
      </c>
    </row>
    <row r="402" spans="1:10" x14ac:dyDescent="0.4">
      <c r="A402">
        <v>11</v>
      </c>
      <c r="B402">
        <v>1E-3</v>
      </c>
      <c r="C402">
        <v>1.5E-3</v>
      </c>
      <c r="D402">
        <v>1.6999999999999999E-3</v>
      </c>
      <c r="E402">
        <v>2.3E-3</v>
      </c>
      <c r="F402">
        <v>3.0999999999999999E-3</v>
      </c>
      <c r="G402">
        <v>4.3E-3</v>
      </c>
      <c r="H402">
        <v>6.1999999999999998E-3</v>
      </c>
      <c r="I402">
        <v>7.6E-3</v>
      </c>
      <c r="J402">
        <v>1.9599999999999999E-2</v>
      </c>
    </row>
    <row r="403" spans="1:10" x14ac:dyDescent="0.4">
      <c r="A403">
        <v>12</v>
      </c>
      <c r="B403">
        <v>1E-4</v>
      </c>
      <c r="C403">
        <v>2.0000000000000001E-4</v>
      </c>
      <c r="D403">
        <v>2.9999999999999997E-4</v>
      </c>
      <c r="E403">
        <v>4.0000000000000002E-4</v>
      </c>
      <c r="F403">
        <v>5.9999999999999995E-4</v>
      </c>
      <c r="G403">
        <v>8.9999999999999998E-4</v>
      </c>
      <c r="H403">
        <v>1.1999999999999999E-3</v>
      </c>
      <c r="I403">
        <v>1.6999999999999999E-3</v>
      </c>
      <c r="J403">
        <v>6.1999999999999998E-3</v>
      </c>
    </row>
    <row r="404" spans="1:10" x14ac:dyDescent="0.4">
      <c r="A404">
        <v>13</v>
      </c>
      <c r="B404">
        <v>0</v>
      </c>
      <c r="C404">
        <v>1E-4</v>
      </c>
      <c r="D404">
        <v>2.0000000000000001E-4</v>
      </c>
      <c r="E404">
        <v>2.0000000000000001E-4</v>
      </c>
      <c r="F404">
        <v>5.0000000000000001E-4</v>
      </c>
      <c r="G404">
        <v>6.9999999999999999E-4</v>
      </c>
      <c r="H404">
        <v>1.1999999999999999E-3</v>
      </c>
      <c r="I404">
        <v>1.8E-3</v>
      </c>
      <c r="J404">
        <v>1.14E-2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1E-4</v>
      </c>
      <c r="H405">
        <v>1E-4</v>
      </c>
      <c r="I405">
        <v>2.0000000000000001E-4</v>
      </c>
      <c r="J405">
        <v>1.2999999999999999E-3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1E-4</v>
      </c>
      <c r="H406">
        <v>1E-4</v>
      </c>
      <c r="I406">
        <v>2.0000000000000001E-4</v>
      </c>
      <c r="J406">
        <v>3.5999999999999999E-3</v>
      </c>
    </row>
    <row r="408" spans="1:10" x14ac:dyDescent="0.4">
      <c r="A408">
        <v>2027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68.66</v>
      </c>
      <c r="C411">
        <v>69.805300000000003</v>
      </c>
      <c r="D411">
        <v>77.253900000000002</v>
      </c>
      <c r="E411">
        <v>103.045</v>
      </c>
      <c r="F411">
        <v>171.60640000000001</v>
      </c>
      <c r="G411">
        <v>244.9701</v>
      </c>
      <c r="H411">
        <v>282.13920000000002</v>
      </c>
      <c r="I411">
        <v>304.7253</v>
      </c>
      <c r="J411">
        <v>321.6447</v>
      </c>
    </row>
    <row r="412" spans="1:10" x14ac:dyDescent="0.4">
      <c r="A412">
        <v>2</v>
      </c>
      <c r="B412">
        <v>37.739800000000002</v>
      </c>
      <c r="C412">
        <v>41.459099999999999</v>
      </c>
      <c r="D412">
        <v>44.994900000000001</v>
      </c>
      <c r="E412">
        <v>60.589100000000002</v>
      </c>
      <c r="F412">
        <v>101.5206</v>
      </c>
      <c r="G412">
        <v>143.14879999999999</v>
      </c>
      <c r="H412">
        <v>166.8424</v>
      </c>
      <c r="I412">
        <v>180.2774</v>
      </c>
      <c r="J412">
        <v>195.75229999999999</v>
      </c>
    </row>
    <row r="413" spans="1:10" x14ac:dyDescent="0.4">
      <c r="A413">
        <v>3</v>
      </c>
      <c r="B413">
        <v>13.2845</v>
      </c>
      <c r="C413">
        <v>18.206900000000001</v>
      </c>
      <c r="D413">
        <v>20.766400000000001</v>
      </c>
      <c r="E413">
        <v>28.9315</v>
      </c>
      <c r="F413">
        <v>50.698599999999999</v>
      </c>
      <c r="G413">
        <v>74.921700000000001</v>
      </c>
      <c r="H413">
        <v>90.768600000000006</v>
      </c>
      <c r="I413">
        <v>98.936899999999994</v>
      </c>
      <c r="J413">
        <v>110.8959</v>
      </c>
    </row>
    <row r="414" spans="1:10" x14ac:dyDescent="0.4">
      <c r="A414">
        <v>4</v>
      </c>
      <c r="B414">
        <v>2.9245999999999999</v>
      </c>
      <c r="C414">
        <v>5.5407999999999999</v>
      </c>
      <c r="D414">
        <v>7.0704000000000002</v>
      </c>
      <c r="E414">
        <v>10.9084</v>
      </c>
      <c r="F414">
        <v>21.0138</v>
      </c>
      <c r="G414">
        <v>33.2303</v>
      </c>
      <c r="H414">
        <v>42.565800000000003</v>
      </c>
      <c r="I414">
        <v>47.107700000000001</v>
      </c>
      <c r="J414">
        <v>54.9482</v>
      </c>
    </row>
    <row r="415" spans="1:10" x14ac:dyDescent="0.4">
      <c r="A415">
        <v>5</v>
      </c>
      <c r="B415">
        <v>0.70109999999999995</v>
      </c>
      <c r="C415">
        <v>1.6393</v>
      </c>
      <c r="D415">
        <v>2.2683</v>
      </c>
      <c r="E415">
        <v>3.7473000000000001</v>
      </c>
      <c r="F415">
        <v>7.1970000000000001</v>
      </c>
      <c r="G415">
        <v>11.5969</v>
      </c>
      <c r="H415">
        <v>15.704599999999999</v>
      </c>
      <c r="I415">
        <v>17.858899999999998</v>
      </c>
      <c r="J415">
        <v>21.6021</v>
      </c>
    </row>
    <row r="416" spans="1:10" x14ac:dyDescent="0.4">
      <c r="A416">
        <v>6</v>
      </c>
      <c r="B416">
        <v>0.2029</v>
      </c>
      <c r="C416">
        <v>0.52470000000000006</v>
      </c>
      <c r="D416">
        <v>0.75019999999999998</v>
      </c>
      <c r="E416">
        <v>1.2074</v>
      </c>
      <c r="F416">
        <v>2.1309999999999998</v>
      </c>
      <c r="G416">
        <v>3.3852000000000002</v>
      </c>
      <c r="H416">
        <v>4.6475</v>
      </c>
      <c r="I416">
        <v>5.3689999999999998</v>
      </c>
      <c r="J416">
        <v>6.6680000000000001</v>
      </c>
    </row>
    <row r="417" spans="1:10" x14ac:dyDescent="0.4">
      <c r="A417">
        <v>7</v>
      </c>
      <c r="B417">
        <v>0.1386</v>
      </c>
      <c r="C417">
        <v>0.33110000000000001</v>
      </c>
      <c r="D417">
        <v>0.45400000000000001</v>
      </c>
      <c r="E417">
        <v>0.69430000000000003</v>
      </c>
      <c r="F417">
        <v>1.0023</v>
      </c>
      <c r="G417">
        <v>1.3884000000000001</v>
      </c>
      <c r="H417">
        <v>1.8206</v>
      </c>
      <c r="I417">
        <v>2.1168</v>
      </c>
      <c r="J417">
        <v>2.6857000000000002</v>
      </c>
    </row>
    <row r="418" spans="1:10" x14ac:dyDescent="0.4">
      <c r="A418">
        <v>8</v>
      </c>
      <c r="B418">
        <v>0.03</v>
      </c>
      <c r="C418">
        <v>7.1300000000000002E-2</v>
      </c>
      <c r="D418">
        <v>9.5399999999999999E-2</v>
      </c>
      <c r="E418">
        <v>0.14030000000000001</v>
      </c>
      <c r="F418">
        <v>0.1968</v>
      </c>
      <c r="G418">
        <v>0.25629999999999997</v>
      </c>
      <c r="H418">
        <v>0.31630000000000003</v>
      </c>
      <c r="I418">
        <v>0.35589999999999999</v>
      </c>
      <c r="J418">
        <v>0.42680000000000001</v>
      </c>
    </row>
    <row r="419" spans="1:10" x14ac:dyDescent="0.4">
      <c r="A419">
        <v>9</v>
      </c>
      <c r="B419">
        <v>1.12E-2</v>
      </c>
      <c r="C419">
        <v>2.63E-2</v>
      </c>
      <c r="D419">
        <v>3.5799999999999998E-2</v>
      </c>
      <c r="E419">
        <v>5.1900000000000002E-2</v>
      </c>
      <c r="F419">
        <v>7.1099999999999997E-2</v>
      </c>
      <c r="G419">
        <v>9.1300000000000006E-2</v>
      </c>
      <c r="H419">
        <v>0.1119</v>
      </c>
      <c r="I419">
        <v>0.1258</v>
      </c>
      <c r="J419">
        <v>0.15590000000000001</v>
      </c>
    </row>
    <row r="420" spans="1:10" x14ac:dyDescent="0.4">
      <c r="A420">
        <v>10</v>
      </c>
      <c r="B420">
        <v>1.9E-3</v>
      </c>
      <c r="C420">
        <v>4.1000000000000003E-3</v>
      </c>
      <c r="D420">
        <v>5.5999999999999999E-3</v>
      </c>
      <c r="E420">
        <v>8.2000000000000007E-3</v>
      </c>
      <c r="F420">
        <v>1.12E-2</v>
      </c>
      <c r="G420">
        <v>1.47E-2</v>
      </c>
      <c r="H420">
        <v>1.8499999999999999E-2</v>
      </c>
      <c r="I420">
        <v>2.1299999999999999E-2</v>
      </c>
      <c r="J420">
        <v>2.93E-2</v>
      </c>
    </row>
    <row r="421" spans="1:10" x14ac:dyDescent="0.4">
      <c r="A421">
        <v>11</v>
      </c>
      <c r="B421">
        <v>5.9999999999999995E-4</v>
      </c>
      <c r="C421">
        <v>1.1999999999999999E-3</v>
      </c>
      <c r="D421">
        <v>1.6000000000000001E-3</v>
      </c>
      <c r="E421">
        <v>2.3E-3</v>
      </c>
      <c r="F421">
        <v>3.3E-3</v>
      </c>
      <c r="G421">
        <v>4.4999999999999997E-3</v>
      </c>
      <c r="H421">
        <v>6.0000000000000001E-3</v>
      </c>
      <c r="I421">
        <v>7.4000000000000003E-3</v>
      </c>
      <c r="J421">
        <v>1.17E-2</v>
      </c>
    </row>
    <row r="422" spans="1:10" x14ac:dyDescent="0.4">
      <c r="A422">
        <v>12</v>
      </c>
      <c r="B422">
        <v>2.0000000000000001E-4</v>
      </c>
      <c r="C422">
        <v>5.0000000000000001E-4</v>
      </c>
      <c r="D422">
        <v>5.9999999999999995E-4</v>
      </c>
      <c r="E422">
        <v>8.9999999999999998E-4</v>
      </c>
      <c r="F422">
        <v>1.2999999999999999E-3</v>
      </c>
      <c r="G422">
        <v>1.9E-3</v>
      </c>
      <c r="H422">
        <v>2.8E-3</v>
      </c>
      <c r="I422">
        <v>3.5000000000000001E-3</v>
      </c>
      <c r="J422">
        <v>8.3000000000000001E-3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1E-4</v>
      </c>
      <c r="F423">
        <v>2.0000000000000001E-4</v>
      </c>
      <c r="G423">
        <v>4.0000000000000002E-4</v>
      </c>
      <c r="H423">
        <v>5.9999999999999995E-4</v>
      </c>
      <c r="I423">
        <v>8.0000000000000004E-4</v>
      </c>
      <c r="J423">
        <v>2.7000000000000001E-3</v>
      </c>
    </row>
    <row r="424" spans="1:10" x14ac:dyDescent="0.4">
      <c r="A424">
        <v>14</v>
      </c>
      <c r="B424">
        <v>0</v>
      </c>
      <c r="C424">
        <v>0</v>
      </c>
      <c r="D424">
        <v>1E-4</v>
      </c>
      <c r="E424">
        <v>1E-4</v>
      </c>
      <c r="F424">
        <v>2.0000000000000001E-4</v>
      </c>
      <c r="G424">
        <v>2.9999999999999997E-4</v>
      </c>
      <c r="H424">
        <v>5.0000000000000001E-4</v>
      </c>
      <c r="I424">
        <v>8.0000000000000004E-4</v>
      </c>
      <c r="J424">
        <v>4.8999999999999998E-3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2.2000000000000001E-3</v>
      </c>
    </row>
    <row r="427" spans="1:10" x14ac:dyDescent="0.4">
      <c r="A427">
        <v>2028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68.591999999999999</v>
      </c>
      <c r="C430">
        <v>69.753100000000003</v>
      </c>
      <c r="D430">
        <v>76.779799999999994</v>
      </c>
      <c r="E430">
        <v>103.2745</v>
      </c>
      <c r="F430">
        <v>171.0249</v>
      </c>
      <c r="G430">
        <v>242.7141</v>
      </c>
      <c r="H430">
        <v>280.46699999999998</v>
      </c>
      <c r="I430">
        <v>305.03620000000001</v>
      </c>
      <c r="J430">
        <v>321.99169999999998</v>
      </c>
    </row>
    <row r="431" spans="1:10" x14ac:dyDescent="0.4">
      <c r="A431">
        <v>2</v>
      </c>
      <c r="B431">
        <v>38.091500000000003</v>
      </c>
      <c r="C431">
        <v>41.5488</v>
      </c>
      <c r="D431">
        <v>44.966299999999997</v>
      </c>
      <c r="E431">
        <v>60.062600000000003</v>
      </c>
      <c r="F431">
        <v>101.54049999999999</v>
      </c>
      <c r="G431">
        <v>144.2945</v>
      </c>
      <c r="H431">
        <v>169.398</v>
      </c>
      <c r="I431">
        <v>181.6353</v>
      </c>
      <c r="J431">
        <v>197.05789999999999</v>
      </c>
    </row>
    <row r="432" spans="1:10" x14ac:dyDescent="0.4">
      <c r="A432">
        <v>3</v>
      </c>
      <c r="B432">
        <v>12.3414</v>
      </c>
      <c r="C432">
        <v>18.294899999999998</v>
      </c>
      <c r="D432">
        <v>21.172899999999998</v>
      </c>
      <c r="E432">
        <v>29.913399999999999</v>
      </c>
      <c r="F432">
        <v>52.336799999999997</v>
      </c>
      <c r="G432">
        <v>75.567599999999999</v>
      </c>
      <c r="H432">
        <v>91.560400000000001</v>
      </c>
      <c r="I432">
        <v>99.814300000000003</v>
      </c>
      <c r="J432">
        <v>112.7529</v>
      </c>
    </row>
    <row r="433" spans="1:10" x14ac:dyDescent="0.4">
      <c r="A433">
        <v>4</v>
      </c>
      <c r="B433">
        <v>2.3014999999999999</v>
      </c>
      <c r="C433">
        <v>5.2859999999999996</v>
      </c>
      <c r="D433">
        <v>7.2005999999999997</v>
      </c>
      <c r="E433">
        <v>11.668799999999999</v>
      </c>
      <c r="F433">
        <v>22.234500000000001</v>
      </c>
      <c r="G433">
        <v>35.161299999999997</v>
      </c>
      <c r="H433">
        <v>46.0884</v>
      </c>
      <c r="I433">
        <v>51.061599999999999</v>
      </c>
      <c r="J433">
        <v>59.599800000000002</v>
      </c>
    </row>
    <row r="434" spans="1:10" x14ac:dyDescent="0.4">
      <c r="A434">
        <v>5</v>
      </c>
      <c r="B434">
        <v>0.40139999999999998</v>
      </c>
      <c r="C434">
        <v>1.4104000000000001</v>
      </c>
      <c r="D434">
        <v>2.2092000000000001</v>
      </c>
      <c r="E434">
        <v>4.0517000000000003</v>
      </c>
      <c r="F434">
        <v>8.6186000000000007</v>
      </c>
      <c r="G434">
        <v>14.8706</v>
      </c>
      <c r="H434">
        <v>20.413799999999998</v>
      </c>
      <c r="I434">
        <v>23.407</v>
      </c>
      <c r="J434">
        <v>28.819500000000001</v>
      </c>
    </row>
    <row r="435" spans="1:10" x14ac:dyDescent="0.4">
      <c r="A435">
        <v>6</v>
      </c>
      <c r="B435">
        <v>8.6499999999999994E-2</v>
      </c>
      <c r="C435">
        <v>0.39950000000000002</v>
      </c>
      <c r="D435">
        <v>0.66890000000000005</v>
      </c>
      <c r="E435">
        <v>1.3888</v>
      </c>
      <c r="F435">
        <v>2.7951000000000001</v>
      </c>
      <c r="G435">
        <v>5.0251000000000001</v>
      </c>
      <c r="H435">
        <v>7.2687999999999997</v>
      </c>
      <c r="I435">
        <v>8.5725999999999996</v>
      </c>
      <c r="J435">
        <v>11.000999999999999</v>
      </c>
    </row>
    <row r="436" spans="1:10" x14ac:dyDescent="0.4">
      <c r="A436">
        <v>7</v>
      </c>
      <c r="B436">
        <v>2.8000000000000001E-2</v>
      </c>
      <c r="C436">
        <v>0.12509999999999999</v>
      </c>
      <c r="D436">
        <v>0.2203</v>
      </c>
      <c r="E436">
        <v>0.44040000000000001</v>
      </c>
      <c r="F436">
        <v>0.84219999999999995</v>
      </c>
      <c r="G436">
        <v>1.4630000000000001</v>
      </c>
      <c r="H436">
        <v>2.1392000000000002</v>
      </c>
      <c r="I436">
        <v>2.5550999999999999</v>
      </c>
      <c r="J436">
        <v>3.3702999999999999</v>
      </c>
    </row>
    <row r="437" spans="1:10" x14ac:dyDescent="0.4">
      <c r="A437">
        <v>8</v>
      </c>
      <c r="B437">
        <v>1.7000000000000001E-2</v>
      </c>
      <c r="C437">
        <v>7.8600000000000003E-2</v>
      </c>
      <c r="D437">
        <v>0.1298</v>
      </c>
      <c r="E437">
        <v>0.25</v>
      </c>
      <c r="F437">
        <v>0.41849999999999998</v>
      </c>
      <c r="G437">
        <v>0.63039999999999996</v>
      </c>
      <c r="H437">
        <v>0.86280000000000001</v>
      </c>
      <c r="I437">
        <v>1.0194000000000001</v>
      </c>
      <c r="J437">
        <v>1.3619000000000001</v>
      </c>
    </row>
    <row r="438" spans="1:10" x14ac:dyDescent="0.4">
      <c r="A438">
        <v>9</v>
      </c>
      <c r="B438">
        <v>3.7000000000000002E-3</v>
      </c>
      <c r="C438">
        <v>1.67E-2</v>
      </c>
      <c r="D438">
        <v>2.7799999999999998E-2</v>
      </c>
      <c r="E438">
        <v>5.0999999999999997E-2</v>
      </c>
      <c r="F438">
        <v>8.3500000000000005E-2</v>
      </c>
      <c r="G438">
        <v>0.1183</v>
      </c>
      <c r="H438">
        <v>0.15390000000000001</v>
      </c>
      <c r="I438">
        <v>0.17580000000000001</v>
      </c>
      <c r="J438">
        <v>0.22040000000000001</v>
      </c>
    </row>
    <row r="439" spans="1:10" x14ac:dyDescent="0.4">
      <c r="A439">
        <v>10</v>
      </c>
      <c r="B439">
        <v>1.5E-3</v>
      </c>
      <c r="C439">
        <v>6.6E-3</v>
      </c>
      <c r="D439">
        <v>1.0800000000000001E-2</v>
      </c>
      <c r="E439">
        <v>1.9400000000000001E-2</v>
      </c>
      <c r="F439">
        <v>3.0800000000000001E-2</v>
      </c>
      <c r="G439">
        <v>4.2900000000000001E-2</v>
      </c>
      <c r="H439">
        <v>5.5100000000000003E-2</v>
      </c>
      <c r="I439">
        <v>6.2799999999999995E-2</v>
      </c>
      <c r="J439">
        <v>8.0199999999999994E-2</v>
      </c>
    </row>
    <row r="440" spans="1:10" x14ac:dyDescent="0.4">
      <c r="A440">
        <v>11</v>
      </c>
      <c r="B440">
        <v>2.9999999999999997E-4</v>
      </c>
      <c r="C440">
        <v>1.1000000000000001E-3</v>
      </c>
      <c r="D440">
        <v>1.6999999999999999E-3</v>
      </c>
      <c r="E440">
        <v>3.0999999999999999E-3</v>
      </c>
      <c r="F440">
        <v>4.8999999999999998E-3</v>
      </c>
      <c r="G440">
        <v>7.0000000000000001E-3</v>
      </c>
      <c r="H440">
        <v>9.1000000000000004E-3</v>
      </c>
      <c r="I440">
        <v>1.0699999999999999E-2</v>
      </c>
      <c r="J440">
        <v>1.5100000000000001E-2</v>
      </c>
    </row>
    <row r="441" spans="1:10" x14ac:dyDescent="0.4">
      <c r="A441">
        <v>12</v>
      </c>
      <c r="B441">
        <v>1E-4</v>
      </c>
      <c r="C441">
        <v>2.9999999999999997E-4</v>
      </c>
      <c r="D441">
        <v>5.0000000000000001E-4</v>
      </c>
      <c r="E441">
        <v>8.9999999999999998E-4</v>
      </c>
      <c r="F441">
        <v>1.5E-3</v>
      </c>
      <c r="G441">
        <v>2.0999999999999999E-3</v>
      </c>
      <c r="H441">
        <v>2.8999999999999998E-3</v>
      </c>
      <c r="I441">
        <v>3.5999999999999999E-3</v>
      </c>
      <c r="J441">
        <v>5.8999999999999999E-3</v>
      </c>
    </row>
    <row r="442" spans="1:10" x14ac:dyDescent="0.4">
      <c r="A442">
        <v>13</v>
      </c>
      <c r="B442">
        <v>0</v>
      </c>
      <c r="C442">
        <v>1E-4</v>
      </c>
      <c r="D442">
        <v>2.0000000000000001E-4</v>
      </c>
      <c r="E442">
        <v>4.0000000000000002E-4</v>
      </c>
      <c r="F442">
        <v>5.9999999999999995E-4</v>
      </c>
      <c r="G442">
        <v>8.9999999999999998E-4</v>
      </c>
      <c r="H442">
        <v>1.2999999999999999E-3</v>
      </c>
      <c r="I442">
        <v>1.6999999999999999E-3</v>
      </c>
      <c r="J442">
        <v>3.7000000000000002E-3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1E-4</v>
      </c>
      <c r="G443">
        <v>2.0000000000000001E-4</v>
      </c>
      <c r="H443">
        <v>2.9999999999999997E-4</v>
      </c>
      <c r="I443">
        <v>4.0000000000000002E-4</v>
      </c>
      <c r="J443">
        <v>1.2999999999999999E-3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1E-4</v>
      </c>
      <c r="G444">
        <v>2.0000000000000001E-4</v>
      </c>
      <c r="H444">
        <v>2.9999999999999997E-4</v>
      </c>
      <c r="I444">
        <v>5.0000000000000001E-4</v>
      </c>
      <c r="J444">
        <v>3.3999999999999998E-3</v>
      </c>
    </row>
    <row r="446" spans="1:10" x14ac:dyDescent="0.4">
      <c r="A446">
        <v>2029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68.677300000000002</v>
      </c>
      <c r="C449">
        <v>69.750900000000001</v>
      </c>
      <c r="D449">
        <v>76.342100000000002</v>
      </c>
      <c r="E449">
        <v>102.05670000000001</v>
      </c>
      <c r="F449">
        <v>170.80459999999999</v>
      </c>
      <c r="G449">
        <v>241.1395</v>
      </c>
      <c r="H449">
        <v>280.12369999999999</v>
      </c>
      <c r="I449">
        <v>304.41910000000001</v>
      </c>
      <c r="J449">
        <v>321.51299999999998</v>
      </c>
    </row>
    <row r="450" spans="1:10" x14ac:dyDescent="0.4">
      <c r="A450">
        <v>2</v>
      </c>
      <c r="B450">
        <v>37.995600000000003</v>
      </c>
      <c r="C450">
        <v>41.492699999999999</v>
      </c>
      <c r="D450">
        <v>44.697600000000001</v>
      </c>
      <c r="E450">
        <v>60.334099999999999</v>
      </c>
      <c r="F450">
        <v>101.33969999999999</v>
      </c>
      <c r="G450">
        <v>144.357</v>
      </c>
      <c r="H450">
        <v>168.7501</v>
      </c>
      <c r="I450">
        <v>181.06819999999999</v>
      </c>
      <c r="J450">
        <v>196.24430000000001</v>
      </c>
    </row>
    <row r="451" spans="1:10" x14ac:dyDescent="0.4">
      <c r="A451">
        <v>3</v>
      </c>
      <c r="B451">
        <v>12.860099999999999</v>
      </c>
      <c r="C451">
        <v>18.884699999999999</v>
      </c>
      <c r="D451">
        <v>21.751100000000001</v>
      </c>
      <c r="E451">
        <v>29.842199999999998</v>
      </c>
      <c r="F451">
        <v>52.613700000000001</v>
      </c>
      <c r="G451">
        <v>76.615600000000001</v>
      </c>
      <c r="H451">
        <v>93.429599999999994</v>
      </c>
      <c r="I451">
        <v>101.75279999999999</v>
      </c>
      <c r="J451">
        <v>114.3601</v>
      </c>
    </row>
    <row r="452" spans="1:10" x14ac:dyDescent="0.4">
      <c r="A452">
        <v>4</v>
      </c>
      <c r="B452">
        <v>2.0152999999999999</v>
      </c>
      <c r="C452">
        <v>5.4122000000000003</v>
      </c>
      <c r="D452">
        <v>7.5688000000000004</v>
      </c>
      <c r="E452">
        <v>12.473699999999999</v>
      </c>
      <c r="F452">
        <v>23.565300000000001</v>
      </c>
      <c r="G452">
        <v>36.048299999999998</v>
      </c>
      <c r="H452">
        <v>47.037399999999998</v>
      </c>
      <c r="I452">
        <v>52.297600000000003</v>
      </c>
      <c r="J452">
        <v>61.565600000000003</v>
      </c>
    </row>
    <row r="453" spans="1:10" x14ac:dyDescent="0.4">
      <c r="A453">
        <v>5</v>
      </c>
      <c r="B453">
        <v>0.2737</v>
      </c>
      <c r="C453">
        <v>1.3264</v>
      </c>
      <c r="D453">
        <v>2.2484999999999999</v>
      </c>
      <c r="E453">
        <v>4.5145999999999997</v>
      </c>
      <c r="F453">
        <v>9.3271999999999995</v>
      </c>
      <c r="G453">
        <v>16.190100000000001</v>
      </c>
      <c r="H453">
        <v>22.8674</v>
      </c>
      <c r="I453">
        <v>25.991</v>
      </c>
      <c r="J453">
        <v>31.612300000000001</v>
      </c>
    </row>
    <row r="454" spans="1:10" x14ac:dyDescent="0.4">
      <c r="A454">
        <v>6</v>
      </c>
      <c r="B454">
        <v>4.4200000000000003E-2</v>
      </c>
      <c r="C454">
        <v>0.32900000000000001</v>
      </c>
      <c r="D454">
        <v>0.65620000000000001</v>
      </c>
      <c r="E454">
        <v>1.5208999999999999</v>
      </c>
      <c r="F454">
        <v>3.5234999999999999</v>
      </c>
      <c r="G454">
        <v>6.6689999999999996</v>
      </c>
      <c r="H454">
        <v>9.7539999999999996</v>
      </c>
      <c r="I454">
        <v>11.632300000000001</v>
      </c>
      <c r="J454">
        <v>15.0739</v>
      </c>
    </row>
    <row r="455" spans="1:10" x14ac:dyDescent="0.4">
      <c r="A455">
        <v>7</v>
      </c>
      <c r="B455">
        <v>1.01E-2</v>
      </c>
      <c r="C455">
        <v>9.98E-2</v>
      </c>
      <c r="D455">
        <v>0.19750000000000001</v>
      </c>
      <c r="E455">
        <v>0.51739999999999997</v>
      </c>
      <c r="F455">
        <v>1.1574</v>
      </c>
      <c r="G455">
        <v>2.2395</v>
      </c>
      <c r="H455">
        <v>3.4361999999999999</v>
      </c>
      <c r="I455">
        <v>4.2378999999999998</v>
      </c>
      <c r="J455">
        <v>5.7747000000000002</v>
      </c>
    </row>
    <row r="456" spans="1:10" x14ac:dyDescent="0.4">
      <c r="A456">
        <v>8</v>
      </c>
      <c r="B456">
        <v>3.3999999999999998E-3</v>
      </c>
      <c r="C456">
        <v>3.0099999999999998E-2</v>
      </c>
      <c r="D456">
        <v>6.7000000000000004E-2</v>
      </c>
      <c r="E456">
        <v>0.16600000000000001</v>
      </c>
      <c r="F456">
        <v>0.35560000000000003</v>
      </c>
      <c r="G456">
        <v>0.66920000000000002</v>
      </c>
      <c r="H456">
        <v>1.0218</v>
      </c>
      <c r="I456">
        <v>1.2661</v>
      </c>
      <c r="J456">
        <v>1.7633000000000001</v>
      </c>
    </row>
    <row r="457" spans="1:10" x14ac:dyDescent="0.4">
      <c r="A457">
        <v>9</v>
      </c>
      <c r="B457">
        <v>1.9E-3</v>
      </c>
      <c r="C457">
        <v>1.9599999999999999E-2</v>
      </c>
      <c r="D457">
        <v>3.95E-2</v>
      </c>
      <c r="E457">
        <v>9.35E-2</v>
      </c>
      <c r="F457">
        <v>0.1822</v>
      </c>
      <c r="G457">
        <v>0.29799999999999999</v>
      </c>
      <c r="H457">
        <v>0.4254</v>
      </c>
      <c r="I457">
        <v>0.5181</v>
      </c>
      <c r="J457">
        <v>0.70660000000000001</v>
      </c>
    </row>
    <row r="458" spans="1:10" x14ac:dyDescent="0.4">
      <c r="A458">
        <v>10</v>
      </c>
      <c r="B458">
        <v>5.0000000000000001E-4</v>
      </c>
      <c r="C458">
        <v>4.3E-3</v>
      </c>
      <c r="D458">
        <v>8.5000000000000006E-3</v>
      </c>
      <c r="E458">
        <v>1.9800000000000002E-2</v>
      </c>
      <c r="F458">
        <v>3.7100000000000001E-2</v>
      </c>
      <c r="G458">
        <v>5.6899999999999999E-2</v>
      </c>
      <c r="H458">
        <v>7.7200000000000005E-2</v>
      </c>
      <c r="I458">
        <v>9.0399999999999994E-2</v>
      </c>
      <c r="J458">
        <v>0.1183</v>
      </c>
    </row>
    <row r="459" spans="1:10" x14ac:dyDescent="0.4">
      <c r="A459">
        <v>11</v>
      </c>
      <c r="B459">
        <v>2.0000000000000001E-4</v>
      </c>
      <c r="C459">
        <v>1.6999999999999999E-3</v>
      </c>
      <c r="D459">
        <v>3.3999999999999998E-3</v>
      </c>
      <c r="E459">
        <v>7.6E-3</v>
      </c>
      <c r="F459">
        <v>1.3899999999999999E-2</v>
      </c>
      <c r="G459">
        <v>2.1100000000000001E-2</v>
      </c>
      <c r="H459">
        <v>2.81E-2</v>
      </c>
      <c r="I459">
        <v>3.27E-2</v>
      </c>
      <c r="J459">
        <v>4.2799999999999998E-2</v>
      </c>
    </row>
    <row r="460" spans="1:10" x14ac:dyDescent="0.4">
      <c r="A460">
        <v>12</v>
      </c>
      <c r="B460">
        <v>0</v>
      </c>
      <c r="C460">
        <v>2.9999999999999997E-4</v>
      </c>
      <c r="D460">
        <v>5.9999999999999995E-4</v>
      </c>
      <c r="E460">
        <v>1.1999999999999999E-3</v>
      </c>
      <c r="F460">
        <v>2.2000000000000001E-3</v>
      </c>
      <c r="G460">
        <v>3.3999999999999998E-3</v>
      </c>
      <c r="H460">
        <v>4.7000000000000002E-3</v>
      </c>
      <c r="I460">
        <v>5.5999999999999999E-3</v>
      </c>
      <c r="J460">
        <v>7.7999999999999996E-3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6.9999999999999999E-4</v>
      </c>
      <c r="G461">
        <v>1E-3</v>
      </c>
      <c r="H461">
        <v>1.5E-3</v>
      </c>
      <c r="I461">
        <v>1.9E-3</v>
      </c>
      <c r="J461">
        <v>3.0000000000000001E-3</v>
      </c>
    </row>
    <row r="462" spans="1:10" x14ac:dyDescent="0.4">
      <c r="A462">
        <v>14</v>
      </c>
      <c r="B462">
        <v>0</v>
      </c>
      <c r="C462">
        <v>0</v>
      </c>
      <c r="D462">
        <v>1E-4</v>
      </c>
      <c r="E462">
        <v>1E-4</v>
      </c>
      <c r="F462">
        <v>2.9999999999999997E-4</v>
      </c>
      <c r="G462">
        <v>4.0000000000000002E-4</v>
      </c>
      <c r="H462">
        <v>6.9999999999999999E-4</v>
      </c>
      <c r="I462">
        <v>8.9999999999999998E-4</v>
      </c>
      <c r="J462">
        <v>1.8E-3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2.3E-3</v>
      </c>
    </row>
    <row r="465" spans="1:10" x14ac:dyDescent="0.4">
      <c r="A465">
        <v>2030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68.664900000000003</v>
      </c>
      <c r="C468">
        <v>69.792900000000003</v>
      </c>
      <c r="D468">
        <v>77.471000000000004</v>
      </c>
      <c r="E468">
        <v>103.8223</v>
      </c>
      <c r="F468">
        <v>171.75729999999999</v>
      </c>
      <c r="G468">
        <v>243.9537</v>
      </c>
      <c r="H468">
        <v>281.24520000000001</v>
      </c>
      <c r="I468">
        <v>304.90159999999997</v>
      </c>
      <c r="J468">
        <v>321.70299999999997</v>
      </c>
    </row>
    <row r="469" spans="1:10" x14ac:dyDescent="0.4">
      <c r="A469">
        <v>2</v>
      </c>
      <c r="B469">
        <v>37.618200000000002</v>
      </c>
      <c r="C469">
        <v>41.487000000000002</v>
      </c>
      <c r="D469">
        <v>44.681699999999999</v>
      </c>
      <c r="E469">
        <v>59.818300000000001</v>
      </c>
      <c r="F469">
        <v>101.5675</v>
      </c>
      <c r="G469">
        <v>143.49950000000001</v>
      </c>
      <c r="H469">
        <v>168.4016</v>
      </c>
      <c r="I469">
        <v>180.5566</v>
      </c>
      <c r="J469">
        <v>196.77539999999999</v>
      </c>
    </row>
    <row r="470" spans="1:10" x14ac:dyDescent="0.4">
      <c r="A470">
        <v>3</v>
      </c>
      <c r="B470">
        <v>12.1587</v>
      </c>
      <c r="C470">
        <v>19.183399999999999</v>
      </c>
      <c r="D470">
        <v>21.900700000000001</v>
      </c>
      <c r="E470">
        <v>30.2928</v>
      </c>
      <c r="F470">
        <v>53.236400000000003</v>
      </c>
      <c r="G470">
        <v>76.980599999999995</v>
      </c>
      <c r="H470">
        <v>93.728700000000003</v>
      </c>
      <c r="I470">
        <v>101.41370000000001</v>
      </c>
      <c r="J470">
        <v>113.0749</v>
      </c>
    </row>
    <row r="471" spans="1:10" x14ac:dyDescent="0.4">
      <c r="A471">
        <v>4</v>
      </c>
      <c r="B471">
        <v>2.1092</v>
      </c>
      <c r="C471">
        <v>5.7775999999999996</v>
      </c>
      <c r="D471">
        <v>8.1896000000000004</v>
      </c>
      <c r="E471">
        <v>12.6692</v>
      </c>
      <c r="F471">
        <v>23.8535</v>
      </c>
      <c r="G471">
        <v>37.147799999999997</v>
      </c>
      <c r="H471">
        <v>48.313899999999997</v>
      </c>
      <c r="I471">
        <v>53.961500000000001</v>
      </c>
      <c r="J471">
        <v>62.745899999999999</v>
      </c>
    </row>
    <row r="472" spans="1:10" x14ac:dyDescent="0.4">
      <c r="A472">
        <v>5</v>
      </c>
      <c r="B472">
        <v>0.24410000000000001</v>
      </c>
      <c r="C472">
        <v>1.4011</v>
      </c>
      <c r="D472">
        <v>2.4108000000000001</v>
      </c>
      <c r="E472">
        <v>4.9732000000000003</v>
      </c>
      <c r="F472">
        <v>10.0558</v>
      </c>
      <c r="G472">
        <v>16.917999999999999</v>
      </c>
      <c r="H472">
        <v>23.523299999999999</v>
      </c>
      <c r="I472">
        <v>27.1129</v>
      </c>
      <c r="J472">
        <v>33.299100000000003</v>
      </c>
    </row>
    <row r="473" spans="1:10" x14ac:dyDescent="0.4">
      <c r="A473">
        <v>6</v>
      </c>
      <c r="B473">
        <v>2.8000000000000001E-2</v>
      </c>
      <c r="C473">
        <v>0.31780000000000003</v>
      </c>
      <c r="D473">
        <v>0.67589999999999995</v>
      </c>
      <c r="E473">
        <v>1.7269000000000001</v>
      </c>
      <c r="F473">
        <v>3.9224000000000001</v>
      </c>
      <c r="G473">
        <v>7.4588999999999999</v>
      </c>
      <c r="H473">
        <v>11.1874</v>
      </c>
      <c r="I473">
        <v>13.2263</v>
      </c>
      <c r="J473">
        <v>16.837499999999999</v>
      </c>
    </row>
    <row r="474" spans="1:10" x14ac:dyDescent="0.4">
      <c r="A474">
        <v>7</v>
      </c>
      <c r="B474">
        <v>4.1999999999999997E-3</v>
      </c>
      <c r="C474">
        <v>8.3199999999999996E-2</v>
      </c>
      <c r="D474">
        <v>0.1981</v>
      </c>
      <c r="E474">
        <v>0.57599999999999996</v>
      </c>
      <c r="F474">
        <v>1.4854000000000001</v>
      </c>
      <c r="G474">
        <v>3.0404</v>
      </c>
      <c r="H474">
        <v>4.7602000000000002</v>
      </c>
      <c r="I474">
        <v>5.8628</v>
      </c>
      <c r="J474">
        <v>8.1365999999999996</v>
      </c>
    </row>
    <row r="475" spans="1:10" x14ac:dyDescent="0.4">
      <c r="A475">
        <v>8</v>
      </c>
      <c r="B475">
        <v>1E-3</v>
      </c>
      <c r="C475">
        <v>2.5100000000000001E-2</v>
      </c>
      <c r="D475">
        <v>6.2E-2</v>
      </c>
      <c r="E475">
        <v>0.2006</v>
      </c>
      <c r="F475">
        <v>0.49880000000000002</v>
      </c>
      <c r="G475">
        <v>1.0366</v>
      </c>
      <c r="H475">
        <v>1.6744000000000001</v>
      </c>
      <c r="I475">
        <v>2.1341999999999999</v>
      </c>
      <c r="J475">
        <v>3.1065999999999998</v>
      </c>
    </row>
    <row r="476" spans="1:10" x14ac:dyDescent="0.4">
      <c r="A476">
        <v>9</v>
      </c>
      <c r="B476">
        <v>4.0000000000000002E-4</v>
      </c>
      <c r="C476">
        <v>7.7999999999999996E-3</v>
      </c>
      <c r="D476">
        <v>2.1100000000000001E-2</v>
      </c>
      <c r="E476">
        <v>6.5299999999999997E-2</v>
      </c>
      <c r="F476">
        <v>0.15890000000000001</v>
      </c>
      <c r="G476">
        <v>0.31669999999999998</v>
      </c>
      <c r="H476">
        <v>0.50760000000000005</v>
      </c>
      <c r="I476">
        <v>0.64149999999999996</v>
      </c>
      <c r="J476">
        <v>0.94159999999999999</v>
      </c>
    </row>
    <row r="477" spans="1:10" x14ac:dyDescent="0.4">
      <c r="A477">
        <v>10</v>
      </c>
      <c r="B477">
        <v>2.0000000000000001E-4</v>
      </c>
      <c r="C477">
        <v>5.1999999999999998E-3</v>
      </c>
      <c r="D477">
        <v>1.2699999999999999E-2</v>
      </c>
      <c r="E477">
        <v>3.7100000000000001E-2</v>
      </c>
      <c r="F477">
        <v>8.2100000000000006E-2</v>
      </c>
      <c r="G477">
        <v>0.1457</v>
      </c>
      <c r="H477">
        <v>0.21590000000000001</v>
      </c>
      <c r="I477">
        <v>0.26829999999999998</v>
      </c>
      <c r="J477">
        <v>0.37880000000000003</v>
      </c>
    </row>
    <row r="478" spans="1:10" x14ac:dyDescent="0.4">
      <c r="A478">
        <v>11</v>
      </c>
      <c r="B478">
        <v>1E-4</v>
      </c>
      <c r="C478">
        <v>1.1000000000000001E-3</v>
      </c>
      <c r="D478">
        <v>2.8E-3</v>
      </c>
      <c r="E478">
        <v>7.9000000000000008E-3</v>
      </c>
      <c r="F478">
        <v>1.6899999999999998E-2</v>
      </c>
      <c r="G478">
        <v>2.8299999999999999E-2</v>
      </c>
      <c r="H478">
        <v>4.0300000000000002E-2</v>
      </c>
      <c r="I478">
        <v>4.7899999999999998E-2</v>
      </c>
      <c r="J478">
        <v>6.4799999999999996E-2</v>
      </c>
    </row>
    <row r="479" spans="1:10" x14ac:dyDescent="0.4">
      <c r="A479">
        <v>12</v>
      </c>
      <c r="B479">
        <v>0</v>
      </c>
      <c r="C479">
        <v>5.0000000000000001E-4</v>
      </c>
      <c r="D479">
        <v>1.1000000000000001E-3</v>
      </c>
      <c r="E479">
        <v>3.0999999999999999E-3</v>
      </c>
      <c r="F479">
        <v>6.4000000000000003E-3</v>
      </c>
      <c r="G479">
        <v>1.0500000000000001E-2</v>
      </c>
      <c r="H479">
        <v>1.47E-2</v>
      </c>
      <c r="I479">
        <v>1.7399999999999999E-2</v>
      </c>
      <c r="J479">
        <v>2.3599999999999999E-2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5.0000000000000001E-4</v>
      </c>
      <c r="F480">
        <v>1E-3</v>
      </c>
      <c r="G480">
        <v>1.6999999999999999E-3</v>
      </c>
      <c r="H480">
        <v>2.3999999999999998E-3</v>
      </c>
      <c r="I480">
        <v>3.0000000000000001E-3</v>
      </c>
      <c r="J480">
        <v>4.3E-3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2.0000000000000001E-4</v>
      </c>
      <c r="F481">
        <v>2.9999999999999997E-4</v>
      </c>
      <c r="G481">
        <v>5.0000000000000001E-4</v>
      </c>
      <c r="H481">
        <v>8.0000000000000004E-4</v>
      </c>
      <c r="I481">
        <v>1E-3</v>
      </c>
      <c r="J481">
        <v>1.6000000000000001E-3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1E-4</v>
      </c>
      <c r="F482">
        <v>2.0000000000000001E-4</v>
      </c>
      <c r="G482">
        <v>2.9999999999999997E-4</v>
      </c>
      <c r="H482">
        <v>5.0000000000000001E-4</v>
      </c>
      <c r="I482">
        <v>6.9999999999999999E-4</v>
      </c>
      <c r="J482">
        <v>1.9E-3</v>
      </c>
    </row>
    <row r="484" spans="1:10" x14ac:dyDescent="0.4">
      <c r="A484">
        <v>2031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68.567300000000003</v>
      </c>
      <c r="C487">
        <v>69.712999999999994</v>
      </c>
      <c r="D487">
        <v>76.587699999999998</v>
      </c>
      <c r="E487">
        <v>102.3335</v>
      </c>
      <c r="F487">
        <v>170.90299999999999</v>
      </c>
      <c r="G487">
        <v>245.09469999999999</v>
      </c>
      <c r="H487">
        <v>282.1936</v>
      </c>
      <c r="I487">
        <v>305.45170000000002</v>
      </c>
      <c r="J487">
        <v>321.23259999999999</v>
      </c>
    </row>
    <row r="488" spans="1:10" x14ac:dyDescent="0.4">
      <c r="A488">
        <v>2</v>
      </c>
      <c r="B488">
        <v>38.066800000000001</v>
      </c>
      <c r="C488">
        <v>41.953899999999997</v>
      </c>
      <c r="D488">
        <v>45.363300000000002</v>
      </c>
      <c r="E488">
        <v>61.014499999999998</v>
      </c>
      <c r="F488">
        <v>101.8943</v>
      </c>
      <c r="G488">
        <v>144.71250000000001</v>
      </c>
      <c r="H488">
        <v>169.59059999999999</v>
      </c>
      <c r="I488">
        <v>182.25</v>
      </c>
      <c r="J488">
        <v>196.8939</v>
      </c>
    </row>
    <row r="489" spans="1:10" x14ac:dyDescent="0.4">
      <c r="A489">
        <v>3</v>
      </c>
      <c r="B489">
        <v>12.7111</v>
      </c>
      <c r="C489">
        <v>19.194900000000001</v>
      </c>
      <c r="D489">
        <v>22.1737</v>
      </c>
      <c r="E489">
        <v>30.310600000000001</v>
      </c>
      <c r="F489">
        <v>53.127200000000002</v>
      </c>
      <c r="G489">
        <v>77.045500000000004</v>
      </c>
      <c r="H489">
        <v>93.624300000000005</v>
      </c>
      <c r="I489">
        <v>102.3154</v>
      </c>
      <c r="J489">
        <v>114.7328</v>
      </c>
    </row>
    <row r="490" spans="1:10" x14ac:dyDescent="0.4">
      <c r="A490">
        <v>4</v>
      </c>
      <c r="B490">
        <v>2.0078999999999998</v>
      </c>
      <c r="C490">
        <v>6.0128000000000004</v>
      </c>
      <c r="D490">
        <v>8.3104999999999993</v>
      </c>
      <c r="E490">
        <v>13.136699999999999</v>
      </c>
      <c r="F490">
        <v>24.548300000000001</v>
      </c>
      <c r="G490">
        <v>37.178800000000003</v>
      </c>
      <c r="H490">
        <v>48.917200000000001</v>
      </c>
      <c r="I490">
        <v>54.0411</v>
      </c>
      <c r="J490">
        <v>62.434100000000001</v>
      </c>
    </row>
    <row r="491" spans="1:10" x14ac:dyDescent="0.4">
      <c r="A491">
        <v>5</v>
      </c>
      <c r="B491">
        <v>0.21210000000000001</v>
      </c>
      <c r="C491">
        <v>1.5619000000000001</v>
      </c>
      <c r="D491">
        <v>2.6711999999999998</v>
      </c>
      <c r="E491">
        <v>5.1551999999999998</v>
      </c>
      <c r="F491">
        <v>10.3123</v>
      </c>
      <c r="G491">
        <v>17.605399999999999</v>
      </c>
      <c r="H491">
        <v>24.543199999999999</v>
      </c>
      <c r="I491">
        <v>28.165700000000001</v>
      </c>
      <c r="J491">
        <v>34.1113</v>
      </c>
    </row>
    <row r="492" spans="1:10" x14ac:dyDescent="0.4">
      <c r="A492">
        <v>6</v>
      </c>
      <c r="B492">
        <v>2.5700000000000001E-2</v>
      </c>
      <c r="C492">
        <v>0.35709999999999997</v>
      </c>
      <c r="D492">
        <v>0.75729999999999997</v>
      </c>
      <c r="E492">
        <v>1.9214</v>
      </c>
      <c r="F492">
        <v>4.2862</v>
      </c>
      <c r="G492">
        <v>7.8902000000000001</v>
      </c>
      <c r="H492">
        <v>11.652900000000001</v>
      </c>
      <c r="I492">
        <v>13.81</v>
      </c>
      <c r="J492">
        <v>17.798200000000001</v>
      </c>
    </row>
    <row r="493" spans="1:10" x14ac:dyDescent="0.4">
      <c r="A493">
        <v>7</v>
      </c>
      <c r="B493">
        <v>3.0000000000000001E-3</v>
      </c>
      <c r="C493">
        <v>8.3900000000000002E-2</v>
      </c>
      <c r="D493">
        <v>0.2127</v>
      </c>
      <c r="E493">
        <v>0.67310000000000003</v>
      </c>
      <c r="F493">
        <v>1.6891</v>
      </c>
      <c r="G493">
        <v>3.4679000000000002</v>
      </c>
      <c r="H493">
        <v>5.5294999999999996</v>
      </c>
      <c r="I493">
        <v>6.7793999999999999</v>
      </c>
      <c r="J493">
        <v>9.0543999999999993</v>
      </c>
    </row>
    <row r="494" spans="1:10" x14ac:dyDescent="0.4">
      <c r="A494">
        <v>8</v>
      </c>
      <c r="B494">
        <v>6.9999999999999999E-4</v>
      </c>
      <c r="C494">
        <v>2.3099999999999999E-2</v>
      </c>
      <c r="D494">
        <v>6.3500000000000001E-2</v>
      </c>
      <c r="E494">
        <v>0.2263</v>
      </c>
      <c r="F494">
        <v>0.64480000000000004</v>
      </c>
      <c r="G494">
        <v>1.4307000000000001</v>
      </c>
      <c r="H494">
        <v>2.3723000000000001</v>
      </c>
      <c r="I494">
        <v>3.0021</v>
      </c>
      <c r="J494">
        <v>4.3486000000000002</v>
      </c>
    </row>
    <row r="495" spans="1:10" x14ac:dyDescent="0.4">
      <c r="A495">
        <v>9</v>
      </c>
      <c r="B495">
        <v>2.0000000000000001E-4</v>
      </c>
      <c r="C495">
        <v>6.8999999999999999E-3</v>
      </c>
      <c r="D495">
        <v>2.0199999999999999E-2</v>
      </c>
      <c r="E495">
        <v>8.0199999999999994E-2</v>
      </c>
      <c r="F495">
        <v>0.22559999999999999</v>
      </c>
      <c r="G495">
        <v>0.4914</v>
      </c>
      <c r="H495">
        <v>0.84670000000000001</v>
      </c>
      <c r="I495">
        <v>1.0906</v>
      </c>
      <c r="J495">
        <v>1.6698</v>
      </c>
    </row>
    <row r="496" spans="1:10" x14ac:dyDescent="0.4">
      <c r="A496">
        <v>10</v>
      </c>
      <c r="B496">
        <v>1E-4</v>
      </c>
      <c r="C496">
        <v>2.2000000000000001E-3</v>
      </c>
      <c r="D496">
        <v>7.1000000000000004E-3</v>
      </c>
      <c r="E496">
        <v>2.7E-2</v>
      </c>
      <c r="F496">
        <v>7.2700000000000001E-2</v>
      </c>
      <c r="G496">
        <v>0.1532</v>
      </c>
      <c r="H496">
        <v>0.25490000000000002</v>
      </c>
      <c r="I496">
        <v>0.33200000000000002</v>
      </c>
      <c r="J496">
        <v>0.51239999999999997</v>
      </c>
    </row>
    <row r="497" spans="1:10" x14ac:dyDescent="0.4">
      <c r="A497">
        <v>11</v>
      </c>
      <c r="B497">
        <v>0</v>
      </c>
      <c r="C497">
        <v>1.4E-3</v>
      </c>
      <c r="D497">
        <v>4.3E-3</v>
      </c>
      <c r="E497">
        <v>1.5299999999999999E-2</v>
      </c>
      <c r="F497">
        <v>3.7900000000000003E-2</v>
      </c>
      <c r="G497">
        <v>7.2499999999999995E-2</v>
      </c>
      <c r="H497">
        <v>0.1118</v>
      </c>
      <c r="I497">
        <v>0.14249999999999999</v>
      </c>
      <c r="J497">
        <v>0.21010000000000001</v>
      </c>
    </row>
    <row r="498" spans="1:10" x14ac:dyDescent="0.4">
      <c r="A498">
        <v>12</v>
      </c>
      <c r="B498">
        <v>0</v>
      </c>
      <c r="C498">
        <v>2.9999999999999997E-4</v>
      </c>
      <c r="D498">
        <v>1E-3</v>
      </c>
      <c r="E498">
        <v>3.3E-3</v>
      </c>
      <c r="F498">
        <v>7.9000000000000008E-3</v>
      </c>
      <c r="G498">
        <v>1.4200000000000001E-2</v>
      </c>
      <c r="H498">
        <v>2.12E-2</v>
      </c>
      <c r="I498">
        <v>2.5700000000000001E-2</v>
      </c>
      <c r="J498">
        <v>3.6200000000000003E-2</v>
      </c>
    </row>
    <row r="499" spans="1:10" x14ac:dyDescent="0.4">
      <c r="A499">
        <v>13</v>
      </c>
      <c r="B499">
        <v>0</v>
      </c>
      <c r="C499">
        <v>1E-4</v>
      </c>
      <c r="D499">
        <v>4.0000000000000002E-4</v>
      </c>
      <c r="E499">
        <v>1.2999999999999999E-3</v>
      </c>
      <c r="F499">
        <v>3.0999999999999999E-3</v>
      </c>
      <c r="G499">
        <v>5.3E-3</v>
      </c>
      <c r="H499">
        <v>7.7000000000000002E-3</v>
      </c>
      <c r="I499">
        <v>9.4000000000000004E-3</v>
      </c>
      <c r="J499">
        <v>1.2999999999999999E-2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5.0000000000000001E-4</v>
      </c>
      <c r="G500">
        <v>8.9999999999999998E-4</v>
      </c>
      <c r="H500">
        <v>1.2999999999999999E-3</v>
      </c>
      <c r="I500">
        <v>1.6000000000000001E-3</v>
      </c>
      <c r="J500">
        <v>2.3E-3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4.0000000000000002E-4</v>
      </c>
      <c r="H501">
        <v>6.9999999999999999E-4</v>
      </c>
      <c r="I501">
        <v>8.9999999999999998E-4</v>
      </c>
      <c r="J501">
        <v>1.6999999999999999E-3</v>
      </c>
    </row>
    <row r="503" spans="1:10" x14ac:dyDescent="0.4">
      <c r="A503">
        <v>2032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68.616600000000005</v>
      </c>
      <c r="C506">
        <v>69.672399999999996</v>
      </c>
      <c r="D506">
        <v>75.937200000000004</v>
      </c>
      <c r="E506">
        <v>100.3135</v>
      </c>
      <c r="F506">
        <v>170.12200000000001</v>
      </c>
      <c r="G506">
        <v>241.90090000000001</v>
      </c>
      <c r="H506">
        <v>281.27170000000001</v>
      </c>
      <c r="I506">
        <v>305.14620000000002</v>
      </c>
      <c r="J506">
        <v>321.84359999999998</v>
      </c>
    </row>
    <row r="507" spans="1:10" x14ac:dyDescent="0.4">
      <c r="A507">
        <v>2</v>
      </c>
      <c r="B507">
        <v>38.015500000000003</v>
      </c>
      <c r="C507">
        <v>41.624899999999997</v>
      </c>
      <c r="D507">
        <v>45.019100000000002</v>
      </c>
      <c r="E507">
        <v>60.373899999999999</v>
      </c>
      <c r="F507">
        <v>101.49679999999999</v>
      </c>
      <c r="G507">
        <v>145.42330000000001</v>
      </c>
      <c r="H507">
        <v>169.26310000000001</v>
      </c>
      <c r="I507">
        <v>182.2544</v>
      </c>
      <c r="J507">
        <v>197.56389999999999</v>
      </c>
    </row>
    <row r="508" spans="1:10" x14ac:dyDescent="0.4">
      <c r="A508">
        <v>3</v>
      </c>
      <c r="B508">
        <v>13.05</v>
      </c>
      <c r="C508">
        <v>19.547599999999999</v>
      </c>
      <c r="D508">
        <v>22.511099999999999</v>
      </c>
      <c r="E508">
        <v>31.162500000000001</v>
      </c>
      <c r="F508">
        <v>53.906199999999998</v>
      </c>
      <c r="G508">
        <v>78.066800000000001</v>
      </c>
      <c r="H508">
        <v>94.740499999999997</v>
      </c>
      <c r="I508">
        <v>102.78189999999999</v>
      </c>
      <c r="J508">
        <v>114.8092</v>
      </c>
    </row>
    <row r="509" spans="1:10" x14ac:dyDescent="0.4">
      <c r="A509">
        <v>4</v>
      </c>
      <c r="B509">
        <v>2.2199</v>
      </c>
      <c r="C509">
        <v>6.0869999999999997</v>
      </c>
      <c r="D509">
        <v>8.43</v>
      </c>
      <c r="E509">
        <v>13.2593</v>
      </c>
      <c r="F509">
        <v>24.537700000000001</v>
      </c>
      <c r="G509">
        <v>37.864699999999999</v>
      </c>
      <c r="H509">
        <v>49.067100000000003</v>
      </c>
      <c r="I509">
        <v>54.700299999999999</v>
      </c>
      <c r="J509">
        <v>63.393900000000002</v>
      </c>
    </row>
    <row r="510" spans="1:10" x14ac:dyDescent="0.4">
      <c r="A510">
        <v>5</v>
      </c>
      <c r="B510">
        <v>0.29949999999999999</v>
      </c>
      <c r="C510">
        <v>1.6061000000000001</v>
      </c>
      <c r="D510">
        <v>2.7688999999999999</v>
      </c>
      <c r="E510">
        <v>5.3745000000000003</v>
      </c>
      <c r="F510">
        <v>10.686</v>
      </c>
      <c r="G510">
        <v>17.738</v>
      </c>
      <c r="H510">
        <v>24.7041</v>
      </c>
      <c r="I510">
        <v>28.347000000000001</v>
      </c>
      <c r="J510">
        <v>34.2089</v>
      </c>
    </row>
    <row r="511" spans="1:10" x14ac:dyDescent="0.4">
      <c r="A511">
        <v>6</v>
      </c>
      <c r="B511">
        <v>2.7099999999999999E-2</v>
      </c>
      <c r="C511">
        <v>0.38540000000000002</v>
      </c>
      <c r="D511">
        <v>0.85760000000000003</v>
      </c>
      <c r="E511">
        <v>2.0185</v>
      </c>
      <c r="F511">
        <v>4.4249999999999998</v>
      </c>
      <c r="G511">
        <v>8.3041999999999998</v>
      </c>
      <c r="H511">
        <v>12.287000000000001</v>
      </c>
      <c r="I511">
        <v>14.6158</v>
      </c>
      <c r="J511">
        <v>18.566400000000002</v>
      </c>
    </row>
    <row r="512" spans="1:10" x14ac:dyDescent="0.4">
      <c r="A512">
        <v>7</v>
      </c>
      <c r="B512">
        <v>3.5999999999999999E-3</v>
      </c>
      <c r="C512">
        <v>9.1999999999999998E-2</v>
      </c>
      <c r="D512">
        <v>0.24</v>
      </c>
      <c r="E512">
        <v>0.75360000000000005</v>
      </c>
      <c r="F512">
        <v>1.8808</v>
      </c>
      <c r="G512">
        <v>3.6876000000000002</v>
      </c>
      <c r="H512">
        <v>5.8010999999999999</v>
      </c>
      <c r="I512">
        <v>7.1593</v>
      </c>
      <c r="J512">
        <v>9.7702000000000009</v>
      </c>
    </row>
    <row r="513" spans="1:10" x14ac:dyDescent="0.4">
      <c r="A513">
        <v>8</v>
      </c>
      <c r="B513">
        <v>5.0000000000000001E-4</v>
      </c>
      <c r="C513">
        <v>2.24E-2</v>
      </c>
      <c r="D513">
        <v>6.9500000000000006E-2</v>
      </c>
      <c r="E513">
        <v>0.2661</v>
      </c>
      <c r="F513">
        <v>0.74809999999999999</v>
      </c>
      <c r="G513">
        <v>1.6600999999999999</v>
      </c>
      <c r="H513">
        <v>2.7677</v>
      </c>
      <c r="I513">
        <v>3.5019999999999998</v>
      </c>
      <c r="J513">
        <v>4.9569999999999999</v>
      </c>
    </row>
    <row r="514" spans="1:10" x14ac:dyDescent="0.4">
      <c r="A514">
        <v>9</v>
      </c>
      <c r="B514">
        <v>1E-4</v>
      </c>
      <c r="C514">
        <v>6.4000000000000003E-3</v>
      </c>
      <c r="D514">
        <v>2.1100000000000001E-2</v>
      </c>
      <c r="E514">
        <v>9.2799999999999994E-2</v>
      </c>
      <c r="F514">
        <v>0.2898</v>
      </c>
      <c r="G514">
        <v>0.68630000000000002</v>
      </c>
      <c r="H514">
        <v>1.2063999999999999</v>
      </c>
      <c r="I514">
        <v>1.5543</v>
      </c>
      <c r="J514">
        <v>2.4014000000000002</v>
      </c>
    </row>
    <row r="515" spans="1:10" x14ac:dyDescent="0.4">
      <c r="A515">
        <v>10</v>
      </c>
      <c r="B515">
        <v>0</v>
      </c>
      <c r="C515">
        <v>1.9E-3</v>
      </c>
      <c r="D515">
        <v>7.3000000000000001E-3</v>
      </c>
      <c r="E515">
        <v>3.3300000000000003E-2</v>
      </c>
      <c r="F515">
        <v>0.1031</v>
      </c>
      <c r="G515">
        <v>0.2404</v>
      </c>
      <c r="H515">
        <v>0.43219999999999997</v>
      </c>
      <c r="I515">
        <v>0.56579999999999997</v>
      </c>
      <c r="J515">
        <v>0.92530000000000001</v>
      </c>
    </row>
    <row r="516" spans="1:10" x14ac:dyDescent="0.4">
      <c r="A516">
        <v>11</v>
      </c>
      <c r="B516">
        <v>0</v>
      </c>
      <c r="C516">
        <v>6.9999999999999999E-4</v>
      </c>
      <c r="D516">
        <v>2.3999999999999998E-3</v>
      </c>
      <c r="E516">
        <v>1.1299999999999999E-2</v>
      </c>
      <c r="F516">
        <v>3.3799999999999997E-2</v>
      </c>
      <c r="G516">
        <v>7.5399999999999995E-2</v>
      </c>
      <c r="H516">
        <v>0.1321</v>
      </c>
      <c r="I516">
        <v>0.17660000000000001</v>
      </c>
      <c r="J516">
        <v>0.28460000000000002</v>
      </c>
    </row>
    <row r="517" spans="1:10" x14ac:dyDescent="0.4">
      <c r="A517">
        <v>12</v>
      </c>
      <c r="B517">
        <v>0</v>
      </c>
      <c r="C517">
        <v>5.0000000000000001E-4</v>
      </c>
      <c r="D517">
        <v>1.5E-3</v>
      </c>
      <c r="E517">
        <v>6.4999999999999997E-3</v>
      </c>
      <c r="F517">
        <v>1.77E-2</v>
      </c>
      <c r="G517">
        <v>3.6499999999999998E-2</v>
      </c>
      <c r="H517">
        <v>5.9499999999999997E-2</v>
      </c>
      <c r="I517">
        <v>7.6300000000000007E-2</v>
      </c>
      <c r="J517">
        <v>0.1177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1.4E-3</v>
      </c>
      <c r="F518">
        <v>3.7000000000000002E-3</v>
      </c>
      <c r="G518">
        <v>7.1999999999999998E-3</v>
      </c>
      <c r="H518">
        <v>1.12E-2</v>
      </c>
      <c r="I518">
        <v>1.3899999999999999E-2</v>
      </c>
      <c r="J518">
        <v>2.01E-2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5.9999999999999995E-4</v>
      </c>
      <c r="F519">
        <v>1.5E-3</v>
      </c>
      <c r="G519">
        <v>2.7000000000000001E-3</v>
      </c>
      <c r="H519">
        <v>4.1999999999999997E-3</v>
      </c>
      <c r="I519">
        <v>5.1000000000000004E-3</v>
      </c>
      <c r="J519">
        <v>7.3000000000000001E-3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4.0000000000000002E-4</v>
      </c>
      <c r="G520">
        <v>6.9999999999999999E-4</v>
      </c>
      <c r="H520">
        <v>1E-3</v>
      </c>
      <c r="I520">
        <v>1.2999999999999999E-3</v>
      </c>
      <c r="J520">
        <v>2.2000000000000001E-3</v>
      </c>
    </row>
    <row r="522" spans="1:10" x14ac:dyDescent="0.4">
      <c r="A522">
        <v>2033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68.625900000000001</v>
      </c>
      <c r="C525">
        <v>69.780799999999999</v>
      </c>
      <c r="D525">
        <v>77.235699999999994</v>
      </c>
      <c r="E525">
        <v>103.17019999999999</v>
      </c>
      <c r="F525">
        <v>171.4735</v>
      </c>
      <c r="G525">
        <v>245.42310000000001</v>
      </c>
      <c r="H525">
        <v>281.90890000000002</v>
      </c>
      <c r="I525">
        <v>305.4597</v>
      </c>
      <c r="J525">
        <v>320.5256</v>
      </c>
    </row>
    <row r="526" spans="1:10" x14ac:dyDescent="0.4">
      <c r="A526">
        <v>2</v>
      </c>
      <c r="B526">
        <v>38.023400000000002</v>
      </c>
      <c r="C526">
        <v>41.615400000000001</v>
      </c>
      <c r="D526">
        <v>44.725299999999997</v>
      </c>
      <c r="E526">
        <v>58.914400000000001</v>
      </c>
      <c r="F526">
        <v>101.0668</v>
      </c>
      <c r="G526">
        <v>143.828</v>
      </c>
      <c r="H526">
        <v>168.96789999999999</v>
      </c>
      <c r="I526">
        <v>181.85319999999999</v>
      </c>
      <c r="J526">
        <v>198.1044</v>
      </c>
    </row>
    <row r="527" spans="1:10" x14ac:dyDescent="0.4">
      <c r="A527">
        <v>3</v>
      </c>
      <c r="B527">
        <v>13.1602</v>
      </c>
      <c r="C527">
        <v>19.5503</v>
      </c>
      <c r="D527">
        <v>22.451899999999998</v>
      </c>
      <c r="E527">
        <v>30.744900000000001</v>
      </c>
      <c r="F527">
        <v>53.563499999999998</v>
      </c>
      <c r="G527">
        <v>78.293000000000006</v>
      </c>
      <c r="H527">
        <v>95.229699999999994</v>
      </c>
      <c r="I527">
        <v>103.0839</v>
      </c>
      <c r="J527">
        <v>116.54430000000001</v>
      </c>
    </row>
    <row r="528" spans="1:10" x14ac:dyDescent="0.4">
      <c r="A528">
        <v>4</v>
      </c>
      <c r="B528">
        <v>2.1469</v>
      </c>
      <c r="C528">
        <v>6.3879000000000001</v>
      </c>
      <c r="D528">
        <v>8.7628000000000004</v>
      </c>
      <c r="E528">
        <v>13.6792</v>
      </c>
      <c r="F528">
        <v>25.151900000000001</v>
      </c>
      <c r="G528">
        <v>38.356499999999997</v>
      </c>
      <c r="H528">
        <v>49.796799999999998</v>
      </c>
      <c r="I528">
        <v>55.141399999999997</v>
      </c>
      <c r="J528">
        <v>64.112099999999998</v>
      </c>
    </row>
    <row r="529" spans="1:10" x14ac:dyDescent="0.4">
      <c r="A529">
        <v>5</v>
      </c>
      <c r="B529">
        <v>0.2883</v>
      </c>
      <c r="C529">
        <v>1.6324000000000001</v>
      </c>
      <c r="D529">
        <v>2.8418000000000001</v>
      </c>
      <c r="E529">
        <v>5.4836999999999998</v>
      </c>
      <c r="F529">
        <v>10.752700000000001</v>
      </c>
      <c r="G529">
        <v>18.164200000000001</v>
      </c>
      <c r="H529">
        <v>25.1112</v>
      </c>
      <c r="I529">
        <v>28.5703</v>
      </c>
      <c r="J529">
        <v>34.841500000000003</v>
      </c>
    </row>
    <row r="530" spans="1:10" x14ac:dyDescent="0.4">
      <c r="A530">
        <v>6</v>
      </c>
      <c r="B530">
        <v>3.3799999999999997E-2</v>
      </c>
      <c r="C530">
        <v>0.40379999999999999</v>
      </c>
      <c r="D530">
        <v>0.89480000000000004</v>
      </c>
      <c r="E530">
        <v>2.1513</v>
      </c>
      <c r="F530">
        <v>4.6338999999999997</v>
      </c>
      <c r="G530">
        <v>8.4326000000000008</v>
      </c>
      <c r="H530">
        <v>12.3978</v>
      </c>
      <c r="I530">
        <v>14.6058</v>
      </c>
      <c r="J530">
        <v>18.656700000000001</v>
      </c>
    </row>
    <row r="531" spans="1:10" x14ac:dyDescent="0.4">
      <c r="A531">
        <v>7</v>
      </c>
      <c r="B531">
        <v>3.5999999999999999E-3</v>
      </c>
      <c r="C531">
        <v>9.9199999999999997E-2</v>
      </c>
      <c r="D531">
        <v>0.27089999999999997</v>
      </c>
      <c r="E531">
        <v>0.81010000000000004</v>
      </c>
      <c r="F531">
        <v>1.9410000000000001</v>
      </c>
      <c r="G531">
        <v>3.9544000000000001</v>
      </c>
      <c r="H531">
        <v>6.1672000000000002</v>
      </c>
      <c r="I531">
        <v>7.5846</v>
      </c>
      <c r="J531">
        <v>10.106199999999999</v>
      </c>
    </row>
    <row r="532" spans="1:10" x14ac:dyDescent="0.4">
      <c r="A532">
        <v>8</v>
      </c>
      <c r="B532">
        <v>5.9999999999999995E-4</v>
      </c>
      <c r="C532">
        <v>2.4799999999999999E-2</v>
      </c>
      <c r="D532">
        <v>7.8399999999999997E-2</v>
      </c>
      <c r="E532">
        <v>0.3004</v>
      </c>
      <c r="F532">
        <v>0.83930000000000005</v>
      </c>
      <c r="G532">
        <v>1.7784</v>
      </c>
      <c r="H532">
        <v>2.9456000000000002</v>
      </c>
      <c r="I532">
        <v>3.7336</v>
      </c>
      <c r="J532">
        <v>5.2515999999999998</v>
      </c>
    </row>
    <row r="533" spans="1:10" x14ac:dyDescent="0.4">
      <c r="A533">
        <v>9</v>
      </c>
      <c r="B533">
        <v>1E-4</v>
      </c>
      <c r="C533">
        <v>6.3E-3</v>
      </c>
      <c r="D533">
        <v>2.4299999999999999E-2</v>
      </c>
      <c r="E533">
        <v>0.1086</v>
      </c>
      <c r="F533">
        <v>0.33660000000000001</v>
      </c>
      <c r="G533">
        <v>0.79820000000000002</v>
      </c>
      <c r="H533">
        <v>1.4197</v>
      </c>
      <c r="I533">
        <v>1.851</v>
      </c>
      <c r="J533">
        <v>2.6863000000000001</v>
      </c>
    </row>
    <row r="534" spans="1:10" x14ac:dyDescent="0.4">
      <c r="A534">
        <v>10</v>
      </c>
      <c r="B534">
        <v>0</v>
      </c>
      <c r="C534">
        <v>2E-3</v>
      </c>
      <c r="D534">
        <v>7.4999999999999997E-3</v>
      </c>
      <c r="E534">
        <v>3.8300000000000001E-2</v>
      </c>
      <c r="F534">
        <v>0.13270000000000001</v>
      </c>
      <c r="G534">
        <v>0.33589999999999998</v>
      </c>
      <c r="H534">
        <v>0.621</v>
      </c>
      <c r="I534">
        <v>0.81599999999999995</v>
      </c>
      <c r="J534">
        <v>1.3198000000000001</v>
      </c>
    </row>
    <row r="535" spans="1:10" x14ac:dyDescent="0.4">
      <c r="A535">
        <v>11</v>
      </c>
      <c r="B535">
        <v>0</v>
      </c>
      <c r="C535">
        <v>5.9999999999999995E-4</v>
      </c>
      <c r="D535">
        <v>2.5000000000000001E-3</v>
      </c>
      <c r="E535">
        <v>1.4E-2</v>
      </c>
      <c r="F535">
        <v>4.8500000000000001E-2</v>
      </c>
      <c r="G535">
        <v>0.1188</v>
      </c>
      <c r="H535">
        <v>0.22439999999999999</v>
      </c>
      <c r="I535">
        <v>0.30199999999999999</v>
      </c>
      <c r="J535">
        <v>0.50390000000000001</v>
      </c>
    </row>
    <row r="536" spans="1:10" x14ac:dyDescent="0.4">
      <c r="A536">
        <v>12</v>
      </c>
      <c r="B536">
        <v>0</v>
      </c>
      <c r="C536">
        <v>2.0000000000000001E-4</v>
      </c>
      <c r="D536">
        <v>8.9999999999999998E-4</v>
      </c>
      <c r="E536">
        <v>4.7999999999999996E-3</v>
      </c>
      <c r="F536">
        <v>1.6E-2</v>
      </c>
      <c r="G536">
        <v>3.7699999999999997E-2</v>
      </c>
      <c r="H536">
        <v>6.9699999999999998E-2</v>
      </c>
      <c r="I536">
        <v>9.3799999999999994E-2</v>
      </c>
      <c r="J536">
        <v>0.1552</v>
      </c>
    </row>
    <row r="537" spans="1:10" x14ac:dyDescent="0.4">
      <c r="A537">
        <v>13</v>
      </c>
      <c r="B537">
        <v>0</v>
      </c>
      <c r="C537">
        <v>1E-4</v>
      </c>
      <c r="D537">
        <v>5.9999999999999995E-4</v>
      </c>
      <c r="E537">
        <v>2.8E-3</v>
      </c>
      <c r="F537">
        <v>8.5000000000000006E-3</v>
      </c>
      <c r="G537">
        <v>1.8499999999999999E-2</v>
      </c>
      <c r="H537">
        <v>3.1600000000000003E-2</v>
      </c>
      <c r="I537">
        <v>4.1000000000000002E-2</v>
      </c>
      <c r="J537">
        <v>6.5299999999999997E-2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5.9999999999999995E-4</v>
      </c>
      <c r="F538">
        <v>1.8E-3</v>
      </c>
      <c r="G538">
        <v>3.7000000000000002E-3</v>
      </c>
      <c r="H538">
        <v>6.0000000000000001E-3</v>
      </c>
      <c r="I538">
        <v>7.6E-3</v>
      </c>
      <c r="J538">
        <v>1.12E-2</v>
      </c>
    </row>
    <row r="539" spans="1:10" x14ac:dyDescent="0.4">
      <c r="A539" t="s">
        <v>29</v>
      </c>
      <c r="B539">
        <v>0</v>
      </c>
      <c r="C539">
        <v>0</v>
      </c>
      <c r="D539">
        <v>1E-4</v>
      </c>
      <c r="E539">
        <v>2.9999999999999997E-4</v>
      </c>
      <c r="F539">
        <v>8.9999999999999998E-4</v>
      </c>
      <c r="G539">
        <v>1.8E-3</v>
      </c>
      <c r="H539">
        <v>2.8E-3</v>
      </c>
      <c r="I539">
        <v>3.5000000000000001E-3</v>
      </c>
      <c r="J539">
        <v>5.3E-3</v>
      </c>
    </row>
    <row r="541" spans="1:10" x14ac:dyDescent="0.4">
      <c r="A541">
        <v>2034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68.663399999999996</v>
      </c>
      <c r="C544">
        <v>69.856999999999999</v>
      </c>
      <c r="D544">
        <v>77.724900000000005</v>
      </c>
      <c r="E544">
        <v>104.2372</v>
      </c>
      <c r="F544">
        <v>172.1635</v>
      </c>
      <c r="G544">
        <v>244.9323</v>
      </c>
      <c r="H544">
        <v>282.0967</v>
      </c>
      <c r="I544">
        <v>306.11450000000002</v>
      </c>
      <c r="J544">
        <v>321.92579999999998</v>
      </c>
    </row>
    <row r="545" spans="1:10" x14ac:dyDescent="0.4">
      <c r="A545">
        <v>2</v>
      </c>
      <c r="B545">
        <v>37.763500000000001</v>
      </c>
      <c r="C545">
        <v>41.836300000000001</v>
      </c>
      <c r="D545">
        <v>45.100200000000001</v>
      </c>
      <c r="E545">
        <v>61.028399999999998</v>
      </c>
      <c r="F545">
        <v>102.0324</v>
      </c>
      <c r="G545">
        <v>145.80950000000001</v>
      </c>
      <c r="H545">
        <v>169.62309999999999</v>
      </c>
      <c r="I545">
        <v>182.3006</v>
      </c>
      <c r="J545">
        <v>197.48910000000001</v>
      </c>
    </row>
    <row r="546" spans="1:10" x14ac:dyDescent="0.4">
      <c r="A546">
        <v>3</v>
      </c>
      <c r="B546">
        <v>12.500400000000001</v>
      </c>
      <c r="C546">
        <v>19.363399999999999</v>
      </c>
      <c r="D546">
        <v>22.2301</v>
      </c>
      <c r="E546">
        <v>30.1084</v>
      </c>
      <c r="F546">
        <v>53.503599999999999</v>
      </c>
      <c r="G546">
        <v>77.480800000000002</v>
      </c>
      <c r="H546">
        <v>94.685000000000002</v>
      </c>
      <c r="I546">
        <v>103.0776</v>
      </c>
      <c r="J546">
        <v>115.2873</v>
      </c>
    </row>
    <row r="547" spans="1:10" x14ac:dyDescent="0.4">
      <c r="A547">
        <v>4</v>
      </c>
      <c r="B547">
        <v>2.2160000000000002</v>
      </c>
      <c r="C547">
        <v>6.2666000000000004</v>
      </c>
      <c r="D547">
        <v>8.8429000000000002</v>
      </c>
      <c r="E547">
        <v>13.6347</v>
      </c>
      <c r="F547">
        <v>24.9268</v>
      </c>
      <c r="G547">
        <v>38.5105</v>
      </c>
      <c r="H547">
        <v>50.249200000000002</v>
      </c>
      <c r="I547">
        <v>55.587299999999999</v>
      </c>
      <c r="J547">
        <v>64.944100000000006</v>
      </c>
    </row>
    <row r="548" spans="1:10" x14ac:dyDescent="0.4">
      <c r="A548">
        <v>5</v>
      </c>
      <c r="B548">
        <v>0.29480000000000001</v>
      </c>
      <c r="C548">
        <v>1.7338</v>
      </c>
      <c r="D548">
        <v>2.96</v>
      </c>
      <c r="E548">
        <v>5.6826999999999996</v>
      </c>
      <c r="F548">
        <v>11.123799999999999</v>
      </c>
      <c r="G548">
        <v>18.459499999999998</v>
      </c>
      <c r="H548">
        <v>25.466799999999999</v>
      </c>
      <c r="I548">
        <v>29.035499999999999</v>
      </c>
      <c r="J548">
        <v>35.121899999999997</v>
      </c>
    </row>
    <row r="549" spans="1:10" x14ac:dyDescent="0.4">
      <c r="A549">
        <v>6</v>
      </c>
      <c r="B549">
        <v>3.4799999999999998E-2</v>
      </c>
      <c r="C549">
        <v>0.43419999999999997</v>
      </c>
      <c r="D549">
        <v>0.92589999999999995</v>
      </c>
      <c r="E549">
        <v>2.2147999999999999</v>
      </c>
      <c r="F549">
        <v>4.6978999999999997</v>
      </c>
      <c r="G549">
        <v>8.6914999999999996</v>
      </c>
      <c r="H549">
        <v>12.6745</v>
      </c>
      <c r="I549">
        <v>14.8912</v>
      </c>
      <c r="J549">
        <v>19.124700000000001</v>
      </c>
    </row>
    <row r="550" spans="1:10" x14ac:dyDescent="0.4">
      <c r="A550">
        <v>7</v>
      </c>
      <c r="B550">
        <v>4.7999999999999996E-3</v>
      </c>
      <c r="C550">
        <v>0.1104</v>
      </c>
      <c r="D550">
        <v>0.2833</v>
      </c>
      <c r="E550">
        <v>0.86250000000000004</v>
      </c>
      <c r="F550">
        <v>2.0411999999999999</v>
      </c>
      <c r="G550">
        <v>4.0414000000000003</v>
      </c>
      <c r="H550">
        <v>6.2088999999999999</v>
      </c>
      <c r="I550">
        <v>7.5547000000000004</v>
      </c>
      <c r="J550">
        <v>10.184900000000001</v>
      </c>
    </row>
    <row r="551" spans="1:10" x14ac:dyDescent="0.4">
      <c r="A551">
        <v>8</v>
      </c>
      <c r="B551">
        <v>6.9999999999999999E-4</v>
      </c>
      <c r="C551">
        <v>2.7400000000000001E-2</v>
      </c>
      <c r="D551">
        <v>8.8599999999999998E-2</v>
      </c>
      <c r="E551">
        <v>0.32819999999999999</v>
      </c>
      <c r="F551">
        <v>0.87339999999999995</v>
      </c>
      <c r="G551">
        <v>1.9051</v>
      </c>
      <c r="H551">
        <v>3.1204000000000001</v>
      </c>
      <c r="I551">
        <v>3.9798</v>
      </c>
      <c r="J551">
        <v>5.5308000000000002</v>
      </c>
    </row>
    <row r="552" spans="1:10" x14ac:dyDescent="0.4">
      <c r="A552">
        <v>9</v>
      </c>
      <c r="B552">
        <v>1E-4</v>
      </c>
      <c r="C552">
        <v>7.1000000000000004E-3</v>
      </c>
      <c r="D552">
        <v>2.7E-2</v>
      </c>
      <c r="E552">
        <v>0.1225</v>
      </c>
      <c r="F552">
        <v>0.38519999999999999</v>
      </c>
      <c r="G552">
        <v>0.86409999999999998</v>
      </c>
      <c r="H552">
        <v>1.5122</v>
      </c>
      <c r="I552">
        <v>1.9769000000000001</v>
      </c>
      <c r="J552">
        <v>2.89</v>
      </c>
    </row>
    <row r="553" spans="1:10" x14ac:dyDescent="0.4">
      <c r="A553">
        <v>10</v>
      </c>
      <c r="B553">
        <v>0</v>
      </c>
      <c r="C553">
        <v>2E-3</v>
      </c>
      <c r="D553">
        <v>8.5000000000000006E-3</v>
      </c>
      <c r="E553">
        <v>4.4900000000000002E-2</v>
      </c>
      <c r="F553">
        <v>0.15609999999999999</v>
      </c>
      <c r="G553">
        <v>0.39019999999999999</v>
      </c>
      <c r="H553">
        <v>0.73709999999999998</v>
      </c>
      <c r="I553">
        <v>0.98119999999999996</v>
      </c>
      <c r="J553">
        <v>1.4698</v>
      </c>
    </row>
    <row r="554" spans="1:10" x14ac:dyDescent="0.4">
      <c r="A554">
        <v>11</v>
      </c>
      <c r="B554">
        <v>0</v>
      </c>
      <c r="C554">
        <v>5.9999999999999995E-4</v>
      </c>
      <c r="D554">
        <v>2.5999999999999999E-3</v>
      </c>
      <c r="E554">
        <v>1.6400000000000001E-2</v>
      </c>
      <c r="F554">
        <v>6.2100000000000002E-2</v>
      </c>
      <c r="G554">
        <v>0.16669999999999999</v>
      </c>
      <c r="H554">
        <v>0.32079999999999997</v>
      </c>
      <c r="I554">
        <v>0.43419999999999997</v>
      </c>
      <c r="J554">
        <v>0.72360000000000002</v>
      </c>
    </row>
    <row r="555" spans="1:10" x14ac:dyDescent="0.4">
      <c r="A555">
        <v>12</v>
      </c>
      <c r="B555">
        <v>0</v>
      </c>
      <c r="C555">
        <v>2.0000000000000001E-4</v>
      </c>
      <c r="D555">
        <v>8.9999999999999998E-4</v>
      </c>
      <c r="E555">
        <v>6.0000000000000001E-3</v>
      </c>
      <c r="F555">
        <v>2.3E-2</v>
      </c>
      <c r="G555">
        <v>5.9200000000000003E-2</v>
      </c>
      <c r="H555">
        <v>0.1171</v>
      </c>
      <c r="I555">
        <v>0.16170000000000001</v>
      </c>
      <c r="J555">
        <v>0.27860000000000001</v>
      </c>
    </row>
    <row r="556" spans="1:10" x14ac:dyDescent="0.4">
      <c r="A556">
        <v>13</v>
      </c>
      <c r="B556">
        <v>0</v>
      </c>
      <c r="C556">
        <v>1E-4</v>
      </c>
      <c r="D556">
        <v>2.9999999999999997E-4</v>
      </c>
      <c r="E556">
        <v>2.0999999999999999E-3</v>
      </c>
      <c r="F556">
        <v>7.6E-3</v>
      </c>
      <c r="G556">
        <v>1.9099999999999999E-2</v>
      </c>
      <c r="H556">
        <v>3.6499999999999998E-2</v>
      </c>
      <c r="I556">
        <v>5.0200000000000002E-2</v>
      </c>
      <c r="J556">
        <v>8.6900000000000005E-2</v>
      </c>
    </row>
    <row r="557" spans="1:10" x14ac:dyDescent="0.4">
      <c r="A557">
        <v>14</v>
      </c>
      <c r="B557">
        <v>0</v>
      </c>
      <c r="C557">
        <v>0</v>
      </c>
      <c r="D557">
        <v>2.0000000000000001E-4</v>
      </c>
      <c r="E557">
        <v>1.1999999999999999E-3</v>
      </c>
      <c r="F557">
        <v>4.1000000000000003E-3</v>
      </c>
      <c r="G557">
        <v>9.4999999999999998E-3</v>
      </c>
      <c r="H557">
        <v>1.6899999999999998E-2</v>
      </c>
      <c r="I557">
        <v>2.23E-2</v>
      </c>
      <c r="J557">
        <v>3.6700000000000003E-2</v>
      </c>
    </row>
    <row r="558" spans="1:10" x14ac:dyDescent="0.4">
      <c r="A558" t="s">
        <v>29</v>
      </c>
      <c r="B558">
        <v>0</v>
      </c>
      <c r="C558">
        <v>0</v>
      </c>
      <c r="D558">
        <v>1E-4</v>
      </c>
      <c r="E558">
        <v>4.0000000000000002E-4</v>
      </c>
      <c r="F558">
        <v>1.2999999999999999E-3</v>
      </c>
      <c r="G558">
        <v>2.8E-3</v>
      </c>
      <c r="H558">
        <v>4.7000000000000002E-3</v>
      </c>
      <c r="I558">
        <v>6.1000000000000004E-3</v>
      </c>
      <c r="J558">
        <v>9.1000000000000004E-3</v>
      </c>
    </row>
    <row r="560" spans="1:10" x14ac:dyDescent="0.4">
      <c r="A560" t="s">
        <v>21</v>
      </c>
      <c r="B560" t="s">
        <v>10</v>
      </c>
      <c r="C560" t="s">
        <v>3</v>
      </c>
      <c r="D560" t="s">
        <v>6</v>
      </c>
      <c r="E560" t="s">
        <v>23</v>
      </c>
      <c r="F560" t="s">
        <v>20</v>
      </c>
      <c r="G560">
        <v>3.66</v>
      </c>
      <c r="H560" t="s">
        <v>28</v>
      </c>
      <c r="I560" t="s">
        <v>27</v>
      </c>
    </row>
    <row r="562" spans="1:2" x14ac:dyDescent="0.4">
      <c r="A562" t="s">
        <v>22</v>
      </c>
      <c r="B562" t="s">
        <v>21</v>
      </c>
    </row>
    <row r="564" spans="1:2" x14ac:dyDescent="0.4">
      <c r="A564">
        <v>2021</v>
      </c>
      <c r="B564">
        <v>1.9E-2</v>
      </c>
    </row>
    <row r="565" spans="1:2" x14ac:dyDescent="0.4">
      <c r="A565">
        <v>2022</v>
      </c>
      <c r="B565">
        <v>1.9400000000000001E-2</v>
      </c>
    </row>
    <row r="566" spans="1:2" x14ac:dyDescent="0.4">
      <c r="A566">
        <v>2023</v>
      </c>
      <c r="B566">
        <v>0.1283</v>
      </c>
    </row>
    <row r="567" spans="1:2" x14ac:dyDescent="0.4">
      <c r="A567">
        <v>2024</v>
      </c>
      <c r="B567">
        <v>5.1400000000000001E-2</v>
      </c>
    </row>
    <row r="568" spans="1:2" x14ac:dyDescent="0.4">
      <c r="A568">
        <v>2025</v>
      </c>
      <c r="B568">
        <v>0.126</v>
      </c>
    </row>
    <row r="569" spans="1:2" x14ac:dyDescent="0.4">
      <c r="A569">
        <v>2026</v>
      </c>
      <c r="B569">
        <v>0.30570000000000003</v>
      </c>
    </row>
    <row r="570" spans="1:2" x14ac:dyDescent="0.4">
      <c r="A570">
        <v>2027</v>
      </c>
      <c r="B570">
        <v>0.41460000000000002</v>
      </c>
    </row>
    <row r="571" spans="1:2" x14ac:dyDescent="0.4">
      <c r="A571">
        <v>2028</v>
      </c>
      <c r="B571">
        <v>0.48199999999999998</v>
      </c>
    </row>
    <row r="572" spans="1:2" x14ac:dyDescent="0.4">
      <c r="A572">
        <v>2029</v>
      </c>
      <c r="B572">
        <v>0.52839999999999998</v>
      </c>
    </row>
    <row r="573" spans="1:2" x14ac:dyDescent="0.4">
      <c r="A573">
        <v>2030</v>
      </c>
      <c r="B573">
        <v>0.5625</v>
      </c>
    </row>
    <row r="574" spans="1:2" x14ac:dyDescent="0.4">
      <c r="A574">
        <v>2031</v>
      </c>
      <c r="B574">
        <v>0.57930000000000004</v>
      </c>
    </row>
    <row r="575" spans="1:2" x14ac:dyDescent="0.4">
      <c r="A575">
        <v>2032</v>
      </c>
      <c r="B575">
        <v>0.60199999999999998</v>
      </c>
    </row>
    <row r="576" spans="1:2" x14ac:dyDescent="0.4">
      <c r="A576">
        <v>2033</v>
      </c>
      <c r="B576">
        <v>0.61529999999999996</v>
      </c>
    </row>
    <row r="577" spans="1:8" x14ac:dyDescent="0.4">
      <c r="A577">
        <v>2034</v>
      </c>
      <c r="B577">
        <v>0.62229999999999996</v>
      </c>
    </row>
    <row r="579" spans="1:8" x14ac:dyDescent="0.4">
      <c r="A579" t="s">
        <v>21</v>
      </c>
      <c r="B579" t="s">
        <v>20</v>
      </c>
      <c r="C579" t="s">
        <v>19</v>
      </c>
      <c r="D579" t="s">
        <v>1</v>
      </c>
      <c r="E579" t="s">
        <v>18</v>
      </c>
      <c r="F579" t="s">
        <v>17</v>
      </c>
      <c r="G579" t="s">
        <v>13</v>
      </c>
      <c r="H579">
        <v>0.87009999999999998</v>
      </c>
    </row>
    <row r="581" spans="1:8" x14ac:dyDescent="0.4">
      <c r="A581" t="s">
        <v>21</v>
      </c>
      <c r="B581" t="s">
        <v>26</v>
      </c>
      <c r="C581" t="s">
        <v>25</v>
      </c>
      <c r="D581" t="s">
        <v>24</v>
      </c>
      <c r="E581" t="s">
        <v>23</v>
      </c>
      <c r="F581" t="s">
        <v>20</v>
      </c>
      <c r="G581">
        <v>0.84130000000000005</v>
      </c>
    </row>
    <row r="583" spans="1:8" x14ac:dyDescent="0.4">
      <c r="A583" t="s">
        <v>22</v>
      </c>
      <c r="B583" t="s">
        <v>21</v>
      </c>
    </row>
    <row r="585" spans="1:8" x14ac:dyDescent="0.4">
      <c r="A585">
        <v>2021</v>
      </c>
      <c r="B585">
        <v>1</v>
      </c>
    </row>
    <row r="586" spans="1:8" x14ac:dyDescent="0.4">
      <c r="A586">
        <v>2022</v>
      </c>
      <c r="B586">
        <v>1</v>
      </c>
    </row>
    <row r="587" spans="1:8" x14ac:dyDescent="0.4">
      <c r="A587">
        <v>2023</v>
      </c>
      <c r="B587">
        <v>1</v>
      </c>
    </row>
    <row r="588" spans="1:8" x14ac:dyDescent="0.4">
      <c r="A588">
        <v>2024</v>
      </c>
      <c r="B588">
        <v>1</v>
      </c>
    </row>
    <row r="589" spans="1:8" x14ac:dyDescent="0.4">
      <c r="A589">
        <v>2025</v>
      </c>
      <c r="B589">
        <v>0.35980000000000001</v>
      </c>
    </row>
    <row r="590" spans="1:8" x14ac:dyDescent="0.4">
      <c r="A590">
        <v>2026</v>
      </c>
      <c r="B590">
        <v>0.30280000000000001</v>
      </c>
    </row>
    <row r="591" spans="1:8" x14ac:dyDescent="0.4">
      <c r="A591">
        <v>2027</v>
      </c>
      <c r="B591">
        <v>0.25569999999999998</v>
      </c>
    </row>
    <row r="592" spans="1:8" x14ac:dyDescent="0.4">
      <c r="A592">
        <v>2028</v>
      </c>
      <c r="B592">
        <v>0.2228</v>
      </c>
    </row>
    <row r="593" spans="1:15" x14ac:dyDescent="0.4">
      <c r="A593">
        <v>2029</v>
      </c>
      <c r="B593">
        <v>0.19600000000000001</v>
      </c>
    </row>
    <row r="594" spans="1:15" x14ac:dyDescent="0.4">
      <c r="A594">
        <v>2030</v>
      </c>
      <c r="B594">
        <v>0.182</v>
      </c>
    </row>
    <row r="595" spans="1:15" x14ac:dyDescent="0.4">
      <c r="A595">
        <v>2031</v>
      </c>
      <c r="B595">
        <v>0.1691</v>
      </c>
    </row>
    <row r="596" spans="1:15" x14ac:dyDescent="0.4">
      <c r="A596">
        <v>2032</v>
      </c>
      <c r="B596">
        <v>0.1633</v>
      </c>
    </row>
    <row r="597" spans="1:15" x14ac:dyDescent="0.4">
      <c r="A597">
        <v>2033</v>
      </c>
      <c r="B597">
        <v>0.15459999999999999</v>
      </c>
    </row>
    <row r="598" spans="1:15" x14ac:dyDescent="0.4">
      <c r="A598">
        <v>2034</v>
      </c>
      <c r="B598">
        <v>0.15179999999999999</v>
      </c>
    </row>
    <row r="600" spans="1:15" x14ac:dyDescent="0.4">
      <c r="A600" t="s">
        <v>21</v>
      </c>
      <c r="B600" t="s">
        <v>20</v>
      </c>
      <c r="C600" t="s">
        <v>19</v>
      </c>
      <c r="D600" t="s">
        <v>1</v>
      </c>
      <c r="E600" t="s">
        <v>18</v>
      </c>
      <c r="F600" t="s">
        <v>17</v>
      </c>
      <c r="G600" t="s">
        <v>13</v>
      </c>
      <c r="H600">
        <v>1</v>
      </c>
    </row>
    <row r="603" spans="1:15" x14ac:dyDescent="0.4">
      <c r="A603" t="s">
        <v>16</v>
      </c>
      <c r="B603" t="s">
        <v>14</v>
      </c>
      <c r="C603" t="s">
        <v>15</v>
      </c>
    </row>
    <row r="605" spans="1:15" x14ac:dyDescent="0.4">
      <c r="A605" t="s">
        <v>14</v>
      </c>
      <c r="B605" t="s">
        <v>13</v>
      </c>
      <c r="C605">
        <v>50</v>
      </c>
      <c r="D605" t="s">
        <v>12</v>
      </c>
    </row>
    <row r="607" spans="1:15" x14ac:dyDescent="0.4">
      <c r="B607">
        <v>2021</v>
      </c>
      <c r="C607">
        <v>2022</v>
      </c>
      <c r="D607">
        <v>2023</v>
      </c>
      <c r="E607">
        <v>2024</v>
      </c>
      <c r="F607">
        <v>2025</v>
      </c>
      <c r="G607">
        <v>2026</v>
      </c>
      <c r="H607">
        <v>2027</v>
      </c>
      <c r="I607">
        <v>2028</v>
      </c>
      <c r="J607">
        <v>2029</v>
      </c>
      <c r="K607">
        <v>2030</v>
      </c>
      <c r="L607">
        <v>2031</v>
      </c>
      <c r="M607">
        <v>2032</v>
      </c>
      <c r="N607">
        <v>2033</v>
      </c>
      <c r="O607">
        <v>2034</v>
      </c>
    </row>
    <row r="609" spans="1:17" x14ac:dyDescent="0.4">
      <c r="A609" t="s">
        <v>11</v>
      </c>
      <c r="B609">
        <v>172.03360000000001</v>
      </c>
      <c r="C609">
        <v>172.357</v>
      </c>
      <c r="D609">
        <v>171.8776</v>
      </c>
      <c r="E609">
        <v>171.4914</v>
      </c>
      <c r="F609">
        <v>172.71360000000001</v>
      </c>
      <c r="G609">
        <v>171.60640000000001</v>
      </c>
      <c r="H609">
        <v>171.0249</v>
      </c>
      <c r="I609">
        <v>170.80459999999999</v>
      </c>
      <c r="J609">
        <v>171.75729999999999</v>
      </c>
      <c r="K609">
        <v>170.90299999999999</v>
      </c>
      <c r="L609">
        <v>170.12200000000001</v>
      </c>
      <c r="M609">
        <v>171.4735</v>
      </c>
      <c r="N609">
        <v>172.1635</v>
      </c>
      <c r="O609">
        <v>171.56370000000001</v>
      </c>
    </row>
    <row r="610" spans="1:17" x14ac:dyDescent="0.4">
      <c r="A610" t="s">
        <v>10</v>
      </c>
      <c r="B610" t="s">
        <v>3</v>
      </c>
      <c r="C610" t="s">
        <v>6</v>
      </c>
      <c r="D610">
        <v>2.2281</v>
      </c>
      <c r="E610">
        <v>2.5756000000000001</v>
      </c>
      <c r="F610">
        <v>2.8782999999999999</v>
      </c>
      <c r="G610">
        <v>2.5747</v>
      </c>
      <c r="H610">
        <v>2.6316000000000002</v>
      </c>
      <c r="I610">
        <v>2.9885000000000002</v>
      </c>
      <c r="J610">
        <v>3.3201000000000001</v>
      </c>
      <c r="K610">
        <v>3.5825</v>
      </c>
      <c r="L610">
        <v>3.7917000000000001</v>
      </c>
      <c r="M610">
        <v>3.9693999999999998</v>
      </c>
      <c r="N610">
        <v>4.05</v>
      </c>
      <c r="O610">
        <v>4.1394000000000002</v>
      </c>
      <c r="P610">
        <v>4.2213000000000003</v>
      </c>
      <c r="Q610">
        <v>4.2751000000000001</v>
      </c>
    </row>
    <row r="611" spans="1:17" x14ac:dyDescent="0.4">
      <c r="A611" s="1">
        <v>45292</v>
      </c>
      <c r="B611" t="s">
        <v>3</v>
      </c>
      <c r="C611" t="s">
        <v>6</v>
      </c>
      <c r="D611">
        <v>9.1768000000000001</v>
      </c>
      <c r="E611">
        <v>9.3956999999999997</v>
      </c>
      <c r="F611">
        <v>8.9780999999999995</v>
      </c>
      <c r="G611">
        <v>8.4092000000000002</v>
      </c>
      <c r="H611">
        <v>8.1340000000000003</v>
      </c>
      <c r="I611">
        <v>8.6356000000000002</v>
      </c>
      <c r="J611">
        <v>9.0020000000000007</v>
      </c>
      <c r="K611">
        <v>9.3522999999999996</v>
      </c>
      <c r="L611">
        <v>9.5825999999999993</v>
      </c>
      <c r="M611">
        <v>9.7576000000000001</v>
      </c>
      <c r="N611">
        <v>9.9549000000000003</v>
      </c>
      <c r="O611">
        <v>10.0458</v>
      </c>
      <c r="P611">
        <v>10.149100000000001</v>
      </c>
      <c r="Q611">
        <v>10.2654</v>
      </c>
    </row>
    <row r="612" spans="1:17" x14ac:dyDescent="0.4">
      <c r="A612" t="s">
        <v>9</v>
      </c>
      <c r="B612" t="s">
        <v>6</v>
      </c>
      <c r="C612">
        <v>8.2742000000000004</v>
      </c>
      <c r="D612">
        <v>8.1525999999999996</v>
      </c>
      <c r="E612">
        <v>7.6178999999999997</v>
      </c>
      <c r="F612">
        <v>7.1974999999999998</v>
      </c>
      <c r="G612">
        <v>7.3335999999999997</v>
      </c>
      <c r="H612">
        <v>7.7901999999999996</v>
      </c>
      <c r="I612">
        <v>8.1719000000000008</v>
      </c>
      <c r="J612">
        <v>8.4671000000000003</v>
      </c>
      <c r="K612">
        <v>8.6530000000000005</v>
      </c>
      <c r="L612">
        <v>8.8328000000000007</v>
      </c>
      <c r="M612">
        <v>9.0029000000000003</v>
      </c>
      <c r="N612">
        <v>9.0780999999999992</v>
      </c>
      <c r="O612">
        <v>9.1747999999999994</v>
      </c>
      <c r="P612">
        <v>9.2840000000000007</v>
      </c>
    </row>
    <row r="613" spans="1:17" x14ac:dyDescent="0.4">
      <c r="A613" t="s">
        <v>8</v>
      </c>
      <c r="B613" t="s">
        <v>7</v>
      </c>
      <c r="C613" t="s">
        <v>6</v>
      </c>
      <c r="D613">
        <v>2.9076</v>
      </c>
      <c r="E613">
        <v>3.3831000000000002</v>
      </c>
      <c r="F613">
        <v>3.3513999999999999</v>
      </c>
      <c r="G613">
        <v>3.0924</v>
      </c>
      <c r="H613">
        <v>2.2000000000000002</v>
      </c>
      <c r="I613">
        <v>2.2000000000000002</v>
      </c>
      <c r="J613">
        <v>2.2000000000000002</v>
      </c>
      <c r="K613">
        <v>2.2000000000000002</v>
      </c>
      <c r="L613">
        <v>2.2000000000000002</v>
      </c>
      <c r="M613">
        <v>2.2000000000000002</v>
      </c>
      <c r="N613">
        <v>2.2000000000000002</v>
      </c>
      <c r="O613">
        <v>2.2000000000000002</v>
      </c>
      <c r="P613">
        <v>2.2000000000000002</v>
      </c>
      <c r="Q613">
        <v>2.2000000000000002</v>
      </c>
    </row>
    <row r="614" spans="1:17" x14ac:dyDescent="0.4">
      <c r="A614" t="s">
        <v>5</v>
      </c>
      <c r="B614">
        <v>2.9076</v>
      </c>
      <c r="C614">
        <v>3.3831000000000002</v>
      </c>
      <c r="D614">
        <v>3.3513999999999999</v>
      </c>
      <c r="E614">
        <v>3.0924</v>
      </c>
      <c r="F614">
        <v>2.2000000000000002</v>
      </c>
      <c r="G614">
        <v>2.2000000000000002</v>
      </c>
      <c r="H614">
        <v>2.2000000000000002</v>
      </c>
      <c r="I614">
        <v>2.2000000000000002</v>
      </c>
      <c r="J614">
        <v>2.2000000000000002</v>
      </c>
      <c r="K614">
        <v>2.2000000000000002</v>
      </c>
      <c r="L614">
        <v>2.2000000000000002</v>
      </c>
      <c r="M614">
        <v>2.2000000000000002</v>
      </c>
      <c r="N614">
        <v>2.2000000000000002</v>
      </c>
      <c r="O614">
        <v>2.2000000000000002</v>
      </c>
    </row>
    <row r="615" spans="1:17" x14ac:dyDescent="0.4">
      <c r="A615" t="s">
        <v>4</v>
      </c>
      <c r="B615">
        <v>1.0793999999999999</v>
      </c>
      <c r="C615">
        <v>1.0793999999999999</v>
      </c>
      <c r="D615">
        <v>1.0793999999999999</v>
      </c>
      <c r="E615">
        <v>1.0793999999999999</v>
      </c>
      <c r="F615">
        <v>0.75639999999999996</v>
      </c>
      <c r="G615">
        <v>0.68589999999999995</v>
      </c>
      <c r="H615">
        <v>0.63019999999999998</v>
      </c>
      <c r="I615">
        <v>0.58909999999999996</v>
      </c>
      <c r="J615">
        <v>0.56179999999999997</v>
      </c>
      <c r="K615">
        <v>0.54249999999999998</v>
      </c>
      <c r="L615">
        <v>0.53110000000000002</v>
      </c>
      <c r="M615">
        <v>0.51859999999999995</v>
      </c>
      <c r="N615">
        <v>0.5121</v>
      </c>
      <c r="O615">
        <v>0.503</v>
      </c>
    </row>
    <row r="617" spans="1:17" x14ac:dyDescent="0.4">
      <c r="A617" t="s">
        <v>3</v>
      </c>
      <c r="B617" t="s">
        <v>2</v>
      </c>
      <c r="C617" t="s">
        <v>1</v>
      </c>
      <c r="D617" t="s">
        <v>0</v>
      </c>
    </row>
    <row r="618" spans="1:17" x14ac:dyDescent="0.4">
      <c r="A618" t="s">
        <v>0</v>
      </c>
      <c r="B618">
        <v>1</v>
      </c>
      <c r="C618">
        <v>261.14800000000002</v>
      </c>
      <c r="D618">
        <v>172.03360000000001</v>
      </c>
      <c r="E618">
        <v>172.357</v>
      </c>
      <c r="F618">
        <v>171.8776</v>
      </c>
      <c r="G618">
        <v>171.4914</v>
      </c>
      <c r="H618">
        <v>172.71360000000001</v>
      </c>
      <c r="I618">
        <v>171.60640000000001</v>
      </c>
      <c r="J618">
        <v>171.0249</v>
      </c>
      <c r="K618">
        <v>170.80459999999999</v>
      </c>
      <c r="L618">
        <v>171.75729999999999</v>
      </c>
      <c r="M618">
        <v>170.90299999999999</v>
      </c>
      <c r="N618">
        <v>170.12200000000001</v>
      </c>
      <c r="O618">
        <v>171.4735</v>
      </c>
      <c r="P618">
        <v>172.1635</v>
      </c>
    </row>
    <row r="619" spans="1:17" x14ac:dyDescent="0.4">
      <c r="A619" t="s">
        <v>0</v>
      </c>
      <c r="B619">
        <v>2</v>
      </c>
      <c r="C619">
        <v>100.4175</v>
      </c>
      <c r="D619">
        <v>150.52879999999999</v>
      </c>
      <c r="E619">
        <v>99.251999999999995</v>
      </c>
      <c r="F619">
        <v>99.136799999999994</v>
      </c>
      <c r="G619">
        <v>99.097899999999996</v>
      </c>
      <c r="H619">
        <v>100.45820000000001</v>
      </c>
      <c r="I619">
        <v>101.5206</v>
      </c>
      <c r="J619">
        <v>101.54049999999999</v>
      </c>
      <c r="K619">
        <v>101.33969999999999</v>
      </c>
      <c r="L619">
        <v>101.5675</v>
      </c>
      <c r="M619">
        <v>101.8943</v>
      </c>
      <c r="N619">
        <v>101.49679999999999</v>
      </c>
      <c r="O619">
        <v>101.0668</v>
      </c>
      <c r="P619">
        <v>102.0324</v>
      </c>
    </row>
    <row r="620" spans="1:17" x14ac:dyDescent="0.4">
      <c r="A620" t="s">
        <v>0</v>
      </c>
      <c r="B620">
        <v>3</v>
      </c>
      <c r="C620">
        <v>54.8765</v>
      </c>
      <c r="D620">
        <v>44.7361</v>
      </c>
      <c r="E620">
        <v>68.165300000000002</v>
      </c>
      <c r="F620">
        <v>44.721499999999999</v>
      </c>
      <c r="G620">
        <v>44.790399999999998</v>
      </c>
      <c r="H620">
        <v>49.1646</v>
      </c>
      <c r="I620">
        <v>50.698599999999999</v>
      </c>
      <c r="J620">
        <v>52.336799999999997</v>
      </c>
      <c r="K620">
        <v>52.613700000000001</v>
      </c>
      <c r="L620">
        <v>53.236400000000003</v>
      </c>
      <c r="M620">
        <v>53.127200000000002</v>
      </c>
      <c r="N620">
        <v>53.906199999999998</v>
      </c>
      <c r="O620">
        <v>53.563499999999998</v>
      </c>
      <c r="P620">
        <v>53.503599999999999</v>
      </c>
    </row>
    <row r="621" spans="1:17" x14ac:dyDescent="0.4">
      <c r="A621" t="s">
        <v>0</v>
      </c>
      <c r="B621">
        <v>4</v>
      </c>
      <c r="C621">
        <v>9.5329999999999995</v>
      </c>
      <c r="D621">
        <v>18.541399999999999</v>
      </c>
      <c r="E621">
        <v>15.319900000000001</v>
      </c>
      <c r="F621">
        <v>23.349399999999999</v>
      </c>
      <c r="G621">
        <v>15.342700000000001</v>
      </c>
      <c r="H621">
        <v>18.400500000000001</v>
      </c>
      <c r="I621">
        <v>21.0138</v>
      </c>
      <c r="J621">
        <v>22.234500000000001</v>
      </c>
      <c r="K621">
        <v>23.565300000000001</v>
      </c>
      <c r="L621">
        <v>23.8535</v>
      </c>
      <c r="M621">
        <v>24.548300000000001</v>
      </c>
      <c r="N621">
        <v>24.537700000000001</v>
      </c>
      <c r="O621">
        <v>25.151900000000001</v>
      </c>
      <c r="P621">
        <v>24.9268</v>
      </c>
    </row>
    <row r="622" spans="1:17" x14ac:dyDescent="0.4">
      <c r="A622" t="s">
        <v>0</v>
      </c>
      <c r="B622">
        <v>5</v>
      </c>
      <c r="C622">
        <v>2.6907000000000001</v>
      </c>
      <c r="D622">
        <v>2.9054000000000002</v>
      </c>
      <c r="E622">
        <v>5.6181000000000001</v>
      </c>
      <c r="F622">
        <v>4.6460999999999997</v>
      </c>
      <c r="G622">
        <v>7.0450999999999997</v>
      </c>
      <c r="H622">
        <v>5.7081999999999997</v>
      </c>
      <c r="I622">
        <v>7.1970000000000001</v>
      </c>
      <c r="J622">
        <v>8.6186000000000007</v>
      </c>
      <c r="K622">
        <v>9.3271999999999995</v>
      </c>
      <c r="L622">
        <v>10.0558</v>
      </c>
      <c r="M622">
        <v>10.3123</v>
      </c>
      <c r="N622">
        <v>10.686</v>
      </c>
      <c r="O622">
        <v>10.752700000000001</v>
      </c>
      <c r="P622">
        <v>11.123799999999999</v>
      </c>
    </row>
    <row r="623" spans="1:17" x14ac:dyDescent="0.4">
      <c r="A623" t="s">
        <v>0</v>
      </c>
      <c r="B623">
        <v>6</v>
      </c>
      <c r="C623">
        <v>0.96650000000000003</v>
      </c>
      <c r="D623">
        <v>0.77529999999999999</v>
      </c>
      <c r="E623">
        <v>0.83879999999999999</v>
      </c>
      <c r="F623">
        <v>1.6246</v>
      </c>
      <c r="G623">
        <v>1.3439000000000001</v>
      </c>
      <c r="H623">
        <v>2.5693999999999999</v>
      </c>
      <c r="I623">
        <v>2.1309999999999998</v>
      </c>
      <c r="J623">
        <v>2.7951000000000001</v>
      </c>
      <c r="K623">
        <v>3.5234999999999999</v>
      </c>
      <c r="L623">
        <v>3.9224000000000001</v>
      </c>
      <c r="M623">
        <v>4.2862</v>
      </c>
      <c r="N623">
        <v>4.4249999999999998</v>
      </c>
      <c r="O623">
        <v>4.6338999999999997</v>
      </c>
      <c r="P623">
        <v>4.6978999999999997</v>
      </c>
    </row>
    <row r="624" spans="1:17" x14ac:dyDescent="0.4">
      <c r="A624" t="s">
        <v>0</v>
      </c>
      <c r="B624">
        <v>7</v>
      </c>
      <c r="C624">
        <v>0.15909999999999999</v>
      </c>
      <c r="D624">
        <v>0.2742</v>
      </c>
      <c r="E624">
        <v>0.22309999999999999</v>
      </c>
      <c r="F624">
        <v>0.2432</v>
      </c>
      <c r="G624">
        <v>0.47060000000000002</v>
      </c>
      <c r="H624">
        <v>0.4929</v>
      </c>
      <c r="I624">
        <v>1.0023</v>
      </c>
      <c r="J624">
        <v>0.84219999999999995</v>
      </c>
      <c r="K624">
        <v>1.1574</v>
      </c>
      <c r="L624">
        <v>1.4854000000000001</v>
      </c>
      <c r="M624">
        <v>1.6891</v>
      </c>
      <c r="N624">
        <v>1.8808</v>
      </c>
      <c r="O624">
        <v>1.9410000000000001</v>
      </c>
      <c r="P624">
        <v>2.0411999999999999</v>
      </c>
    </row>
    <row r="625" spans="1:16" x14ac:dyDescent="0.4">
      <c r="A625" t="s">
        <v>0</v>
      </c>
      <c r="B625">
        <v>8</v>
      </c>
      <c r="C625">
        <v>0.10920000000000001</v>
      </c>
      <c r="D625">
        <v>4.6300000000000001E-2</v>
      </c>
      <c r="E625">
        <v>8.1199999999999994E-2</v>
      </c>
      <c r="F625">
        <v>6.6299999999999998E-2</v>
      </c>
      <c r="G625">
        <v>7.2099999999999997E-2</v>
      </c>
      <c r="H625">
        <v>0.17519999999999999</v>
      </c>
      <c r="I625">
        <v>0.1968</v>
      </c>
      <c r="J625">
        <v>0.41849999999999998</v>
      </c>
      <c r="K625">
        <v>0.35560000000000003</v>
      </c>
      <c r="L625">
        <v>0.49880000000000002</v>
      </c>
      <c r="M625">
        <v>0.64480000000000004</v>
      </c>
      <c r="N625">
        <v>0.74809999999999999</v>
      </c>
      <c r="O625">
        <v>0.83930000000000005</v>
      </c>
      <c r="P625">
        <v>0.87339999999999995</v>
      </c>
    </row>
    <row r="626" spans="1:16" x14ac:dyDescent="0.4">
      <c r="A626" t="s">
        <v>0</v>
      </c>
      <c r="B626">
        <v>9</v>
      </c>
      <c r="C626">
        <v>8.5000000000000006E-3</v>
      </c>
      <c r="D626">
        <v>3.3599999999999998E-2</v>
      </c>
      <c r="E626">
        <v>1.4200000000000001E-2</v>
      </c>
      <c r="F626">
        <v>2.4899999999999999E-2</v>
      </c>
      <c r="G626">
        <v>2.0299999999999999E-2</v>
      </c>
      <c r="H626">
        <v>2.7099999999999999E-2</v>
      </c>
      <c r="I626">
        <v>7.1099999999999997E-2</v>
      </c>
      <c r="J626">
        <v>8.3500000000000005E-2</v>
      </c>
      <c r="K626">
        <v>0.1822</v>
      </c>
      <c r="L626">
        <v>0.15890000000000001</v>
      </c>
      <c r="M626">
        <v>0.22559999999999999</v>
      </c>
      <c r="N626">
        <v>0.2898</v>
      </c>
      <c r="O626">
        <v>0.33660000000000001</v>
      </c>
      <c r="P626">
        <v>0.38519999999999999</v>
      </c>
    </row>
    <row r="627" spans="1:16" x14ac:dyDescent="0.4">
      <c r="A627" t="s">
        <v>0</v>
      </c>
      <c r="B627">
        <v>10</v>
      </c>
      <c r="C627">
        <v>4.3E-3</v>
      </c>
      <c r="D627">
        <v>2.7000000000000001E-3</v>
      </c>
      <c r="E627">
        <v>1.06E-2</v>
      </c>
      <c r="F627">
        <v>4.4999999999999997E-3</v>
      </c>
      <c r="G627">
        <v>7.9000000000000008E-3</v>
      </c>
      <c r="H627">
        <v>7.9000000000000008E-3</v>
      </c>
      <c r="I627">
        <v>1.12E-2</v>
      </c>
      <c r="J627">
        <v>3.0800000000000001E-2</v>
      </c>
      <c r="K627">
        <v>3.7100000000000001E-2</v>
      </c>
      <c r="L627">
        <v>8.2100000000000006E-2</v>
      </c>
      <c r="M627">
        <v>7.2700000000000001E-2</v>
      </c>
      <c r="N627">
        <v>0.1031</v>
      </c>
      <c r="O627">
        <v>0.13270000000000001</v>
      </c>
      <c r="P627">
        <v>0.15609999999999999</v>
      </c>
    </row>
    <row r="628" spans="1:16" x14ac:dyDescent="0.4">
      <c r="A628" t="s">
        <v>0</v>
      </c>
      <c r="B628">
        <v>11</v>
      </c>
      <c r="C628">
        <v>1.4E-3</v>
      </c>
      <c r="D628">
        <v>1.4E-3</v>
      </c>
      <c r="E628">
        <v>8.9999999999999998E-4</v>
      </c>
      <c r="F628">
        <v>3.3999999999999998E-3</v>
      </c>
      <c r="G628">
        <v>1.4E-3</v>
      </c>
      <c r="H628">
        <v>3.0999999999999999E-3</v>
      </c>
      <c r="I628">
        <v>3.3E-3</v>
      </c>
      <c r="J628">
        <v>4.8999999999999998E-3</v>
      </c>
      <c r="K628">
        <v>1.3899999999999999E-2</v>
      </c>
      <c r="L628">
        <v>1.6899999999999998E-2</v>
      </c>
      <c r="M628">
        <v>3.7900000000000003E-2</v>
      </c>
      <c r="N628">
        <v>3.3799999999999997E-2</v>
      </c>
      <c r="O628">
        <v>4.8500000000000001E-2</v>
      </c>
      <c r="P628">
        <v>6.2100000000000002E-2</v>
      </c>
    </row>
    <row r="629" spans="1:16" x14ac:dyDescent="0.4">
      <c r="A629" t="s">
        <v>0</v>
      </c>
      <c r="B629">
        <v>12</v>
      </c>
      <c r="C629">
        <v>1E-4</v>
      </c>
      <c r="D629">
        <v>5.0000000000000001E-4</v>
      </c>
      <c r="E629">
        <v>5.0000000000000001E-4</v>
      </c>
      <c r="F629">
        <v>2.9999999999999997E-4</v>
      </c>
      <c r="G629">
        <v>1.1000000000000001E-3</v>
      </c>
      <c r="H629">
        <v>5.9999999999999995E-4</v>
      </c>
      <c r="I629">
        <v>1.2999999999999999E-3</v>
      </c>
      <c r="J629">
        <v>1.5E-3</v>
      </c>
      <c r="K629">
        <v>2.2000000000000001E-3</v>
      </c>
      <c r="L629">
        <v>6.4000000000000003E-3</v>
      </c>
      <c r="M629">
        <v>7.9000000000000008E-3</v>
      </c>
      <c r="N629">
        <v>1.77E-2</v>
      </c>
      <c r="O629">
        <v>1.6E-2</v>
      </c>
      <c r="P629">
        <v>2.3E-2</v>
      </c>
    </row>
    <row r="630" spans="1:16" x14ac:dyDescent="0.4">
      <c r="A630" t="s">
        <v>0</v>
      </c>
      <c r="B630">
        <v>13</v>
      </c>
      <c r="C630">
        <v>0</v>
      </c>
      <c r="D630">
        <v>0</v>
      </c>
      <c r="E630">
        <v>2.0000000000000001E-4</v>
      </c>
      <c r="F630">
        <v>2.0000000000000001E-4</v>
      </c>
      <c r="G630">
        <v>1E-4</v>
      </c>
      <c r="H630">
        <v>5.0000000000000001E-4</v>
      </c>
      <c r="I630">
        <v>2.0000000000000001E-4</v>
      </c>
      <c r="J630">
        <v>5.9999999999999995E-4</v>
      </c>
      <c r="K630">
        <v>6.9999999999999999E-4</v>
      </c>
      <c r="L630">
        <v>1E-3</v>
      </c>
      <c r="M630">
        <v>3.0999999999999999E-3</v>
      </c>
      <c r="N630">
        <v>3.7000000000000002E-3</v>
      </c>
      <c r="O630">
        <v>8.5000000000000006E-3</v>
      </c>
      <c r="P630">
        <v>7.6E-3</v>
      </c>
    </row>
    <row r="631" spans="1:16" x14ac:dyDescent="0.4">
      <c r="A631" t="s">
        <v>0</v>
      </c>
      <c r="B631">
        <v>14</v>
      </c>
      <c r="C631">
        <v>0</v>
      </c>
      <c r="D631">
        <v>0</v>
      </c>
      <c r="E631">
        <v>0</v>
      </c>
      <c r="F631">
        <v>1E-4</v>
      </c>
      <c r="G631">
        <v>1E-4</v>
      </c>
      <c r="H631">
        <v>0</v>
      </c>
      <c r="I631">
        <v>2.0000000000000001E-4</v>
      </c>
      <c r="J631">
        <v>1E-4</v>
      </c>
      <c r="K631">
        <v>2.9999999999999997E-4</v>
      </c>
      <c r="L631">
        <v>2.9999999999999997E-4</v>
      </c>
      <c r="M631">
        <v>5.0000000000000001E-4</v>
      </c>
      <c r="N631">
        <v>1.5E-3</v>
      </c>
      <c r="O631">
        <v>1.8E-3</v>
      </c>
      <c r="P631">
        <v>4.1000000000000003E-3</v>
      </c>
    </row>
    <row r="632" spans="1:16" x14ac:dyDescent="0.4">
      <c r="A632" t="s">
        <v>0</v>
      </c>
      <c r="B632">
        <v>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1E-4</v>
      </c>
      <c r="K632">
        <v>1E-4</v>
      </c>
      <c r="L632">
        <v>2.0000000000000001E-4</v>
      </c>
      <c r="M632">
        <v>2.0000000000000001E-4</v>
      </c>
      <c r="N632">
        <v>4.0000000000000002E-4</v>
      </c>
      <c r="O632">
        <v>8.9999999999999998E-4</v>
      </c>
      <c r="P632">
        <v>1.2999999999999999E-3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EF99-E580-4A4D-A358-31054A6A650C}">
  <dimension ref="A1:U630"/>
  <sheetViews>
    <sheetView topLeftCell="A582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128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123</v>
      </c>
      <c r="H5">
        <v>2024</v>
      </c>
      <c r="I5" s="3">
        <v>0.60555555555555551</v>
      </c>
    </row>
    <row r="7" spans="1:9" x14ac:dyDescent="0.4">
      <c r="A7" t="s">
        <v>43</v>
      </c>
      <c r="B7" t="s">
        <v>50</v>
      </c>
      <c r="C7" t="s">
        <v>49</v>
      </c>
      <c r="D7" t="s">
        <v>127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95</v>
      </c>
      <c r="E17" t="s">
        <v>96</v>
      </c>
      <c r="F17" t="s">
        <v>97</v>
      </c>
      <c r="G17" t="s">
        <v>98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39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39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39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39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39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39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39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39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39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176.44120000000001</v>
      </c>
      <c r="C41">
        <v>75.522900000000007</v>
      </c>
    </row>
    <row r="42" spans="1:11" x14ac:dyDescent="0.4">
      <c r="A42">
        <v>2022</v>
      </c>
      <c r="B42">
        <v>176.03749999999999</v>
      </c>
      <c r="C42">
        <v>76.559700000000007</v>
      </c>
    </row>
    <row r="43" spans="1:11" x14ac:dyDescent="0.4">
      <c r="A43">
        <v>2023</v>
      </c>
      <c r="B43">
        <v>175.4212</v>
      </c>
      <c r="C43">
        <v>75.921999999999997</v>
      </c>
    </row>
    <row r="44" spans="1:11" x14ac:dyDescent="0.4">
      <c r="A44">
        <v>2024</v>
      </c>
      <c r="B44">
        <v>175.46459999999999</v>
      </c>
      <c r="C44">
        <v>76.118899999999996</v>
      </c>
    </row>
    <row r="45" spans="1:11" x14ac:dyDescent="0.4">
      <c r="A45">
        <v>2025</v>
      </c>
      <c r="B45">
        <v>175.8443</v>
      </c>
      <c r="C45">
        <v>75.400400000000005</v>
      </c>
    </row>
    <row r="46" spans="1:11" x14ac:dyDescent="0.4">
      <c r="A46">
        <v>2026</v>
      </c>
      <c r="B46">
        <v>176.03960000000001</v>
      </c>
      <c r="C46">
        <v>76.291899999999998</v>
      </c>
    </row>
    <row r="47" spans="1:11" x14ac:dyDescent="0.4">
      <c r="A47">
        <v>2027</v>
      </c>
      <c r="B47">
        <v>175.2159</v>
      </c>
      <c r="C47">
        <v>75.750699999999995</v>
      </c>
    </row>
    <row r="48" spans="1:11" x14ac:dyDescent="0.4">
      <c r="A48">
        <v>2028</v>
      </c>
      <c r="B48">
        <v>174.30430000000001</v>
      </c>
      <c r="C48">
        <v>75.873900000000006</v>
      </c>
    </row>
    <row r="49" spans="1:11" x14ac:dyDescent="0.4">
      <c r="A49">
        <v>2029</v>
      </c>
      <c r="B49">
        <v>175.94220000000001</v>
      </c>
      <c r="C49">
        <v>75.828800000000001</v>
      </c>
    </row>
    <row r="50" spans="1:11" x14ac:dyDescent="0.4">
      <c r="A50">
        <v>2030</v>
      </c>
      <c r="B50">
        <v>175.29220000000001</v>
      </c>
      <c r="C50">
        <v>76.613100000000003</v>
      </c>
    </row>
    <row r="51" spans="1:11" x14ac:dyDescent="0.4">
      <c r="A51">
        <v>2031</v>
      </c>
      <c r="B51">
        <v>173.67859999999999</v>
      </c>
      <c r="C51">
        <v>76.429299999999998</v>
      </c>
    </row>
    <row r="52" spans="1:11" x14ac:dyDescent="0.4">
      <c r="A52">
        <v>2032</v>
      </c>
      <c r="B52">
        <v>175.96539999999999</v>
      </c>
      <c r="C52">
        <v>76.335700000000003</v>
      </c>
    </row>
    <row r="53" spans="1:11" x14ac:dyDescent="0.4">
      <c r="A53">
        <v>2033</v>
      </c>
      <c r="B53">
        <v>176.70230000000001</v>
      </c>
      <c r="C53">
        <v>75.921499999999995</v>
      </c>
    </row>
    <row r="54" spans="1:11" x14ac:dyDescent="0.4">
      <c r="A54">
        <v>2034</v>
      </c>
      <c r="B54">
        <v>174.90790000000001</v>
      </c>
      <c r="C54">
        <v>75.237499999999997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68.611500000000007</v>
      </c>
      <c r="C59">
        <v>69.783000000000001</v>
      </c>
      <c r="D59">
        <v>77.354500000000002</v>
      </c>
      <c r="E59">
        <v>104.4533</v>
      </c>
      <c r="F59">
        <v>172.03360000000001</v>
      </c>
      <c r="G59">
        <v>244.0616</v>
      </c>
      <c r="H59">
        <v>279.54950000000002</v>
      </c>
      <c r="I59">
        <v>303.51670000000001</v>
      </c>
      <c r="J59">
        <v>321.84249999999997</v>
      </c>
    </row>
    <row r="60" spans="1:11" x14ac:dyDescent="0.4">
      <c r="A60">
        <v>2022</v>
      </c>
      <c r="B60">
        <v>68.588800000000006</v>
      </c>
      <c r="C60">
        <v>69.788600000000002</v>
      </c>
      <c r="D60">
        <v>77.294700000000006</v>
      </c>
      <c r="E60">
        <v>102.11660000000001</v>
      </c>
      <c r="F60">
        <v>172.357</v>
      </c>
      <c r="G60">
        <v>245.8321</v>
      </c>
      <c r="H60">
        <v>280.99900000000002</v>
      </c>
      <c r="I60">
        <v>306.47980000000001</v>
      </c>
      <c r="J60">
        <v>321.86160000000001</v>
      </c>
    </row>
    <row r="61" spans="1:11" x14ac:dyDescent="0.4">
      <c r="A61">
        <v>2023</v>
      </c>
      <c r="B61">
        <v>68.668300000000002</v>
      </c>
      <c r="C61">
        <v>69.867500000000007</v>
      </c>
      <c r="D61">
        <v>76.691599999999994</v>
      </c>
      <c r="E61">
        <v>102.74209999999999</v>
      </c>
      <c r="F61">
        <v>171.8776</v>
      </c>
      <c r="G61">
        <v>243.65729999999999</v>
      </c>
      <c r="H61">
        <v>279.53289999999998</v>
      </c>
      <c r="I61">
        <v>304.8021</v>
      </c>
      <c r="J61">
        <v>321.89710000000002</v>
      </c>
    </row>
    <row r="62" spans="1:11" x14ac:dyDescent="0.4">
      <c r="A62">
        <v>2024</v>
      </c>
      <c r="B62">
        <v>68.621700000000004</v>
      </c>
      <c r="C62">
        <v>69.811400000000006</v>
      </c>
      <c r="D62">
        <v>77.248500000000007</v>
      </c>
      <c r="E62">
        <v>102.83929999999999</v>
      </c>
      <c r="F62">
        <v>171.4914</v>
      </c>
      <c r="G62">
        <v>243.7765</v>
      </c>
      <c r="H62">
        <v>280.81330000000003</v>
      </c>
      <c r="I62">
        <v>305.21249999999998</v>
      </c>
      <c r="J62">
        <v>321.37709999999998</v>
      </c>
    </row>
    <row r="63" spans="1:11" x14ac:dyDescent="0.4">
      <c r="A63">
        <v>2025</v>
      </c>
      <c r="B63">
        <v>68.655699999999996</v>
      </c>
      <c r="C63">
        <v>69.839299999999994</v>
      </c>
      <c r="D63">
        <v>77.617099999999994</v>
      </c>
      <c r="E63">
        <v>103.65649999999999</v>
      </c>
      <c r="F63">
        <v>172.71360000000001</v>
      </c>
      <c r="G63">
        <v>242.5455</v>
      </c>
      <c r="H63">
        <v>278.62639999999999</v>
      </c>
      <c r="I63">
        <v>304.89890000000003</v>
      </c>
      <c r="J63">
        <v>321.78789999999998</v>
      </c>
    </row>
    <row r="64" spans="1:11" x14ac:dyDescent="0.4">
      <c r="A64">
        <v>2026</v>
      </c>
      <c r="B64">
        <v>68.66</v>
      </c>
      <c r="C64">
        <v>69.805300000000003</v>
      </c>
      <c r="D64">
        <v>77.253900000000002</v>
      </c>
      <c r="E64">
        <v>103.045</v>
      </c>
      <c r="F64">
        <v>171.60640000000001</v>
      </c>
      <c r="G64">
        <v>244.9701</v>
      </c>
      <c r="H64">
        <v>282.13920000000002</v>
      </c>
      <c r="I64">
        <v>304.7253</v>
      </c>
      <c r="J64">
        <v>321.6447</v>
      </c>
    </row>
    <row r="65" spans="1:10" x14ac:dyDescent="0.4">
      <c r="A65">
        <v>2027</v>
      </c>
      <c r="B65">
        <v>68.591999999999999</v>
      </c>
      <c r="C65">
        <v>69.753100000000003</v>
      </c>
      <c r="D65">
        <v>76.779799999999994</v>
      </c>
      <c r="E65">
        <v>103.2745</v>
      </c>
      <c r="F65">
        <v>171.0249</v>
      </c>
      <c r="G65">
        <v>242.7141</v>
      </c>
      <c r="H65">
        <v>280.46699999999998</v>
      </c>
      <c r="I65">
        <v>305.03620000000001</v>
      </c>
      <c r="J65">
        <v>321.99169999999998</v>
      </c>
    </row>
    <row r="66" spans="1:10" x14ac:dyDescent="0.4">
      <c r="A66">
        <v>2028</v>
      </c>
      <c r="B66">
        <v>68.677300000000002</v>
      </c>
      <c r="C66">
        <v>69.750900000000001</v>
      </c>
      <c r="D66">
        <v>76.342100000000002</v>
      </c>
      <c r="E66">
        <v>102.05670000000001</v>
      </c>
      <c r="F66">
        <v>170.80459999999999</v>
      </c>
      <c r="G66">
        <v>241.1395</v>
      </c>
      <c r="H66">
        <v>280.12369999999999</v>
      </c>
      <c r="I66">
        <v>304.41910000000001</v>
      </c>
      <c r="J66">
        <v>321.51299999999998</v>
      </c>
    </row>
    <row r="67" spans="1:10" x14ac:dyDescent="0.4">
      <c r="A67">
        <v>2029</v>
      </c>
      <c r="B67">
        <v>68.664900000000003</v>
      </c>
      <c r="C67">
        <v>69.792900000000003</v>
      </c>
      <c r="D67">
        <v>77.471000000000004</v>
      </c>
      <c r="E67">
        <v>103.8223</v>
      </c>
      <c r="F67">
        <v>171.75729999999999</v>
      </c>
      <c r="G67">
        <v>243.9537</v>
      </c>
      <c r="H67">
        <v>281.24520000000001</v>
      </c>
      <c r="I67">
        <v>304.90159999999997</v>
      </c>
      <c r="J67">
        <v>321.70299999999997</v>
      </c>
    </row>
    <row r="68" spans="1:10" x14ac:dyDescent="0.4">
      <c r="A68">
        <v>2030</v>
      </c>
      <c r="B68">
        <v>68.567300000000003</v>
      </c>
      <c r="C68">
        <v>69.712999999999994</v>
      </c>
      <c r="D68">
        <v>76.587699999999998</v>
      </c>
      <c r="E68">
        <v>102.3335</v>
      </c>
      <c r="F68">
        <v>170.90299999999999</v>
      </c>
      <c r="G68">
        <v>245.09469999999999</v>
      </c>
      <c r="H68">
        <v>282.1936</v>
      </c>
      <c r="I68">
        <v>305.45170000000002</v>
      </c>
      <c r="J68">
        <v>321.23259999999999</v>
      </c>
    </row>
    <row r="69" spans="1:10" x14ac:dyDescent="0.4">
      <c r="A69">
        <v>2031</v>
      </c>
      <c r="B69">
        <v>68.616600000000005</v>
      </c>
      <c r="C69">
        <v>69.672399999999996</v>
      </c>
      <c r="D69">
        <v>75.937200000000004</v>
      </c>
      <c r="E69">
        <v>100.3135</v>
      </c>
      <c r="F69">
        <v>170.12200000000001</v>
      </c>
      <c r="G69">
        <v>241.90090000000001</v>
      </c>
      <c r="H69">
        <v>281.27170000000001</v>
      </c>
      <c r="I69">
        <v>305.14620000000002</v>
      </c>
      <c r="J69">
        <v>321.84359999999998</v>
      </c>
    </row>
    <row r="70" spans="1:10" x14ac:dyDescent="0.4">
      <c r="A70">
        <v>2032</v>
      </c>
      <c r="B70">
        <v>68.625900000000001</v>
      </c>
      <c r="C70">
        <v>69.780799999999999</v>
      </c>
      <c r="D70">
        <v>77.235699999999994</v>
      </c>
      <c r="E70">
        <v>103.17019999999999</v>
      </c>
      <c r="F70">
        <v>171.4735</v>
      </c>
      <c r="G70">
        <v>245.42310000000001</v>
      </c>
      <c r="H70">
        <v>281.90890000000002</v>
      </c>
      <c r="I70">
        <v>305.4597</v>
      </c>
      <c r="J70">
        <v>320.5256</v>
      </c>
    </row>
    <row r="71" spans="1:10" x14ac:dyDescent="0.4">
      <c r="A71">
        <v>2033</v>
      </c>
      <c r="B71">
        <v>68.663399999999996</v>
      </c>
      <c r="C71">
        <v>69.856999999999999</v>
      </c>
      <c r="D71">
        <v>77.724900000000005</v>
      </c>
      <c r="E71">
        <v>104.2372</v>
      </c>
      <c r="F71">
        <v>172.1635</v>
      </c>
      <c r="G71">
        <v>244.9323</v>
      </c>
      <c r="H71">
        <v>282.0967</v>
      </c>
      <c r="I71">
        <v>306.11450000000002</v>
      </c>
      <c r="J71">
        <v>321.92579999999998</v>
      </c>
    </row>
    <row r="72" spans="1:10" x14ac:dyDescent="0.4">
      <c r="A72">
        <v>2034</v>
      </c>
      <c r="B72">
        <v>68.651600000000002</v>
      </c>
      <c r="C72">
        <v>69.825999999999993</v>
      </c>
      <c r="D72">
        <v>77.369500000000002</v>
      </c>
      <c r="E72">
        <v>103.4559</v>
      </c>
      <c r="F72">
        <v>171.56370000000001</v>
      </c>
      <c r="G72">
        <v>241.34870000000001</v>
      </c>
      <c r="H72">
        <v>278.60050000000001</v>
      </c>
      <c r="I72">
        <v>302.33539999999999</v>
      </c>
      <c r="J72">
        <v>320.77440000000001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2.2959999999999998</v>
      </c>
      <c r="C77">
        <v>0.46410000000000001</v>
      </c>
    </row>
    <row r="78" spans="1:10" x14ac:dyDescent="0.4">
      <c r="A78">
        <v>2022</v>
      </c>
      <c r="B78">
        <v>2.6084999999999998</v>
      </c>
      <c r="C78">
        <v>0.43430000000000002</v>
      </c>
    </row>
    <row r="79" spans="1:10" x14ac:dyDescent="0.4">
      <c r="A79">
        <v>2023</v>
      </c>
      <c r="B79">
        <v>2.9474</v>
      </c>
      <c r="C79">
        <v>0.60799999999999998</v>
      </c>
    </row>
    <row r="80" spans="1:10" x14ac:dyDescent="0.4">
      <c r="A80">
        <v>2024</v>
      </c>
      <c r="B80">
        <v>2.6124999999999998</v>
      </c>
      <c r="C80">
        <v>0.60880000000000001</v>
      </c>
    </row>
    <row r="81" spans="1:10" x14ac:dyDescent="0.4">
      <c r="A81">
        <v>2025</v>
      </c>
      <c r="B81">
        <v>2.4887000000000001</v>
      </c>
      <c r="C81">
        <v>0.62119999999999997</v>
      </c>
    </row>
    <row r="82" spans="1:10" x14ac:dyDescent="0.4">
      <c r="A82">
        <v>2026</v>
      </c>
      <c r="B82">
        <v>2.496</v>
      </c>
      <c r="C82">
        <v>0.63529999999999998</v>
      </c>
    </row>
    <row r="83" spans="1:10" x14ac:dyDescent="0.4">
      <c r="A83">
        <v>2027</v>
      </c>
      <c r="B83">
        <v>2.5074999999999998</v>
      </c>
      <c r="C83">
        <v>0.64249999999999996</v>
      </c>
    </row>
    <row r="84" spans="1:10" x14ac:dyDescent="0.4">
      <c r="A84">
        <v>2028</v>
      </c>
      <c r="B84">
        <v>2.5165999999999999</v>
      </c>
      <c r="C84">
        <v>0.6452</v>
      </c>
    </row>
    <row r="85" spans="1:10" x14ac:dyDescent="0.4">
      <c r="A85">
        <v>2029</v>
      </c>
      <c r="B85">
        <v>2.5196999999999998</v>
      </c>
      <c r="C85">
        <v>0.64810000000000001</v>
      </c>
    </row>
    <row r="86" spans="1:10" x14ac:dyDescent="0.4">
      <c r="A86">
        <v>2030</v>
      </c>
      <c r="B86">
        <v>2.5127999999999999</v>
      </c>
      <c r="C86">
        <v>0.64470000000000005</v>
      </c>
    </row>
    <row r="87" spans="1:10" x14ac:dyDescent="0.4">
      <c r="A87">
        <v>2031</v>
      </c>
      <c r="B87">
        <v>2.5103</v>
      </c>
      <c r="C87">
        <v>0.64590000000000003</v>
      </c>
    </row>
    <row r="88" spans="1:10" x14ac:dyDescent="0.4">
      <c r="A88">
        <v>2032</v>
      </c>
      <c r="B88">
        <v>2.5137999999999998</v>
      </c>
      <c r="C88">
        <v>0.6462</v>
      </c>
    </row>
    <row r="89" spans="1:10" x14ac:dyDescent="0.4">
      <c r="A89">
        <v>2033</v>
      </c>
      <c r="B89">
        <v>2.5105</v>
      </c>
      <c r="C89">
        <v>0.65200000000000002</v>
      </c>
    </row>
    <row r="90" spans="1:10" x14ac:dyDescent="0.4">
      <c r="A90">
        <v>2034</v>
      </c>
      <c r="B90">
        <v>2.5041000000000002</v>
      </c>
      <c r="C90">
        <v>0.64839999999999998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1.4641</v>
      </c>
      <c r="C95">
        <v>1.7248000000000001</v>
      </c>
      <c r="D95">
        <v>1.8275999999999999</v>
      </c>
      <c r="E95">
        <v>1.9947999999999999</v>
      </c>
      <c r="F95">
        <v>2.2281</v>
      </c>
      <c r="G95">
        <v>2.5112000000000001</v>
      </c>
      <c r="H95">
        <v>2.8155999999999999</v>
      </c>
      <c r="I95">
        <v>3.0379</v>
      </c>
      <c r="J95">
        <v>4.1905000000000001</v>
      </c>
    </row>
    <row r="96" spans="1:10" x14ac:dyDescent="0.4">
      <c r="A96">
        <v>2022</v>
      </c>
      <c r="B96">
        <v>1.7572000000000001</v>
      </c>
      <c r="C96">
        <v>1.9581</v>
      </c>
      <c r="D96">
        <v>2.0769000000000002</v>
      </c>
      <c r="E96">
        <v>2.3090000000000002</v>
      </c>
      <c r="F96">
        <v>2.5756000000000001</v>
      </c>
      <c r="G96">
        <v>2.8555000000000001</v>
      </c>
      <c r="H96">
        <v>3.1949000000000001</v>
      </c>
      <c r="I96">
        <v>3.4177</v>
      </c>
      <c r="J96">
        <v>3.7869999999999999</v>
      </c>
    </row>
    <row r="97" spans="1:10" x14ac:dyDescent="0.4">
      <c r="A97">
        <v>2023</v>
      </c>
      <c r="B97">
        <v>1.8287</v>
      </c>
      <c r="C97">
        <v>2.0840999999999998</v>
      </c>
      <c r="D97">
        <v>2.2214</v>
      </c>
      <c r="E97">
        <v>2.5004</v>
      </c>
      <c r="F97">
        <v>2.8782999999999999</v>
      </c>
      <c r="G97">
        <v>3.3144</v>
      </c>
      <c r="H97">
        <v>3.7785000000000002</v>
      </c>
      <c r="I97">
        <v>4.0679999999999996</v>
      </c>
      <c r="J97">
        <v>4.5857000000000001</v>
      </c>
    </row>
    <row r="98" spans="1:10" x14ac:dyDescent="0.4">
      <c r="A98">
        <v>2024</v>
      </c>
      <c r="B98">
        <v>1.4435</v>
      </c>
      <c r="C98">
        <v>1.6931</v>
      </c>
      <c r="D98">
        <v>1.8459000000000001</v>
      </c>
      <c r="E98">
        <v>2.1507000000000001</v>
      </c>
      <c r="F98">
        <v>2.5747</v>
      </c>
      <c r="G98">
        <v>3.0291999999999999</v>
      </c>
      <c r="H98">
        <v>3.4268999999999998</v>
      </c>
      <c r="I98">
        <v>3.6667999999999998</v>
      </c>
      <c r="J98">
        <v>4.1459000000000001</v>
      </c>
    </row>
    <row r="99" spans="1:10" x14ac:dyDescent="0.4">
      <c r="A99">
        <v>2025</v>
      </c>
      <c r="B99">
        <v>1.2809999999999999</v>
      </c>
      <c r="C99">
        <v>1.5343</v>
      </c>
      <c r="D99">
        <v>1.7053</v>
      </c>
      <c r="E99">
        <v>2.0259</v>
      </c>
      <c r="F99">
        <v>2.4499</v>
      </c>
      <c r="G99">
        <v>2.9056999999999999</v>
      </c>
      <c r="H99">
        <v>3.3178000000000001</v>
      </c>
      <c r="I99">
        <v>3.5727000000000002</v>
      </c>
      <c r="J99">
        <v>4.0149999999999997</v>
      </c>
    </row>
    <row r="100" spans="1:10" x14ac:dyDescent="0.4">
      <c r="A100">
        <v>2026</v>
      </c>
      <c r="B100">
        <v>1.2708999999999999</v>
      </c>
      <c r="C100">
        <v>1.5289999999999999</v>
      </c>
      <c r="D100">
        <v>1.696</v>
      </c>
      <c r="E100">
        <v>2.0104000000000002</v>
      </c>
      <c r="F100">
        <v>2.4527999999999999</v>
      </c>
      <c r="G100">
        <v>2.9359999999999999</v>
      </c>
      <c r="H100">
        <v>3.3450000000000002</v>
      </c>
      <c r="I100">
        <v>3.5903</v>
      </c>
      <c r="J100">
        <v>4.0622999999999996</v>
      </c>
    </row>
    <row r="101" spans="1:10" x14ac:dyDescent="0.4">
      <c r="A101">
        <v>2027</v>
      </c>
      <c r="B101">
        <v>1.2927999999999999</v>
      </c>
      <c r="C101">
        <v>1.5217000000000001</v>
      </c>
      <c r="D101">
        <v>1.6902999999999999</v>
      </c>
      <c r="E101">
        <v>2.0265</v>
      </c>
      <c r="F101">
        <v>2.4670999999999998</v>
      </c>
      <c r="G101">
        <v>2.9466000000000001</v>
      </c>
      <c r="H101">
        <v>3.3687999999999998</v>
      </c>
      <c r="I101">
        <v>3.6274000000000002</v>
      </c>
      <c r="J101">
        <v>4.0953999999999997</v>
      </c>
    </row>
    <row r="102" spans="1:10" x14ac:dyDescent="0.4">
      <c r="A102">
        <v>2028</v>
      </c>
      <c r="B102">
        <v>1.2811999999999999</v>
      </c>
      <c r="C102">
        <v>1.5161</v>
      </c>
      <c r="D102">
        <v>1.6872</v>
      </c>
      <c r="E102">
        <v>2.0348000000000002</v>
      </c>
      <c r="F102">
        <v>2.4863</v>
      </c>
      <c r="G102">
        <v>2.9563999999999999</v>
      </c>
      <c r="H102">
        <v>3.3748999999999998</v>
      </c>
      <c r="I102">
        <v>3.6354000000000002</v>
      </c>
      <c r="J102">
        <v>4.0846999999999998</v>
      </c>
    </row>
    <row r="103" spans="1:10" x14ac:dyDescent="0.4">
      <c r="A103">
        <v>2029</v>
      </c>
      <c r="B103">
        <v>1.2809999999999999</v>
      </c>
      <c r="C103">
        <v>1.5306999999999999</v>
      </c>
      <c r="D103">
        <v>1.7017</v>
      </c>
      <c r="E103">
        <v>2.0346000000000002</v>
      </c>
      <c r="F103">
        <v>2.4742999999999999</v>
      </c>
      <c r="G103">
        <v>2.9659</v>
      </c>
      <c r="H103">
        <v>3.3967999999999998</v>
      </c>
      <c r="I103">
        <v>3.6501999999999999</v>
      </c>
      <c r="J103">
        <v>4.1306000000000003</v>
      </c>
    </row>
    <row r="104" spans="1:10" x14ac:dyDescent="0.4">
      <c r="A104">
        <v>2030</v>
      </c>
      <c r="B104">
        <v>1.2734000000000001</v>
      </c>
      <c r="C104">
        <v>1.5294000000000001</v>
      </c>
      <c r="D104">
        <v>1.7010000000000001</v>
      </c>
      <c r="E104">
        <v>2.0314999999999999</v>
      </c>
      <c r="F104">
        <v>2.4638</v>
      </c>
      <c r="G104">
        <v>2.9517000000000002</v>
      </c>
      <c r="H104">
        <v>3.3952</v>
      </c>
      <c r="I104">
        <v>3.6429999999999998</v>
      </c>
      <c r="J104">
        <v>4.0888</v>
      </c>
    </row>
    <row r="105" spans="1:10" x14ac:dyDescent="0.4">
      <c r="A105">
        <v>2031</v>
      </c>
      <c r="B105">
        <v>1.2830999999999999</v>
      </c>
      <c r="C105">
        <v>1.5237000000000001</v>
      </c>
      <c r="D105">
        <v>1.6922999999999999</v>
      </c>
      <c r="E105">
        <v>2.0280999999999998</v>
      </c>
      <c r="F105">
        <v>2.464</v>
      </c>
      <c r="G105">
        <v>2.9571999999999998</v>
      </c>
      <c r="H105">
        <v>3.3908999999999998</v>
      </c>
      <c r="I105">
        <v>3.6360000000000001</v>
      </c>
      <c r="J105">
        <v>4.0666000000000002</v>
      </c>
    </row>
    <row r="106" spans="1:10" x14ac:dyDescent="0.4">
      <c r="A106">
        <v>2032</v>
      </c>
      <c r="B106">
        <v>1.2595000000000001</v>
      </c>
      <c r="C106">
        <v>1.5202</v>
      </c>
      <c r="D106">
        <v>1.6911</v>
      </c>
      <c r="E106">
        <v>2.0301</v>
      </c>
      <c r="F106">
        <v>2.4687000000000001</v>
      </c>
      <c r="G106">
        <v>2.9676</v>
      </c>
      <c r="H106">
        <v>3.3692000000000002</v>
      </c>
      <c r="I106">
        <v>3.6387</v>
      </c>
      <c r="J106">
        <v>4.0994000000000002</v>
      </c>
    </row>
    <row r="107" spans="1:10" x14ac:dyDescent="0.4">
      <c r="A107">
        <v>2033</v>
      </c>
      <c r="B107">
        <v>1.2393000000000001</v>
      </c>
      <c r="C107">
        <v>1.5122</v>
      </c>
      <c r="D107">
        <v>1.6855</v>
      </c>
      <c r="E107">
        <v>2.0246</v>
      </c>
      <c r="F107">
        <v>2.4695</v>
      </c>
      <c r="G107">
        <v>2.9638</v>
      </c>
      <c r="H107">
        <v>3.4007999999999998</v>
      </c>
      <c r="I107">
        <v>3.6503999999999999</v>
      </c>
      <c r="J107">
        <v>4.0789999999999997</v>
      </c>
    </row>
    <row r="108" spans="1:10" x14ac:dyDescent="0.4">
      <c r="A108">
        <v>2034</v>
      </c>
      <c r="B108">
        <v>1.2468999999999999</v>
      </c>
      <c r="C108">
        <v>1.5009999999999999</v>
      </c>
      <c r="D108">
        <v>1.6830000000000001</v>
      </c>
      <c r="E108">
        <v>2.0152999999999999</v>
      </c>
      <c r="F108">
        <v>2.4662000000000002</v>
      </c>
      <c r="G108">
        <v>2.9548999999999999</v>
      </c>
      <c r="H108">
        <v>3.3799000000000001</v>
      </c>
      <c r="I108">
        <v>3.6202999999999999</v>
      </c>
      <c r="J108">
        <v>4.0789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9.2940000000000005</v>
      </c>
      <c r="C113">
        <v>1.5994999999999999</v>
      </c>
    </row>
    <row r="114" spans="1:4" x14ac:dyDescent="0.4">
      <c r="A114">
        <v>2022</v>
      </c>
      <c r="B114">
        <v>9.5055999999999994</v>
      </c>
      <c r="C114">
        <v>1.7497</v>
      </c>
    </row>
    <row r="115" spans="1:4" x14ac:dyDescent="0.4">
      <c r="A115">
        <v>2023</v>
      </c>
      <c r="B115">
        <v>9.0555000000000003</v>
      </c>
      <c r="C115">
        <v>1.8419000000000001</v>
      </c>
    </row>
    <row r="116" spans="1:4" x14ac:dyDescent="0.4">
      <c r="A116">
        <v>2024</v>
      </c>
      <c r="B116">
        <v>8.4969999999999999</v>
      </c>
      <c r="C116">
        <v>1.8346</v>
      </c>
    </row>
    <row r="117" spans="1:4" x14ac:dyDescent="0.4">
      <c r="A117">
        <v>2025</v>
      </c>
      <c r="B117">
        <v>8.1974</v>
      </c>
      <c r="C117">
        <v>1.8223</v>
      </c>
    </row>
    <row r="118" spans="1:4" x14ac:dyDescent="0.4">
      <c r="A118">
        <v>2026</v>
      </c>
      <c r="B118">
        <v>8.2224000000000004</v>
      </c>
      <c r="C118">
        <v>1.8541000000000001</v>
      </c>
    </row>
    <row r="119" spans="1:4" x14ac:dyDescent="0.4">
      <c r="A119">
        <v>2027</v>
      </c>
      <c r="B119">
        <v>8.2464999999999993</v>
      </c>
      <c r="C119">
        <v>1.8720000000000001</v>
      </c>
    </row>
    <row r="120" spans="1:4" x14ac:dyDescent="0.4">
      <c r="A120">
        <v>2028</v>
      </c>
      <c r="B120">
        <v>8.2543000000000006</v>
      </c>
      <c r="C120">
        <v>1.8628</v>
      </c>
    </row>
    <row r="121" spans="1:4" x14ac:dyDescent="0.4">
      <c r="A121">
        <v>2029</v>
      </c>
      <c r="B121">
        <v>8.2385999999999999</v>
      </c>
      <c r="C121">
        <v>1.8648</v>
      </c>
    </row>
    <row r="122" spans="1:4" x14ac:dyDescent="0.4">
      <c r="A122">
        <v>2030</v>
      </c>
      <c r="B122">
        <v>8.2362000000000002</v>
      </c>
      <c r="C122">
        <v>1.8665</v>
      </c>
    </row>
    <row r="123" spans="1:4" x14ac:dyDescent="0.4">
      <c r="A123">
        <v>2031</v>
      </c>
      <c r="B123">
        <v>8.2432999999999996</v>
      </c>
      <c r="C123">
        <v>1.8711</v>
      </c>
    </row>
    <row r="124" spans="1:4" x14ac:dyDescent="0.4">
      <c r="A124">
        <v>2032</v>
      </c>
      <c r="B124">
        <v>8.2181999999999995</v>
      </c>
      <c r="C124">
        <v>1.8761000000000001</v>
      </c>
    </row>
    <row r="125" spans="1:4" x14ac:dyDescent="0.4">
      <c r="A125">
        <v>2033</v>
      </c>
      <c r="B125">
        <v>8.2258999999999993</v>
      </c>
      <c r="C125">
        <v>1.8718999999999999</v>
      </c>
    </row>
    <row r="126" spans="1:4" x14ac:dyDescent="0.4">
      <c r="A126">
        <v>2034</v>
      </c>
      <c r="B126">
        <v>8.2516999999999996</v>
      </c>
      <c r="C126">
        <v>1.8602000000000001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6.3278999999999996</v>
      </c>
      <c r="C131">
        <v>6.9359999999999999</v>
      </c>
      <c r="D131">
        <v>7.3601000000000001</v>
      </c>
      <c r="E131">
        <v>8.1603999999999992</v>
      </c>
      <c r="F131">
        <v>9.1768000000000001</v>
      </c>
      <c r="G131">
        <v>10.120799999999999</v>
      </c>
      <c r="H131">
        <v>11.538399999999999</v>
      </c>
      <c r="I131">
        <v>12.3413</v>
      </c>
      <c r="J131">
        <v>13.748100000000001</v>
      </c>
    </row>
    <row r="132" spans="1:10" x14ac:dyDescent="0.4">
      <c r="A132">
        <v>2022</v>
      </c>
      <c r="B132">
        <v>6.0629999999999997</v>
      </c>
      <c r="C132">
        <v>6.8238000000000003</v>
      </c>
      <c r="D132">
        <v>7.3018999999999998</v>
      </c>
      <c r="E132">
        <v>8.2612000000000005</v>
      </c>
      <c r="F132">
        <v>9.3956999999999997</v>
      </c>
      <c r="G132">
        <v>10.630599999999999</v>
      </c>
      <c r="H132">
        <v>11.8568</v>
      </c>
      <c r="I132">
        <v>12.603300000000001</v>
      </c>
      <c r="J132">
        <v>14.009499999999999</v>
      </c>
    </row>
    <row r="133" spans="1:10" x14ac:dyDescent="0.4">
      <c r="A133">
        <v>2023</v>
      </c>
      <c r="B133">
        <v>5.3560999999999996</v>
      </c>
      <c r="C133">
        <v>6.1875999999999998</v>
      </c>
      <c r="D133">
        <v>6.7359999999999998</v>
      </c>
      <c r="E133">
        <v>7.7157</v>
      </c>
      <c r="F133">
        <v>8.9780999999999995</v>
      </c>
      <c r="G133">
        <v>10.3085</v>
      </c>
      <c r="H133">
        <v>11.4892</v>
      </c>
      <c r="I133">
        <v>12.2422</v>
      </c>
      <c r="J133">
        <v>13.6549</v>
      </c>
    </row>
    <row r="134" spans="1:10" x14ac:dyDescent="0.4">
      <c r="A134">
        <v>2024</v>
      </c>
      <c r="B134">
        <v>4.6151</v>
      </c>
      <c r="C134">
        <v>5.5803000000000003</v>
      </c>
      <c r="D134">
        <v>6.1684000000000001</v>
      </c>
      <c r="E134">
        <v>7.1936999999999998</v>
      </c>
      <c r="F134">
        <v>8.4092000000000002</v>
      </c>
      <c r="G134">
        <v>9.718</v>
      </c>
      <c r="H134">
        <v>10.920199999999999</v>
      </c>
      <c r="I134">
        <v>11.6373</v>
      </c>
      <c r="J134">
        <v>12.923299999999999</v>
      </c>
    </row>
    <row r="135" spans="1:10" x14ac:dyDescent="0.4">
      <c r="A135">
        <v>2025</v>
      </c>
      <c r="B135">
        <v>4.4227999999999996</v>
      </c>
      <c r="C135">
        <v>5.306</v>
      </c>
      <c r="D135">
        <v>5.8445999999999998</v>
      </c>
      <c r="E135">
        <v>6.8719999999999999</v>
      </c>
      <c r="F135">
        <v>8.1340000000000003</v>
      </c>
      <c r="G135">
        <v>9.4708000000000006</v>
      </c>
      <c r="H135">
        <v>10.5764</v>
      </c>
      <c r="I135">
        <v>11.293900000000001</v>
      </c>
      <c r="J135">
        <v>12.5479</v>
      </c>
    </row>
    <row r="136" spans="1:10" x14ac:dyDescent="0.4">
      <c r="A136">
        <v>2026</v>
      </c>
      <c r="B136">
        <v>4.4305000000000003</v>
      </c>
      <c r="C136">
        <v>5.2937000000000003</v>
      </c>
      <c r="D136">
        <v>5.8263999999999996</v>
      </c>
      <c r="E136">
        <v>6.8616000000000001</v>
      </c>
      <c r="F136">
        <v>8.1879000000000008</v>
      </c>
      <c r="G136">
        <v>9.4847000000000001</v>
      </c>
      <c r="H136">
        <v>10.6525</v>
      </c>
      <c r="I136">
        <v>11.331099999999999</v>
      </c>
      <c r="J136">
        <v>12.750999999999999</v>
      </c>
    </row>
    <row r="137" spans="1:10" x14ac:dyDescent="0.4">
      <c r="A137">
        <v>2027</v>
      </c>
      <c r="B137">
        <v>4.4635999999999996</v>
      </c>
      <c r="C137">
        <v>5.2877000000000001</v>
      </c>
      <c r="D137">
        <v>5.8735999999999997</v>
      </c>
      <c r="E137">
        <v>6.9166999999999996</v>
      </c>
      <c r="F137">
        <v>8.18</v>
      </c>
      <c r="G137">
        <v>9.5009999999999994</v>
      </c>
      <c r="H137">
        <v>10.753500000000001</v>
      </c>
      <c r="I137">
        <v>11.505800000000001</v>
      </c>
      <c r="J137">
        <v>12.8058</v>
      </c>
    </row>
    <row r="138" spans="1:10" x14ac:dyDescent="0.4">
      <c r="A138">
        <v>2028</v>
      </c>
      <c r="B138">
        <v>4.4386999999999999</v>
      </c>
      <c r="C138">
        <v>5.2760999999999996</v>
      </c>
      <c r="D138">
        <v>5.8639999999999999</v>
      </c>
      <c r="E138">
        <v>6.9374000000000002</v>
      </c>
      <c r="F138">
        <v>8.2004000000000001</v>
      </c>
      <c r="G138">
        <v>9.4885999999999999</v>
      </c>
      <c r="H138">
        <v>10.711499999999999</v>
      </c>
      <c r="I138">
        <v>11.441599999999999</v>
      </c>
      <c r="J138">
        <v>12.843999999999999</v>
      </c>
    </row>
    <row r="139" spans="1:10" x14ac:dyDescent="0.4">
      <c r="A139">
        <v>2029</v>
      </c>
      <c r="B139">
        <v>4.4226999999999999</v>
      </c>
      <c r="C139">
        <v>5.3133999999999997</v>
      </c>
      <c r="D139">
        <v>5.8384999999999998</v>
      </c>
      <c r="E139">
        <v>6.8905000000000003</v>
      </c>
      <c r="F139">
        <v>8.1557999999999993</v>
      </c>
      <c r="G139">
        <v>9.4825999999999997</v>
      </c>
      <c r="H139">
        <v>10.7204</v>
      </c>
      <c r="I139">
        <v>11.43</v>
      </c>
      <c r="J139">
        <v>12.7035</v>
      </c>
    </row>
    <row r="140" spans="1:10" x14ac:dyDescent="0.4">
      <c r="A140">
        <v>2030</v>
      </c>
      <c r="B140">
        <v>4.4793000000000003</v>
      </c>
      <c r="C140">
        <v>5.3026</v>
      </c>
      <c r="D140">
        <v>5.8456000000000001</v>
      </c>
      <c r="E140">
        <v>6.8840000000000003</v>
      </c>
      <c r="F140">
        <v>8.1546000000000003</v>
      </c>
      <c r="G140">
        <v>9.4757999999999996</v>
      </c>
      <c r="H140">
        <v>10.718299999999999</v>
      </c>
      <c r="I140">
        <v>11.466900000000001</v>
      </c>
      <c r="J140">
        <v>12.7636</v>
      </c>
    </row>
    <row r="141" spans="1:10" x14ac:dyDescent="0.4">
      <c r="A141">
        <v>2031</v>
      </c>
      <c r="B141">
        <v>4.3691000000000004</v>
      </c>
      <c r="C141">
        <v>5.3014999999999999</v>
      </c>
      <c r="D141">
        <v>5.8666</v>
      </c>
      <c r="E141">
        <v>6.8985000000000003</v>
      </c>
      <c r="F141">
        <v>8.1583000000000006</v>
      </c>
      <c r="G141">
        <v>9.5023999999999997</v>
      </c>
      <c r="H141">
        <v>10.7158</v>
      </c>
      <c r="I141">
        <v>11.4232</v>
      </c>
      <c r="J141">
        <v>12.843500000000001</v>
      </c>
    </row>
    <row r="142" spans="1:10" x14ac:dyDescent="0.4">
      <c r="A142">
        <v>2032</v>
      </c>
      <c r="B142">
        <v>4.3589000000000002</v>
      </c>
      <c r="C142">
        <v>5.2171000000000003</v>
      </c>
      <c r="D142">
        <v>5.8102999999999998</v>
      </c>
      <c r="E142">
        <v>6.8644999999999996</v>
      </c>
      <c r="F142">
        <v>8.1521000000000008</v>
      </c>
      <c r="G142">
        <v>9.4985999999999997</v>
      </c>
      <c r="H142">
        <v>10.6991</v>
      </c>
      <c r="I142">
        <v>11.398400000000001</v>
      </c>
      <c r="J142">
        <v>12.721399999999999</v>
      </c>
    </row>
    <row r="143" spans="1:10" x14ac:dyDescent="0.4">
      <c r="A143">
        <v>2033</v>
      </c>
      <c r="B143">
        <v>4.3235000000000001</v>
      </c>
      <c r="C143">
        <v>5.2030000000000003</v>
      </c>
      <c r="D143">
        <v>5.8068999999999997</v>
      </c>
      <c r="E143">
        <v>6.883</v>
      </c>
      <c r="F143">
        <v>8.1639999999999997</v>
      </c>
      <c r="G143">
        <v>9.5042000000000009</v>
      </c>
      <c r="H143">
        <v>10.7004</v>
      </c>
      <c r="I143">
        <v>11.405799999999999</v>
      </c>
      <c r="J143">
        <v>12.7333</v>
      </c>
    </row>
    <row r="144" spans="1:10" x14ac:dyDescent="0.4">
      <c r="A144">
        <v>2034</v>
      </c>
      <c r="B144">
        <v>4.3436000000000003</v>
      </c>
      <c r="C144">
        <v>5.2826000000000004</v>
      </c>
      <c r="D144">
        <v>5.8212000000000002</v>
      </c>
      <c r="E144">
        <v>6.9206000000000003</v>
      </c>
      <c r="F144">
        <v>8.1964000000000006</v>
      </c>
      <c r="G144">
        <v>9.5277999999999992</v>
      </c>
      <c r="H144">
        <v>10.7293</v>
      </c>
      <c r="I144">
        <v>11.418100000000001</v>
      </c>
      <c r="J144">
        <v>12.6784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8.4047000000000001</v>
      </c>
      <c r="C149">
        <v>1.53</v>
      </c>
    </row>
    <row r="150" spans="1:5" x14ac:dyDescent="0.4">
      <c r="A150">
        <v>2022</v>
      </c>
      <c r="B150">
        <v>8.2391000000000005</v>
      </c>
      <c r="C150">
        <v>1.6494</v>
      </c>
    </row>
    <row r="151" spans="1:5" x14ac:dyDescent="0.4">
      <c r="A151">
        <v>2023</v>
      </c>
      <c r="B151">
        <v>7.6916000000000002</v>
      </c>
      <c r="C151">
        <v>1.7093</v>
      </c>
    </row>
    <row r="152" spans="1:5" x14ac:dyDescent="0.4">
      <c r="A152">
        <v>2024</v>
      </c>
      <c r="B152">
        <v>7.2606000000000002</v>
      </c>
      <c r="C152">
        <v>1.6894</v>
      </c>
    </row>
    <row r="153" spans="1:5" x14ac:dyDescent="0.4">
      <c r="A153">
        <v>2025</v>
      </c>
      <c r="B153">
        <v>7.1382000000000003</v>
      </c>
      <c r="C153">
        <v>1.7011000000000001</v>
      </c>
    </row>
    <row r="154" spans="1:5" x14ac:dyDescent="0.4">
      <c r="A154">
        <v>2026</v>
      </c>
      <c r="B154">
        <v>7.165</v>
      </c>
      <c r="C154">
        <v>1.7131000000000001</v>
      </c>
    </row>
    <row r="155" spans="1:5" x14ac:dyDescent="0.4">
      <c r="A155">
        <v>2027</v>
      </c>
      <c r="B155">
        <v>7.1885000000000003</v>
      </c>
      <c r="C155">
        <v>1.7312000000000001</v>
      </c>
    </row>
    <row r="156" spans="1:5" x14ac:dyDescent="0.4">
      <c r="A156">
        <v>2028</v>
      </c>
      <c r="B156">
        <v>7.1851000000000003</v>
      </c>
      <c r="C156">
        <v>1.7134</v>
      </c>
    </row>
    <row r="157" spans="1:5" x14ac:dyDescent="0.4">
      <c r="A157">
        <v>2029</v>
      </c>
      <c r="B157">
        <v>7.1637000000000004</v>
      </c>
      <c r="C157">
        <v>1.7179</v>
      </c>
    </row>
    <row r="158" spans="1:5" x14ac:dyDescent="0.4">
      <c r="A158">
        <v>2030</v>
      </c>
      <c r="B158">
        <v>7.1746999999999996</v>
      </c>
      <c r="C158">
        <v>1.7222999999999999</v>
      </c>
    </row>
    <row r="159" spans="1:5" x14ac:dyDescent="0.4">
      <c r="A159">
        <v>2031</v>
      </c>
      <c r="B159">
        <v>7.1788999999999996</v>
      </c>
      <c r="C159">
        <v>1.7364999999999999</v>
      </c>
    </row>
    <row r="160" spans="1:5" x14ac:dyDescent="0.4">
      <c r="A160">
        <v>2032</v>
      </c>
      <c r="B160">
        <v>7.1513999999999998</v>
      </c>
      <c r="C160">
        <v>1.7369000000000001</v>
      </c>
    </row>
    <row r="161" spans="1:10" x14ac:dyDescent="0.4">
      <c r="A161">
        <v>2033</v>
      </c>
      <c r="B161">
        <v>7.1638000000000002</v>
      </c>
      <c r="C161">
        <v>1.7332000000000001</v>
      </c>
    </row>
    <row r="162" spans="1:10" x14ac:dyDescent="0.4">
      <c r="A162">
        <v>2034</v>
      </c>
      <c r="B162">
        <v>7.1913999999999998</v>
      </c>
      <c r="C162">
        <v>1.7233000000000001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5.6501999999999999</v>
      </c>
      <c r="C167">
        <v>6.1803999999999997</v>
      </c>
      <c r="D167">
        <v>6.5622999999999996</v>
      </c>
      <c r="E167">
        <v>7.2670000000000003</v>
      </c>
      <c r="F167">
        <v>8.2742000000000004</v>
      </c>
      <c r="G167">
        <v>9.2684999999999995</v>
      </c>
      <c r="H167">
        <v>10.55</v>
      </c>
      <c r="I167">
        <v>11.2994</v>
      </c>
      <c r="J167">
        <v>12.5128</v>
      </c>
    </row>
    <row r="168" spans="1:10" x14ac:dyDescent="0.4">
      <c r="A168">
        <v>2022</v>
      </c>
      <c r="B168">
        <v>5.0580999999999996</v>
      </c>
      <c r="C168">
        <v>5.7103000000000002</v>
      </c>
      <c r="D168">
        <v>6.1467999999999998</v>
      </c>
      <c r="E168">
        <v>7.0297999999999998</v>
      </c>
      <c r="F168">
        <v>8.1525999999999996</v>
      </c>
      <c r="G168">
        <v>9.3267000000000007</v>
      </c>
      <c r="H168">
        <v>10.4438</v>
      </c>
      <c r="I168">
        <v>11.1457</v>
      </c>
      <c r="J168">
        <v>12.380100000000001</v>
      </c>
    </row>
    <row r="169" spans="1:10" x14ac:dyDescent="0.4">
      <c r="A169">
        <v>2023</v>
      </c>
      <c r="B169">
        <v>4.3061999999999996</v>
      </c>
      <c r="C169">
        <v>5.0065</v>
      </c>
      <c r="D169">
        <v>5.5010000000000003</v>
      </c>
      <c r="E169">
        <v>6.4401999999999999</v>
      </c>
      <c r="F169">
        <v>7.6178999999999997</v>
      </c>
      <c r="G169">
        <v>8.8496000000000006</v>
      </c>
      <c r="H169">
        <v>9.9629999999999992</v>
      </c>
      <c r="I169">
        <v>10.6198</v>
      </c>
      <c r="J169">
        <v>11.841699999999999</v>
      </c>
    </row>
    <row r="170" spans="1:10" x14ac:dyDescent="0.4">
      <c r="A170">
        <v>2024</v>
      </c>
      <c r="B170">
        <v>3.7631000000000001</v>
      </c>
      <c r="C170">
        <v>4.5766</v>
      </c>
      <c r="D170">
        <v>5.0914999999999999</v>
      </c>
      <c r="E170">
        <v>6.0538999999999996</v>
      </c>
      <c r="F170">
        <v>7.1974999999999998</v>
      </c>
      <c r="G170">
        <v>8.4010999999999996</v>
      </c>
      <c r="H170">
        <v>9.4896999999999991</v>
      </c>
      <c r="I170">
        <v>10.1698</v>
      </c>
      <c r="J170">
        <v>11.345000000000001</v>
      </c>
    </row>
    <row r="171" spans="1:10" x14ac:dyDescent="0.4">
      <c r="A171">
        <v>2025</v>
      </c>
      <c r="B171">
        <v>3.7263000000000002</v>
      </c>
      <c r="C171">
        <v>4.4901999999999997</v>
      </c>
      <c r="D171">
        <v>4.9458000000000002</v>
      </c>
      <c r="E171">
        <v>5.8936999999999999</v>
      </c>
      <c r="F171">
        <v>7.0689000000000002</v>
      </c>
      <c r="G171">
        <v>8.2970000000000006</v>
      </c>
      <c r="H171">
        <v>9.4076000000000004</v>
      </c>
      <c r="I171">
        <v>10.1029</v>
      </c>
      <c r="J171">
        <v>11.2203</v>
      </c>
    </row>
    <row r="172" spans="1:10" x14ac:dyDescent="0.4">
      <c r="A172">
        <v>2026</v>
      </c>
      <c r="B172">
        <v>3.7317999999999998</v>
      </c>
      <c r="C172">
        <v>4.4504999999999999</v>
      </c>
      <c r="D172">
        <v>4.9606000000000003</v>
      </c>
      <c r="E172">
        <v>5.9275000000000002</v>
      </c>
      <c r="F172">
        <v>7.1028000000000002</v>
      </c>
      <c r="G172">
        <v>8.3348999999999993</v>
      </c>
      <c r="H172">
        <v>9.4375</v>
      </c>
      <c r="I172">
        <v>10.1097</v>
      </c>
      <c r="J172">
        <v>11.302199999999999</v>
      </c>
    </row>
    <row r="173" spans="1:10" x14ac:dyDescent="0.4">
      <c r="A173">
        <v>2027</v>
      </c>
      <c r="B173">
        <v>3.7319</v>
      </c>
      <c r="C173">
        <v>4.4607000000000001</v>
      </c>
      <c r="D173">
        <v>4.9618000000000002</v>
      </c>
      <c r="E173">
        <v>5.9260000000000002</v>
      </c>
      <c r="F173">
        <v>7.1280000000000001</v>
      </c>
      <c r="G173">
        <v>8.3598999999999997</v>
      </c>
      <c r="H173">
        <v>9.4895999999999994</v>
      </c>
      <c r="I173">
        <v>10.165699999999999</v>
      </c>
      <c r="J173">
        <v>11.436999999999999</v>
      </c>
    </row>
    <row r="174" spans="1:10" x14ac:dyDescent="0.4">
      <c r="A174">
        <v>2028</v>
      </c>
      <c r="B174">
        <v>3.7410999999999999</v>
      </c>
      <c r="C174">
        <v>4.4644000000000004</v>
      </c>
      <c r="D174">
        <v>4.9859999999999998</v>
      </c>
      <c r="E174">
        <v>5.9481000000000002</v>
      </c>
      <c r="F174">
        <v>7.12</v>
      </c>
      <c r="G174">
        <v>8.3320000000000007</v>
      </c>
      <c r="H174">
        <v>9.4581999999999997</v>
      </c>
      <c r="I174">
        <v>10.1814</v>
      </c>
      <c r="J174">
        <v>11.2994</v>
      </c>
    </row>
    <row r="175" spans="1:10" x14ac:dyDescent="0.4">
      <c r="A175">
        <v>2029</v>
      </c>
      <c r="B175">
        <v>3.7393999999999998</v>
      </c>
      <c r="C175">
        <v>4.4757999999999996</v>
      </c>
      <c r="D175">
        <v>4.9446000000000003</v>
      </c>
      <c r="E175">
        <v>5.9252000000000002</v>
      </c>
      <c r="F175">
        <v>7.0754000000000001</v>
      </c>
      <c r="G175">
        <v>8.3414999999999999</v>
      </c>
      <c r="H175">
        <v>9.4636999999999993</v>
      </c>
      <c r="I175">
        <v>10.113</v>
      </c>
      <c r="J175">
        <v>11.346500000000001</v>
      </c>
    </row>
    <row r="176" spans="1:10" x14ac:dyDescent="0.4">
      <c r="A176">
        <v>2030</v>
      </c>
      <c r="B176">
        <v>3.7381000000000002</v>
      </c>
      <c r="C176">
        <v>4.4283000000000001</v>
      </c>
      <c r="D176">
        <v>4.9469000000000003</v>
      </c>
      <c r="E176">
        <v>5.9320000000000004</v>
      </c>
      <c r="F176">
        <v>7.1130000000000004</v>
      </c>
      <c r="G176">
        <v>8.3252000000000006</v>
      </c>
      <c r="H176">
        <v>9.4705999999999992</v>
      </c>
      <c r="I176">
        <v>10.1448</v>
      </c>
      <c r="J176">
        <v>11.371700000000001</v>
      </c>
    </row>
    <row r="177" spans="1:10" x14ac:dyDescent="0.4">
      <c r="A177">
        <v>2031</v>
      </c>
      <c r="B177">
        <v>3.6347999999999998</v>
      </c>
      <c r="C177">
        <v>4.4372999999999996</v>
      </c>
      <c r="D177">
        <v>4.9706000000000001</v>
      </c>
      <c r="E177">
        <v>5.9204999999999997</v>
      </c>
      <c r="F177">
        <v>7.0880999999999998</v>
      </c>
      <c r="G177">
        <v>8.3713999999999995</v>
      </c>
      <c r="H177">
        <v>9.5177999999999994</v>
      </c>
      <c r="I177">
        <v>10.17</v>
      </c>
      <c r="J177">
        <v>11.4047</v>
      </c>
    </row>
    <row r="178" spans="1:10" x14ac:dyDescent="0.4">
      <c r="A178">
        <v>2032</v>
      </c>
      <c r="B178">
        <v>3.6408</v>
      </c>
      <c r="C178">
        <v>4.3857999999999997</v>
      </c>
      <c r="D178">
        <v>4.9276999999999997</v>
      </c>
      <c r="E178">
        <v>5.8766999999999996</v>
      </c>
      <c r="F178">
        <v>7.0854999999999997</v>
      </c>
      <c r="G178">
        <v>8.3263999999999996</v>
      </c>
      <c r="H178">
        <v>9.4753000000000007</v>
      </c>
      <c r="I178">
        <v>10.110900000000001</v>
      </c>
      <c r="J178">
        <v>11.2897</v>
      </c>
    </row>
    <row r="179" spans="1:10" x14ac:dyDescent="0.4">
      <c r="A179">
        <v>2033</v>
      </c>
      <c r="B179">
        <v>3.6234000000000002</v>
      </c>
      <c r="C179">
        <v>4.4001000000000001</v>
      </c>
      <c r="D179">
        <v>4.9195000000000002</v>
      </c>
      <c r="E179">
        <v>5.9238999999999997</v>
      </c>
      <c r="F179">
        <v>7.1059000000000001</v>
      </c>
      <c r="G179">
        <v>8.3352000000000004</v>
      </c>
      <c r="H179">
        <v>9.4550000000000001</v>
      </c>
      <c r="I179">
        <v>10.138</v>
      </c>
      <c r="J179">
        <v>11.3283</v>
      </c>
    </row>
    <row r="180" spans="1:10" x14ac:dyDescent="0.4">
      <c r="A180">
        <v>2034</v>
      </c>
      <c r="B180">
        <v>3.7014</v>
      </c>
      <c r="C180">
        <v>4.4725000000000001</v>
      </c>
      <c r="D180">
        <v>4.9637000000000002</v>
      </c>
      <c r="E180">
        <v>5.9421999999999997</v>
      </c>
      <c r="F180">
        <v>7.1482999999999999</v>
      </c>
      <c r="G180">
        <v>8.3484999999999996</v>
      </c>
      <c r="H180">
        <v>9.4992000000000001</v>
      </c>
      <c r="I180">
        <v>10.1669</v>
      </c>
      <c r="J180">
        <v>11.3226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2.9729999999999999</v>
      </c>
      <c r="C185">
        <v>0.47899999999999998</v>
      </c>
    </row>
    <row r="186" spans="1:10" x14ac:dyDescent="0.4">
      <c r="A186">
        <v>2022</v>
      </c>
      <c r="B186">
        <v>3.4230999999999998</v>
      </c>
      <c r="C186">
        <v>0.56940000000000002</v>
      </c>
    </row>
    <row r="187" spans="1:10" x14ac:dyDescent="0.4">
      <c r="A187">
        <v>2023</v>
      </c>
      <c r="B187">
        <v>3.3955000000000002</v>
      </c>
      <c r="C187">
        <v>0.64880000000000004</v>
      </c>
    </row>
    <row r="188" spans="1:10" x14ac:dyDescent="0.4">
      <c r="A188">
        <v>2024</v>
      </c>
      <c r="B188">
        <v>3.1154999999999999</v>
      </c>
      <c r="C188">
        <v>0.66310000000000002</v>
      </c>
    </row>
    <row r="189" spans="1:10" x14ac:dyDescent="0.4">
      <c r="A189">
        <v>2025</v>
      </c>
      <c r="B189">
        <v>2.7812000000000001</v>
      </c>
      <c r="C189">
        <v>0.61919999999999997</v>
      </c>
    </row>
    <row r="190" spans="1:10" x14ac:dyDescent="0.4">
      <c r="A190">
        <v>2026</v>
      </c>
      <c r="B190">
        <v>2.7875000000000001</v>
      </c>
      <c r="C190">
        <v>0.6321</v>
      </c>
    </row>
    <row r="191" spans="1:10" x14ac:dyDescent="0.4">
      <c r="A191">
        <v>2027</v>
      </c>
      <c r="B191">
        <v>2.7993000000000001</v>
      </c>
      <c r="C191">
        <v>0.63759999999999994</v>
      </c>
    </row>
    <row r="192" spans="1:10" x14ac:dyDescent="0.4">
      <c r="A192">
        <v>2028</v>
      </c>
      <c r="B192">
        <v>2.8046000000000002</v>
      </c>
      <c r="C192">
        <v>0.63870000000000005</v>
      </c>
    </row>
    <row r="193" spans="1:10" x14ac:dyDescent="0.4">
      <c r="A193">
        <v>2029</v>
      </c>
      <c r="B193">
        <v>2.8037999999999998</v>
      </c>
      <c r="C193">
        <v>0.63660000000000005</v>
      </c>
    </row>
    <row r="194" spans="1:10" x14ac:dyDescent="0.4">
      <c r="A194">
        <v>2030</v>
      </c>
      <c r="B194">
        <v>2.7982999999999998</v>
      </c>
      <c r="C194">
        <v>0.63690000000000002</v>
      </c>
    </row>
    <row r="195" spans="1:10" x14ac:dyDescent="0.4">
      <c r="A195">
        <v>2031</v>
      </c>
      <c r="B195">
        <v>2.7989999999999999</v>
      </c>
      <c r="C195">
        <v>0.6391</v>
      </c>
    </row>
    <row r="196" spans="1:10" x14ac:dyDescent="0.4">
      <c r="A196">
        <v>2032</v>
      </c>
      <c r="B196">
        <v>2.7984</v>
      </c>
      <c r="C196">
        <v>0.64129999999999998</v>
      </c>
    </row>
    <row r="197" spans="1:10" x14ac:dyDescent="0.4">
      <c r="A197">
        <v>2033</v>
      </c>
      <c r="B197">
        <v>2.7934999999999999</v>
      </c>
      <c r="C197">
        <v>0.64259999999999995</v>
      </c>
    </row>
    <row r="198" spans="1:10" x14ac:dyDescent="0.4">
      <c r="A198">
        <v>2034</v>
      </c>
      <c r="B198">
        <v>2.7972999999999999</v>
      </c>
      <c r="C198">
        <v>0.63990000000000002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1.9732000000000001</v>
      </c>
      <c r="C203">
        <v>2.3479999999999999</v>
      </c>
      <c r="D203">
        <v>2.4483000000000001</v>
      </c>
      <c r="E203">
        <v>2.6623999999999999</v>
      </c>
      <c r="F203">
        <v>2.9076</v>
      </c>
      <c r="G203">
        <v>3.2315999999999998</v>
      </c>
      <c r="H203">
        <v>3.5495999999999999</v>
      </c>
      <c r="I203">
        <v>3.7887</v>
      </c>
      <c r="J203">
        <v>4.7108999999999996</v>
      </c>
    </row>
    <row r="204" spans="1:10" x14ac:dyDescent="0.4">
      <c r="A204">
        <v>2022</v>
      </c>
      <c r="B204">
        <v>2.3732000000000002</v>
      </c>
      <c r="C204">
        <v>2.5958000000000001</v>
      </c>
      <c r="D204">
        <v>2.7292999999999998</v>
      </c>
      <c r="E204">
        <v>3.0024000000000002</v>
      </c>
      <c r="F204">
        <v>3.3831000000000002</v>
      </c>
      <c r="G204">
        <v>3.7511999999999999</v>
      </c>
      <c r="H204">
        <v>4.2186000000000003</v>
      </c>
      <c r="I204">
        <v>4.4992000000000001</v>
      </c>
      <c r="J204">
        <v>4.9260999999999999</v>
      </c>
    </row>
    <row r="205" spans="1:10" x14ac:dyDescent="0.4">
      <c r="A205">
        <v>2023</v>
      </c>
      <c r="B205">
        <v>2.1267</v>
      </c>
      <c r="C205">
        <v>2.4020000000000001</v>
      </c>
      <c r="D205">
        <v>2.5798000000000001</v>
      </c>
      <c r="E205">
        <v>2.9236</v>
      </c>
      <c r="F205">
        <v>3.3513999999999999</v>
      </c>
      <c r="G205">
        <v>3.8239999999999998</v>
      </c>
      <c r="H205">
        <v>4.2652000000000001</v>
      </c>
      <c r="I205">
        <v>4.5388000000000002</v>
      </c>
      <c r="J205">
        <v>5.0308999999999999</v>
      </c>
    </row>
    <row r="206" spans="1:10" x14ac:dyDescent="0.4">
      <c r="A206">
        <v>2024</v>
      </c>
      <c r="B206">
        <v>1.7728999999999999</v>
      </c>
      <c r="C206">
        <v>2.0722999999999998</v>
      </c>
      <c r="D206">
        <v>2.2663000000000002</v>
      </c>
      <c r="E206">
        <v>2.6335999999999999</v>
      </c>
      <c r="F206">
        <v>3.0924</v>
      </c>
      <c r="G206">
        <v>3.5539999999999998</v>
      </c>
      <c r="H206">
        <v>3.9998999999999998</v>
      </c>
      <c r="I206">
        <v>4.2668999999999997</v>
      </c>
      <c r="J206">
        <v>4.7431999999999999</v>
      </c>
    </row>
    <row r="207" spans="1:10" x14ac:dyDescent="0.4">
      <c r="A207">
        <v>2025</v>
      </c>
      <c r="B207">
        <v>1.512</v>
      </c>
      <c r="C207">
        <v>1.8029999999999999</v>
      </c>
      <c r="D207">
        <v>1.9859</v>
      </c>
      <c r="E207">
        <v>2.3363999999999998</v>
      </c>
      <c r="F207">
        <v>2.7625999999999999</v>
      </c>
      <c r="G207">
        <v>3.2004999999999999</v>
      </c>
      <c r="H207">
        <v>3.6046999999999998</v>
      </c>
      <c r="I207">
        <v>3.8523000000000001</v>
      </c>
      <c r="J207">
        <v>4.2390999999999996</v>
      </c>
    </row>
    <row r="208" spans="1:10" x14ac:dyDescent="0.4">
      <c r="A208">
        <v>2026</v>
      </c>
      <c r="B208">
        <v>1.5133000000000001</v>
      </c>
      <c r="C208">
        <v>1.7988999999999999</v>
      </c>
      <c r="D208">
        <v>1.9744999999999999</v>
      </c>
      <c r="E208">
        <v>2.3229000000000002</v>
      </c>
      <c r="F208">
        <v>2.7629000000000001</v>
      </c>
      <c r="G208">
        <v>3.2199</v>
      </c>
      <c r="H208">
        <v>3.6215000000000002</v>
      </c>
      <c r="I208">
        <v>3.8683999999999998</v>
      </c>
      <c r="J208">
        <v>4.3014000000000001</v>
      </c>
    </row>
    <row r="209" spans="1:10" x14ac:dyDescent="0.4">
      <c r="A209">
        <v>2027</v>
      </c>
      <c r="B209">
        <v>1.5093000000000001</v>
      </c>
      <c r="C209">
        <v>1.7825</v>
      </c>
      <c r="D209">
        <v>1.9801</v>
      </c>
      <c r="E209">
        <v>2.3346</v>
      </c>
      <c r="F209">
        <v>2.7770000000000001</v>
      </c>
      <c r="G209">
        <v>3.2288000000000001</v>
      </c>
      <c r="H209">
        <v>3.6417000000000002</v>
      </c>
      <c r="I209">
        <v>3.899</v>
      </c>
      <c r="J209">
        <v>4.3296999999999999</v>
      </c>
    </row>
    <row r="210" spans="1:10" x14ac:dyDescent="0.4">
      <c r="A210">
        <v>2028</v>
      </c>
      <c r="B210">
        <v>1.52</v>
      </c>
      <c r="C210">
        <v>1.7904</v>
      </c>
      <c r="D210">
        <v>1.9762999999999999</v>
      </c>
      <c r="E210">
        <v>2.3386999999999998</v>
      </c>
      <c r="F210">
        <v>2.7806999999999999</v>
      </c>
      <c r="G210">
        <v>3.2349999999999999</v>
      </c>
      <c r="H210">
        <v>3.6623999999999999</v>
      </c>
      <c r="I210">
        <v>3.9018000000000002</v>
      </c>
      <c r="J210">
        <v>4.3162000000000003</v>
      </c>
    </row>
    <row r="211" spans="1:10" x14ac:dyDescent="0.4">
      <c r="A211">
        <v>2029</v>
      </c>
      <c r="B211">
        <v>1.5123</v>
      </c>
      <c r="C211">
        <v>1.7927</v>
      </c>
      <c r="D211">
        <v>1.9903</v>
      </c>
      <c r="E211">
        <v>2.3329</v>
      </c>
      <c r="F211">
        <v>2.7829999999999999</v>
      </c>
      <c r="G211">
        <v>3.2347000000000001</v>
      </c>
      <c r="H211">
        <v>3.6511</v>
      </c>
      <c r="I211">
        <v>3.9091</v>
      </c>
      <c r="J211">
        <v>4.3489000000000004</v>
      </c>
    </row>
    <row r="212" spans="1:10" x14ac:dyDescent="0.4">
      <c r="A212">
        <v>2030</v>
      </c>
      <c r="B212">
        <v>1.5165999999999999</v>
      </c>
      <c r="C212">
        <v>1.7910999999999999</v>
      </c>
      <c r="D212">
        <v>1.9752000000000001</v>
      </c>
      <c r="E212">
        <v>2.3420000000000001</v>
      </c>
      <c r="F212">
        <v>2.7648999999999999</v>
      </c>
      <c r="G212">
        <v>3.2364000000000002</v>
      </c>
      <c r="H212">
        <v>3.6455000000000002</v>
      </c>
      <c r="I212">
        <v>3.8814000000000002</v>
      </c>
      <c r="J212">
        <v>4.3388</v>
      </c>
    </row>
    <row r="213" spans="1:10" x14ac:dyDescent="0.4">
      <c r="A213">
        <v>2031</v>
      </c>
      <c r="B213">
        <v>1.5069999999999999</v>
      </c>
      <c r="C213">
        <v>1.7876000000000001</v>
      </c>
      <c r="D213">
        <v>1.9737</v>
      </c>
      <c r="E213">
        <v>2.3355000000000001</v>
      </c>
      <c r="F213">
        <v>2.7751999999999999</v>
      </c>
      <c r="G213">
        <v>3.2296</v>
      </c>
      <c r="H213">
        <v>3.6488999999999998</v>
      </c>
      <c r="I213">
        <v>3.9123000000000001</v>
      </c>
      <c r="J213">
        <v>4.3261000000000003</v>
      </c>
    </row>
    <row r="214" spans="1:10" x14ac:dyDescent="0.4">
      <c r="A214">
        <v>2032</v>
      </c>
      <c r="B214">
        <v>1.4739</v>
      </c>
      <c r="C214">
        <v>1.784</v>
      </c>
      <c r="D214">
        <v>1.9882</v>
      </c>
      <c r="E214">
        <v>2.3323</v>
      </c>
      <c r="F214">
        <v>2.7738999999999998</v>
      </c>
      <c r="G214">
        <v>3.2361</v>
      </c>
      <c r="H214">
        <v>3.6600999999999999</v>
      </c>
      <c r="I214">
        <v>3.8971</v>
      </c>
      <c r="J214">
        <v>4.3322000000000003</v>
      </c>
    </row>
    <row r="215" spans="1:10" x14ac:dyDescent="0.4">
      <c r="A215">
        <v>2033</v>
      </c>
      <c r="B215">
        <v>1.4710000000000001</v>
      </c>
      <c r="C215">
        <v>1.7715000000000001</v>
      </c>
      <c r="D215">
        <v>1.9686999999999999</v>
      </c>
      <c r="E215">
        <v>2.3168000000000002</v>
      </c>
      <c r="F215">
        <v>2.7736000000000001</v>
      </c>
      <c r="G215">
        <v>3.2357999999999998</v>
      </c>
      <c r="H215">
        <v>3.6456</v>
      </c>
      <c r="I215">
        <v>3.8788</v>
      </c>
      <c r="J215">
        <v>4.3163</v>
      </c>
    </row>
    <row r="216" spans="1:10" x14ac:dyDescent="0.4">
      <c r="A216">
        <v>2034</v>
      </c>
      <c r="B216">
        <v>1.4737</v>
      </c>
      <c r="C216">
        <v>1.7727999999999999</v>
      </c>
      <c r="D216">
        <v>1.9651000000000001</v>
      </c>
      <c r="E216">
        <v>2.3397000000000001</v>
      </c>
      <c r="F216">
        <v>2.7763</v>
      </c>
      <c r="G216">
        <v>3.2349999999999999</v>
      </c>
      <c r="H216">
        <v>3.6373000000000002</v>
      </c>
      <c r="I216">
        <v>3.899</v>
      </c>
      <c r="J216">
        <v>4.3159999999999998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2.9729999999999999</v>
      </c>
      <c r="C221">
        <v>0.47899999999999998</v>
      </c>
    </row>
    <row r="222" spans="1:10" x14ac:dyDescent="0.4">
      <c r="A222">
        <v>2022</v>
      </c>
      <c r="B222">
        <v>3.4230999999999998</v>
      </c>
      <c r="C222">
        <v>0.56940000000000002</v>
      </c>
    </row>
    <row r="223" spans="1:10" x14ac:dyDescent="0.4">
      <c r="A223">
        <v>2023</v>
      </c>
      <c r="B223">
        <v>3.3955000000000002</v>
      </c>
      <c r="C223">
        <v>0.64880000000000004</v>
      </c>
    </row>
    <row r="224" spans="1:10" x14ac:dyDescent="0.4">
      <c r="A224">
        <v>2024</v>
      </c>
      <c r="B224">
        <v>3.1154999999999999</v>
      </c>
      <c r="C224">
        <v>0.66310000000000002</v>
      </c>
    </row>
    <row r="225" spans="1:10" x14ac:dyDescent="0.4">
      <c r="A225">
        <v>2025</v>
      </c>
      <c r="B225">
        <v>2.7812000000000001</v>
      </c>
      <c r="C225">
        <v>0.61919999999999997</v>
      </c>
    </row>
    <row r="226" spans="1:10" x14ac:dyDescent="0.4">
      <c r="A226">
        <v>2026</v>
      </c>
      <c r="B226">
        <v>2.7875000000000001</v>
      </c>
      <c r="C226">
        <v>0.6321</v>
      </c>
    </row>
    <row r="227" spans="1:10" x14ac:dyDescent="0.4">
      <c r="A227">
        <v>2027</v>
      </c>
      <c r="B227">
        <v>2.7993000000000001</v>
      </c>
      <c r="C227">
        <v>0.63759999999999994</v>
      </c>
    </row>
    <row r="228" spans="1:10" x14ac:dyDescent="0.4">
      <c r="A228">
        <v>2028</v>
      </c>
      <c r="B228">
        <v>2.8046000000000002</v>
      </c>
      <c r="C228">
        <v>0.63870000000000005</v>
      </c>
    </row>
    <row r="229" spans="1:10" x14ac:dyDescent="0.4">
      <c r="A229">
        <v>2029</v>
      </c>
      <c r="B229">
        <v>2.8037999999999998</v>
      </c>
      <c r="C229">
        <v>0.63660000000000005</v>
      </c>
    </row>
    <row r="230" spans="1:10" x14ac:dyDescent="0.4">
      <c r="A230">
        <v>2030</v>
      </c>
      <c r="B230">
        <v>2.7982999999999998</v>
      </c>
      <c r="C230">
        <v>0.63690000000000002</v>
      </c>
    </row>
    <row r="231" spans="1:10" x14ac:dyDescent="0.4">
      <c r="A231">
        <v>2031</v>
      </c>
      <c r="B231">
        <v>2.7989999999999999</v>
      </c>
      <c r="C231">
        <v>0.6391</v>
      </c>
    </row>
    <row r="232" spans="1:10" x14ac:dyDescent="0.4">
      <c r="A232">
        <v>2032</v>
      </c>
      <c r="B232">
        <v>2.7984</v>
      </c>
      <c r="C232">
        <v>0.64129999999999998</v>
      </c>
    </row>
    <row r="233" spans="1:10" x14ac:dyDescent="0.4">
      <c r="A233">
        <v>2033</v>
      </c>
      <c r="B233">
        <v>2.7934999999999999</v>
      </c>
      <c r="C233">
        <v>0.64259999999999995</v>
      </c>
    </row>
    <row r="234" spans="1:10" x14ac:dyDescent="0.4">
      <c r="A234">
        <v>2034</v>
      </c>
      <c r="B234">
        <v>2.7972999999999999</v>
      </c>
      <c r="C234">
        <v>0.63990000000000002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1.9732000000000001</v>
      </c>
      <c r="C239">
        <v>2.3479999999999999</v>
      </c>
      <c r="D239">
        <v>2.4483000000000001</v>
      </c>
      <c r="E239">
        <v>2.6623999999999999</v>
      </c>
      <c r="F239">
        <v>2.9076</v>
      </c>
      <c r="G239">
        <v>3.2315999999999998</v>
      </c>
      <c r="H239">
        <v>3.5495999999999999</v>
      </c>
      <c r="I239">
        <v>3.7887</v>
      </c>
      <c r="J239">
        <v>4.7108999999999996</v>
      </c>
    </row>
    <row r="240" spans="1:10" x14ac:dyDescent="0.4">
      <c r="A240">
        <v>2022</v>
      </c>
      <c r="B240">
        <v>2.3732000000000002</v>
      </c>
      <c r="C240">
        <v>2.5958000000000001</v>
      </c>
      <c r="D240">
        <v>2.7292999999999998</v>
      </c>
      <c r="E240">
        <v>3.0024000000000002</v>
      </c>
      <c r="F240">
        <v>3.3831000000000002</v>
      </c>
      <c r="G240">
        <v>3.7511999999999999</v>
      </c>
      <c r="H240">
        <v>4.2186000000000003</v>
      </c>
      <c r="I240">
        <v>4.4992000000000001</v>
      </c>
      <c r="J240">
        <v>4.9260999999999999</v>
      </c>
    </row>
    <row r="241" spans="1:10" x14ac:dyDescent="0.4">
      <c r="A241">
        <v>2023</v>
      </c>
      <c r="B241">
        <v>2.1267</v>
      </c>
      <c r="C241">
        <v>2.4020000000000001</v>
      </c>
      <c r="D241">
        <v>2.5798000000000001</v>
      </c>
      <c r="E241">
        <v>2.9236</v>
      </c>
      <c r="F241">
        <v>3.3513999999999999</v>
      </c>
      <c r="G241">
        <v>3.8239999999999998</v>
      </c>
      <c r="H241">
        <v>4.2652000000000001</v>
      </c>
      <c r="I241">
        <v>4.5388000000000002</v>
      </c>
      <c r="J241">
        <v>5.0308999999999999</v>
      </c>
    </row>
    <row r="242" spans="1:10" x14ac:dyDescent="0.4">
      <c r="A242">
        <v>2024</v>
      </c>
      <c r="B242">
        <v>1.7728999999999999</v>
      </c>
      <c r="C242">
        <v>2.0722999999999998</v>
      </c>
      <c r="D242">
        <v>2.2663000000000002</v>
      </c>
      <c r="E242">
        <v>2.6335999999999999</v>
      </c>
      <c r="F242">
        <v>3.0924</v>
      </c>
      <c r="G242">
        <v>3.5539999999999998</v>
      </c>
      <c r="H242">
        <v>3.9998999999999998</v>
      </c>
      <c r="I242">
        <v>4.2668999999999997</v>
      </c>
      <c r="J242">
        <v>4.7431999999999999</v>
      </c>
    </row>
    <row r="243" spans="1:10" x14ac:dyDescent="0.4">
      <c r="A243">
        <v>2025</v>
      </c>
      <c r="B243">
        <v>1.512</v>
      </c>
      <c r="C243">
        <v>1.8029999999999999</v>
      </c>
      <c r="D243">
        <v>1.9859</v>
      </c>
      <c r="E243">
        <v>2.3363999999999998</v>
      </c>
      <c r="F243">
        <v>2.7625999999999999</v>
      </c>
      <c r="G243">
        <v>3.2004999999999999</v>
      </c>
      <c r="H243">
        <v>3.6046999999999998</v>
      </c>
      <c r="I243">
        <v>3.8523000000000001</v>
      </c>
      <c r="J243">
        <v>4.2390999999999996</v>
      </c>
    </row>
    <row r="244" spans="1:10" x14ac:dyDescent="0.4">
      <c r="A244">
        <v>2026</v>
      </c>
      <c r="B244">
        <v>1.5133000000000001</v>
      </c>
      <c r="C244">
        <v>1.7988999999999999</v>
      </c>
      <c r="D244">
        <v>1.9744999999999999</v>
      </c>
      <c r="E244">
        <v>2.3229000000000002</v>
      </c>
      <c r="F244">
        <v>2.7629000000000001</v>
      </c>
      <c r="G244">
        <v>3.2199</v>
      </c>
      <c r="H244">
        <v>3.6215000000000002</v>
      </c>
      <c r="I244">
        <v>3.8683999999999998</v>
      </c>
      <c r="J244">
        <v>4.3014000000000001</v>
      </c>
    </row>
    <row r="245" spans="1:10" x14ac:dyDescent="0.4">
      <c r="A245">
        <v>2027</v>
      </c>
      <c r="B245">
        <v>1.5093000000000001</v>
      </c>
      <c r="C245">
        <v>1.7825</v>
      </c>
      <c r="D245">
        <v>1.9801</v>
      </c>
      <c r="E245">
        <v>2.3346</v>
      </c>
      <c r="F245">
        <v>2.7770000000000001</v>
      </c>
      <c r="G245">
        <v>3.2288000000000001</v>
      </c>
      <c r="H245">
        <v>3.6417000000000002</v>
      </c>
      <c r="I245">
        <v>3.899</v>
      </c>
      <c r="J245">
        <v>4.3296999999999999</v>
      </c>
    </row>
    <row r="246" spans="1:10" x14ac:dyDescent="0.4">
      <c r="A246">
        <v>2028</v>
      </c>
      <c r="B246">
        <v>1.52</v>
      </c>
      <c r="C246">
        <v>1.7904</v>
      </c>
      <c r="D246">
        <v>1.9762999999999999</v>
      </c>
      <c r="E246">
        <v>2.3386999999999998</v>
      </c>
      <c r="F246">
        <v>2.7806999999999999</v>
      </c>
      <c r="G246">
        <v>3.2349999999999999</v>
      </c>
      <c r="H246">
        <v>3.6623999999999999</v>
      </c>
      <c r="I246">
        <v>3.9018000000000002</v>
      </c>
      <c r="J246">
        <v>4.3162000000000003</v>
      </c>
    </row>
    <row r="247" spans="1:10" x14ac:dyDescent="0.4">
      <c r="A247">
        <v>2029</v>
      </c>
      <c r="B247">
        <v>1.5123</v>
      </c>
      <c r="C247">
        <v>1.7927</v>
      </c>
      <c r="D247">
        <v>1.9903</v>
      </c>
      <c r="E247">
        <v>2.3329</v>
      </c>
      <c r="F247">
        <v>2.7829999999999999</v>
      </c>
      <c r="G247">
        <v>3.2347000000000001</v>
      </c>
      <c r="H247">
        <v>3.6511</v>
      </c>
      <c r="I247">
        <v>3.9091</v>
      </c>
      <c r="J247">
        <v>4.3489000000000004</v>
      </c>
    </row>
    <row r="248" spans="1:10" x14ac:dyDescent="0.4">
      <c r="A248">
        <v>2030</v>
      </c>
      <c r="B248">
        <v>1.5165999999999999</v>
      </c>
      <c r="C248">
        <v>1.7910999999999999</v>
      </c>
      <c r="D248">
        <v>1.9752000000000001</v>
      </c>
      <c r="E248">
        <v>2.3420000000000001</v>
      </c>
      <c r="F248">
        <v>2.7648999999999999</v>
      </c>
      <c r="G248">
        <v>3.2364000000000002</v>
      </c>
      <c r="H248">
        <v>3.6455000000000002</v>
      </c>
      <c r="I248">
        <v>3.8814000000000002</v>
      </c>
      <c r="J248">
        <v>4.3388</v>
      </c>
    </row>
    <row r="249" spans="1:10" x14ac:dyDescent="0.4">
      <c r="A249">
        <v>2031</v>
      </c>
      <c r="B249">
        <v>1.5069999999999999</v>
      </c>
      <c r="C249">
        <v>1.7876000000000001</v>
      </c>
      <c r="D249">
        <v>1.9737</v>
      </c>
      <c r="E249">
        <v>2.3355000000000001</v>
      </c>
      <c r="F249">
        <v>2.7751999999999999</v>
      </c>
      <c r="G249">
        <v>3.2296</v>
      </c>
      <c r="H249">
        <v>3.6488999999999998</v>
      </c>
      <c r="I249">
        <v>3.9123000000000001</v>
      </c>
      <c r="J249">
        <v>4.3261000000000003</v>
      </c>
    </row>
    <row r="250" spans="1:10" x14ac:dyDescent="0.4">
      <c r="A250">
        <v>2032</v>
      </c>
      <c r="B250">
        <v>1.4739</v>
      </c>
      <c r="C250">
        <v>1.784</v>
      </c>
      <c r="D250">
        <v>1.9882</v>
      </c>
      <c r="E250">
        <v>2.3323</v>
      </c>
      <c r="F250">
        <v>2.7738999999999998</v>
      </c>
      <c r="G250">
        <v>3.2361</v>
      </c>
      <c r="H250">
        <v>3.6600999999999999</v>
      </c>
      <c r="I250">
        <v>3.8971</v>
      </c>
      <c r="J250">
        <v>4.3322000000000003</v>
      </c>
    </row>
    <row r="251" spans="1:10" x14ac:dyDescent="0.4">
      <c r="A251">
        <v>2033</v>
      </c>
      <c r="B251">
        <v>1.4710000000000001</v>
      </c>
      <c r="C251">
        <v>1.7715000000000001</v>
      </c>
      <c r="D251">
        <v>1.9686999999999999</v>
      </c>
      <c r="E251">
        <v>2.3168000000000002</v>
      </c>
      <c r="F251">
        <v>2.7736000000000001</v>
      </c>
      <c r="G251">
        <v>3.2357999999999998</v>
      </c>
      <c r="H251">
        <v>3.6456</v>
      </c>
      <c r="I251">
        <v>3.8788</v>
      </c>
      <c r="J251">
        <v>4.3163</v>
      </c>
    </row>
    <row r="252" spans="1:10" x14ac:dyDescent="0.4">
      <c r="A252">
        <v>2034</v>
      </c>
      <c r="B252">
        <v>1.4737</v>
      </c>
      <c r="C252">
        <v>1.7727999999999999</v>
      </c>
      <c r="D252">
        <v>1.9651000000000001</v>
      </c>
      <c r="E252">
        <v>2.3397000000000001</v>
      </c>
      <c r="F252">
        <v>2.7763</v>
      </c>
      <c r="G252">
        <v>3.2349999999999999</v>
      </c>
      <c r="H252">
        <v>3.6373000000000002</v>
      </c>
      <c r="I252">
        <v>3.899</v>
      </c>
      <c r="J252">
        <v>4.3159999999999998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1</v>
      </c>
      <c r="C261">
        <v>0</v>
      </c>
    </row>
    <row r="262" spans="1:4" x14ac:dyDescent="0.4">
      <c r="A262">
        <v>2026</v>
      </c>
      <c r="B262">
        <v>1</v>
      </c>
      <c r="C262">
        <v>0</v>
      </c>
    </row>
    <row r="263" spans="1:4" x14ac:dyDescent="0.4">
      <c r="A263">
        <v>2027</v>
      </c>
      <c r="B263">
        <v>1</v>
      </c>
      <c r="C263">
        <v>0</v>
      </c>
    </row>
    <row r="264" spans="1:4" x14ac:dyDescent="0.4">
      <c r="A264">
        <v>2028</v>
      </c>
      <c r="B264">
        <v>1</v>
      </c>
      <c r="C264">
        <v>0</v>
      </c>
    </row>
    <row r="265" spans="1:4" x14ac:dyDescent="0.4">
      <c r="A265">
        <v>2029</v>
      </c>
      <c r="B265">
        <v>1</v>
      </c>
      <c r="C265">
        <v>0</v>
      </c>
    </row>
    <row r="266" spans="1:4" x14ac:dyDescent="0.4">
      <c r="A266">
        <v>2030</v>
      </c>
      <c r="B266">
        <v>1</v>
      </c>
      <c r="C266">
        <v>0</v>
      </c>
    </row>
    <row r="267" spans="1:4" x14ac:dyDescent="0.4">
      <c r="A267">
        <v>2031</v>
      </c>
      <c r="B267">
        <v>1</v>
      </c>
      <c r="C267">
        <v>0</v>
      </c>
    </row>
    <row r="268" spans="1:4" x14ac:dyDescent="0.4">
      <c r="A268">
        <v>2032</v>
      </c>
      <c r="B268">
        <v>1</v>
      </c>
      <c r="C268">
        <v>0</v>
      </c>
    </row>
    <row r="269" spans="1:4" x14ac:dyDescent="0.4">
      <c r="A269">
        <v>2033</v>
      </c>
      <c r="B269">
        <v>1</v>
      </c>
      <c r="C269">
        <v>0</v>
      </c>
    </row>
    <row r="270" spans="1:4" x14ac:dyDescent="0.4">
      <c r="A270">
        <v>2034</v>
      </c>
      <c r="B270">
        <v>1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21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  <c r="L274" t="s">
        <v>22</v>
      </c>
      <c r="M274" s="2">
        <v>0.01</v>
      </c>
      <c r="N274" s="2">
        <v>0.05</v>
      </c>
      <c r="O274" s="2">
        <v>0.1</v>
      </c>
      <c r="P274" s="2">
        <v>0.25</v>
      </c>
      <c r="Q274" s="2">
        <v>0.5</v>
      </c>
      <c r="R274" s="2">
        <v>0.75</v>
      </c>
      <c r="S274" s="2">
        <v>0.9</v>
      </c>
      <c r="T274" s="2">
        <v>0.95</v>
      </c>
      <c r="U274" s="2">
        <v>0.99</v>
      </c>
    </row>
    <row r="275" spans="1:21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  <c r="L275">
        <v>2021</v>
      </c>
      <c r="M275">
        <f>B275*0.63</f>
        <v>0.6800219999999999</v>
      </c>
      <c r="N275">
        <f t="shared" ref="N275:U288" si="0">C275*0.63</f>
        <v>0.6800219999999999</v>
      </c>
      <c r="O275">
        <f t="shared" si="0"/>
        <v>0.6800219999999999</v>
      </c>
      <c r="P275">
        <f t="shared" si="0"/>
        <v>0.6800219999999999</v>
      </c>
      <c r="Q275">
        <f t="shared" si="0"/>
        <v>0.6800219999999999</v>
      </c>
      <c r="R275">
        <f t="shared" si="0"/>
        <v>0.6800219999999999</v>
      </c>
      <c r="S275">
        <f t="shared" si="0"/>
        <v>0.6800219999999999</v>
      </c>
      <c r="T275">
        <f t="shared" si="0"/>
        <v>0.6800219999999999</v>
      </c>
      <c r="U275">
        <f t="shared" si="0"/>
        <v>0.6800219999999999</v>
      </c>
    </row>
    <row r="276" spans="1:21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  <c r="L276">
        <v>2022</v>
      </c>
      <c r="M276">
        <f t="shared" ref="M276:M288" si="1">B276*0.63</f>
        <v>0.6800219999999999</v>
      </c>
      <c r="N276">
        <f t="shared" si="0"/>
        <v>0.6800219999999999</v>
      </c>
      <c r="O276">
        <f t="shared" si="0"/>
        <v>0.6800219999999999</v>
      </c>
      <c r="P276">
        <f t="shared" si="0"/>
        <v>0.6800219999999999</v>
      </c>
      <c r="Q276">
        <f t="shared" si="0"/>
        <v>0.6800219999999999</v>
      </c>
      <c r="R276">
        <f t="shared" si="0"/>
        <v>0.6800219999999999</v>
      </c>
      <c r="S276">
        <f t="shared" si="0"/>
        <v>0.6800219999999999</v>
      </c>
      <c r="T276">
        <f t="shared" si="0"/>
        <v>0.6800219999999999</v>
      </c>
      <c r="U276">
        <f t="shared" si="0"/>
        <v>0.6800219999999999</v>
      </c>
    </row>
    <row r="277" spans="1:21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2023</v>
      </c>
      <c r="M277">
        <f t="shared" si="1"/>
        <v>0.6800219999999999</v>
      </c>
      <c r="N277">
        <f t="shared" si="0"/>
        <v>0.6800219999999999</v>
      </c>
      <c r="O277">
        <f t="shared" si="0"/>
        <v>0.6800219999999999</v>
      </c>
      <c r="P277">
        <f t="shared" si="0"/>
        <v>0.6800219999999999</v>
      </c>
      <c r="Q277">
        <f t="shared" si="0"/>
        <v>0.6800219999999999</v>
      </c>
      <c r="R277">
        <f t="shared" si="0"/>
        <v>0.6800219999999999</v>
      </c>
      <c r="S277">
        <f t="shared" si="0"/>
        <v>0.6800219999999999</v>
      </c>
      <c r="T277">
        <f t="shared" si="0"/>
        <v>0.6800219999999999</v>
      </c>
      <c r="U277">
        <f t="shared" si="0"/>
        <v>0.6800219999999999</v>
      </c>
    </row>
    <row r="278" spans="1:21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2024</v>
      </c>
      <c r="M278">
        <f t="shared" si="1"/>
        <v>0.6800219999999999</v>
      </c>
      <c r="N278">
        <f t="shared" si="0"/>
        <v>0.6800219999999999</v>
      </c>
      <c r="O278">
        <f t="shared" si="0"/>
        <v>0.6800219999999999</v>
      </c>
      <c r="P278">
        <f t="shared" si="0"/>
        <v>0.6800219999999999</v>
      </c>
      <c r="Q278">
        <f t="shared" si="0"/>
        <v>0.6800219999999999</v>
      </c>
      <c r="R278">
        <f t="shared" si="0"/>
        <v>0.6800219999999999</v>
      </c>
      <c r="S278">
        <f t="shared" si="0"/>
        <v>0.6800219999999999</v>
      </c>
      <c r="T278">
        <f t="shared" si="0"/>
        <v>0.6800219999999999</v>
      </c>
      <c r="U278">
        <f t="shared" si="0"/>
        <v>0.6800219999999999</v>
      </c>
    </row>
    <row r="279" spans="1:21" x14ac:dyDescent="0.4">
      <c r="A279">
        <v>2025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L279">
        <v>2025</v>
      </c>
      <c r="M279">
        <f t="shared" si="1"/>
        <v>0.63</v>
      </c>
      <c r="N279">
        <f t="shared" si="0"/>
        <v>0.63</v>
      </c>
      <c r="O279">
        <f t="shared" si="0"/>
        <v>0.63</v>
      </c>
      <c r="P279">
        <f t="shared" si="0"/>
        <v>0.63</v>
      </c>
      <c r="Q279">
        <f t="shared" si="0"/>
        <v>0.63</v>
      </c>
      <c r="R279">
        <f t="shared" si="0"/>
        <v>0.63</v>
      </c>
      <c r="S279">
        <f t="shared" si="0"/>
        <v>0.63</v>
      </c>
      <c r="T279">
        <f t="shared" si="0"/>
        <v>0.63</v>
      </c>
      <c r="U279">
        <f t="shared" si="0"/>
        <v>0.63</v>
      </c>
    </row>
    <row r="280" spans="1:21" x14ac:dyDescent="0.4">
      <c r="A280">
        <v>2026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L280">
        <v>2026</v>
      </c>
      <c r="M280">
        <f t="shared" si="1"/>
        <v>0.63</v>
      </c>
      <c r="N280">
        <f t="shared" si="0"/>
        <v>0.63</v>
      </c>
      <c r="O280">
        <f t="shared" si="0"/>
        <v>0.63</v>
      </c>
      <c r="P280">
        <f t="shared" si="0"/>
        <v>0.63</v>
      </c>
      <c r="Q280">
        <f t="shared" si="0"/>
        <v>0.63</v>
      </c>
      <c r="R280">
        <f t="shared" si="0"/>
        <v>0.63</v>
      </c>
      <c r="S280">
        <f t="shared" si="0"/>
        <v>0.63</v>
      </c>
      <c r="T280">
        <f t="shared" si="0"/>
        <v>0.63</v>
      </c>
      <c r="U280">
        <f t="shared" si="0"/>
        <v>0.63</v>
      </c>
    </row>
    <row r="281" spans="1:21" x14ac:dyDescent="0.4">
      <c r="A281">
        <v>2027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L281">
        <v>2027</v>
      </c>
      <c r="M281">
        <f t="shared" si="1"/>
        <v>0.63</v>
      </c>
      <c r="N281">
        <f t="shared" si="0"/>
        <v>0.63</v>
      </c>
      <c r="O281">
        <f t="shared" si="0"/>
        <v>0.63</v>
      </c>
      <c r="P281">
        <f t="shared" si="0"/>
        <v>0.63</v>
      </c>
      <c r="Q281">
        <f t="shared" si="0"/>
        <v>0.63</v>
      </c>
      <c r="R281">
        <f t="shared" si="0"/>
        <v>0.63</v>
      </c>
      <c r="S281">
        <f t="shared" si="0"/>
        <v>0.63</v>
      </c>
      <c r="T281">
        <f t="shared" si="0"/>
        <v>0.63</v>
      </c>
      <c r="U281">
        <f t="shared" si="0"/>
        <v>0.63</v>
      </c>
    </row>
    <row r="282" spans="1:21" x14ac:dyDescent="0.4">
      <c r="A282">
        <v>2028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L282">
        <v>2028</v>
      </c>
      <c r="M282">
        <f t="shared" si="1"/>
        <v>0.63</v>
      </c>
      <c r="N282">
        <f t="shared" si="0"/>
        <v>0.63</v>
      </c>
      <c r="O282">
        <f t="shared" si="0"/>
        <v>0.63</v>
      </c>
      <c r="P282">
        <f t="shared" si="0"/>
        <v>0.63</v>
      </c>
      <c r="Q282">
        <f t="shared" si="0"/>
        <v>0.63</v>
      </c>
      <c r="R282">
        <f t="shared" si="0"/>
        <v>0.63</v>
      </c>
      <c r="S282">
        <f t="shared" si="0"/>
        <v>0.63</v>
      </c>
      <c r="T282">
        <f t="shared" si="0"/>
        <v>0.63</v>
      </c>
      <c r="U282">
        <f t="shared" si="0"/>
        <v>0.63</v>
      </c>
    </row>
    <row r="283" spans="1:21" x14ac:dyDescent="0.4">
      <c r="A283">
        <v>2029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L283">
        <v>2029</v>
      </c>
      <c r="M283">
        <f t="shared" si="1"/>
        <v>0.63</v>
      </c>
      <c r="N283">
        <f t="shared" si="0"/>
        <v>0.63</v>
      </c>
      <c r="O283">
        <f t="shared" si="0"/>
        <v>0.63</v>
      </c>
      <c r="P283">
        <f t="shared" si="0"/>
        <v>0.63</v>
      </c>
      <c r="Q283">
        <f t="shared" si="0"/>
        <v>0.63</v>
      </c>
      <c r="R283">
        <f t="shared" si="0"/>
        <v>0.63</v>
      </c>
      <c r="S283">
        <f t="shared" si="0"/>
        <v>0.63</v>
      </c>
      <c r="T283">
        <f t="shared" si="0"/>
        <v>0.63</v>
      </c>
      <c r="U283">
        <f t="shared" si="0"/>
        <v>0.63</v>
      </c>
    </row>
    <row r="284" spans="1:21" x14ac:dyDescent="0.4">
      <c r="A284">
        <v>2030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L284">
        <v>2030</v>
      </c>
      <c r="M284">
        <f t="shared" si="1"/>
        <v>0.63</v>
      </c>
      <c r="N284">
        <f t="shared" si="0"/>
        <v>0.63</v>
      </c>
      <c r="O284">
        <f t="shared" si="0"/>
        <v>0.63</v>
      </c>
      <c r="P284">
        <f t="shared" si="0"/>
        <v>0.63</v>
      </c>
      <c r="Q284">
        <f t="shared" si="0"/>
        <v>0.63</v>
      </c>
      <c r="R284">
        <f t="shared" si="0"/>
        <v>0.63</v>
      </c>
      <c r="S284">
        <f t="shared" si="0"/>
        <v>0.63</v>
      </c>
      <c r="T284">
        <f t="shared" si="0"/>
        <v>0.63</v>
      </c>
      <c r="U284">
        <f t="shared" si="0"/>
        <v>0.63</v>
      </c>
    </row>
    <row r="285" spans="1:21" x14ac:dyDescent="0.4">
      <c r="A285">
        <v>2031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L285">
        <v>2031</v>
      </c>
      <c r="M285">
        <f t="shared" si="1"/>
        <v>0.63</v>
      </c>
      <c r="N285">
        <f t="shared" si="0"/>
        <v>0.63</v>
      </c>
      <c r="O285">
        <f t="shared" si="0"/>
        <v>0.63</v>
      </c>
      <c r="P285">
        <f t="shared" si="0"/>
        <v>0.63</v>
      </c>
      <c r="Q285">
        <f t="shared" si="0"/>
        <v>0.63</v>
      </c>
      <c r="R285">
        <f t="shared" si="0"/>
        <v>0.63</v>
      </c>
      <c r="S285">
        <f t="shared" si="0"/>
        <v>0.63</v>
      </c>
      <c r="T285">
        <f t="shared" si="0"/>
        <v>0.63</v>
      </c>
      <c r="U285">
        <f t="shared" si="0"/>
        <v>0.63</v>
      </c>
    </row>
    <row r="286" spans="1:21" x14ac:dyDescent="0.4">
      <c r="A286">
        <v>2032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L286">
        <v>2032</v>
      </c>
      <c r="M286">
        <f t="shared" si="1"/>
        <v>0.63</v>
      </c>
      <c r="N286">
        <f t="shared" si="0"/>
        <v>0.63</v>
      </c>
      <c r="O286">
        <f t="shared" si="0"/>
        <v>0.63</v>
      </c>
      <c r="P286">
        <f t="shared" si="0"/>
        <v>0.63</v>
      </c>
      <c r="Q286">
        <f t="shared" si="0"/>
        <v>0.63</v>
      </c>
      <c r="R286">
        <f t="shared" si="0"/>
        <v>0.63</v>
      </c>
      <c r="S286">
        <f t="shared" si="0"/>
        <v>0.63</v>
      </c>
      <c r="T286">
        <f t="shared" si="0"/>
        <v>0.63</v>
      </c>
      <c r="U286">
        <f t="shared" si="0"/>
        <v>0.63</v>
      </c>
    </row>
    <row r="287" spans="1:21" x14ac:dyDescent="0.4">
      <c r="A287">
        <v>2033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L287">
        <v>2033</v>
      </c>
      <c r="M287">
        <f t="shared" si="1"/>
        <v>0.63</v>
      </c>
      <c r="N287">
        <f t="shared" si="0"/>
        <v>0.63</v>
      </c>
      <c r="O287">
        <f t="shared" si="0"/>
        <v>0.63</v>
      </c>
      <c r="P287">
        <f t="shared" si="0"/>
        <v>0.63</v>
      </c>
      <c r="Q287">
        <f t="shared" si="0"/>
        <v>0.63</v>
      </c>
      <c r="R287">
        <f t="shared" si="0"/>
        <v>0.63</v>
      </c>
      <c r="S287">
        <f t="shared" si="0"/>
        <v>0.63</v>
      </c>
      <c r="T287">
        <f t="shared" si="0"/>
        <v>0.63</v>
      </c>
      <c r="U287">
        <f t="shared" si="0"/>
        <v>0.63</v>
      </c>
    </row>
    <row r="288" spans="1:21" x14ac:dyDescent="0.4">
      <c r="A288">
        <v>2034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L288">
        <v>2034</v>
      </c>
      <c r="M288">
        <f t="shared" si="1"/>
        <v>0.63</v>
      </c>
      <c r="N288">
        <f t="shared" si="0"/>
        <v>0.63</v>
      </c>
      <c r="O288">
        <f t="shared" si="0"/>
        <v>0.63</v>
      </c>
      <c r="P288">
        <f t="shared" si="0"/>
        <v>0.63</v>
      </c>
      <c r="Q288">
        <f t="shared" si="0"/>
        <v>0.63</v>
      </c>
      <c r="R288">
        <f t="shared" si="0"/>
        <v>0.63</v>
      </c>
      <c r="S288">
        <f t="shared" si="0"/>
        <v>0.63</v>
      </c>
      <c r="T288">
        <f t="shared" si="0"/>
        <v>0.63</v>
      </c>
      <c r="U288">
        <f t="shared" si="0"/>
        <v>0.63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68.611500000000007</v>
      </c>
      <c r="C314">
        <v>69.783000000000001</v>
      </c>
      <c r="D314">
        <v>77.354500000000002</v>
      </c>
      <c r="E314">
        <v>104.4533</v>
      </c>
      <c r="F314">
        <v>172.03360000000001</v>
      </c>
      <c r="G314">
        <v>244.0616</v>
      </c>
      <c r="H314">
        <v>279.54950000000002</v>
      </c>
      <c r="I314">
        <v>303.51670000000001</v>
      </c>
      <c r="J314">
        <v>321.84249999999997</v>
      </c>
    </row>
    <row r="315" spans="1:10" x14ac:dyDescent="0.4">
      <c r="A315">
        <v>2</v>
      </c>
      <c r="B315">
        <v>85.322500000000005</v>
      </c>
      <c r="C315">
        <v>100.6705</v>
      </c>
      <c r="D315">
        <v>107.2381</v>
      </c>
      <c r="E315">
        <v>124.16889999999999</v>
      </c>
      <c r="F315">
        <v>150.52879999999999</v>
      </c>
      <c r="G315">
        <v>184.3451</v>
      </c>
      <c r="H315">
        <v>222.93289999999999</v>
      </c>
      <c r="I315">
        <v>242.92580000000001</v>
      </c>
      <c r="J315">
        <v>275.24540000000002</v>
      </c>
    </row>
    <row r="316" spans="1:10" x14ac:dyDescent="0.4">
      <c r="A316">
        <v>3</v>
      </c>
      <c r="B316">
        <v>26.457000000000001</v>
      </c>
      <c r="C316">
        <v>34.458500000000001</v>
      </c>
      <c r="D316">
        <v>36.222700000000003</v>
      </c>
      <c r="E316">
        <v>39.274099999999997</v>
      </c>
      <c r="F316">
        <v>44.7361</v>
      </c>
      <c r="G316">
        <v>51.1447</v>
      </c>
      <c r="H316">
        <v>57.959600000000002</v>
      </c>
      <c r="I316">
        <v>62.695700000000002</v>
      </c>
      <c r="J316">
        <v>71.071600000000004</v>
      </c>
    </row>
    <row r="317" spans="1:10" x14ac:dyDescent="0.4">
      <c r="A317">
        <v>4</v>
      </c>
      <c r="B317">
        <v>11.947699999999999</v>
      </c>
      <c r="C317">
        <v>13.902699999999999</v>
      </c>
      <c r="D317">
        <v>14.909599999999999</v>
      </c>
      <c r="E317">
        <v>16.490100000000002</v>
      </c>
      <c r="F317">
        <v>18.541399999999999</v>
      </c>
      <c r="G317">
        <v>20.8109</v>
      </c>
      <c r="H317">
        <v>23.613299999999999</v>
      </c>
      <c r="I317">
        <v>25.932600000000001</v>
      </c>
      <c r="J317">
        <v>31.3721</v>
      </c>
    </row>
    <row r="318" spans="1:10" x14ac:dyDescent="0.4">
      <c r="A318">
        <v>5</v>
      </c>
      <c r="B318">
        <v>1.4352</v>
      </c>
      <c r="C318">
        <v>1.9521999999999999</v>
      </c>
      <c r="D318">
        <v>2.1879</v>
      </c>
      <c r="E318">
        <v>2.5171999999999999</v>
      </c>
      <c r="F318">
        <v>2.9054000000000002</v>
      </c>
      <c r="G318">
        <v>3.327</v>
      </c>
      <c r="H318">
        <v>3.8877000000000002</v>
      </c>
      <c r="I318">
        <v>4.3021000000000003</v>
      </c>
      <c r="J318">
        <v>6.5246000000000004</v>
      </c>
    </row>
    <row r="319" spans="1:10" x14ac:dyDescent="0.4">
      <c r="A319">
        <v>6</v>
      </c>
      <c r="B319">
        <v>0.37590000000000001</v>
      </c>
      <c r="C319">
        <v>0.46360000000000001</v>
      </c>
      <c r="D319">
        <v>0.51119999999999999</v>
      </c>
      <c r="E319">
        <v>0.64500000000000002</v>
      </c>
      <c r="F319">
        <v>0.77529999999999999</v>
      </c>
      <c r="G319">
        <v>0.95509999999999995</v>
      </c>
      <c r="H319">
        <v>1.2450000000000001</v>
      </c>
      <c r="I319">
        <v>1.4532</v>
      </c>
      <c r="J319">
        <v>2.3917999999999999</v>
      </c>
    </row>
    <row r="320" spans="1:10" x14ac:dyDescent="0.4">
      <c r="A320">
        <v>7</v>
      </c>
      <c r="B320">
        <v>9.8699999999999996E-2</v>
      </c>
      <c r="C320">
        <v>0.1452</v>
      </c>
      <c r="D320">
        <v>0.17199999999999999</v>
      </c>
      <c r="E320">
        <v>0.2059</v>
      </c>
      <c r="F320">
        <v>0.2742</v>
      </c>
      <c r="G320">
        <v>0.3654</v>
      </c>
      <c r="H320">
        <v>0.52959999999999996</v>
      </c>
      <c r="I320">
        <v>0.62819999999999998</v>
      </c>
      <c r="J320">
        <v>1.6495</v>
      </c>
    </row>
    <row r="321" spans="1:10" x14ac:dyDescent="0.4">
      <c r="A321">
        <v>8</v>
      </c>
      <c r="B321">
        <v>9.5999999999999992E-3</v>
      </c>
      <c r="C321">
        <v>1.78E-2</v>
      </c>
      <c r="D321">
        <v>2.1899999999999999E-2</v>
      </c>
      <c r="E321">
        <v>3.04E-2</v>
      </c>
      <c r="F321">
        <v>4.6300000000000001E-2</v>
      </c>
      <c r="G321">
        <v>6.7699999999999996E-2</v>
      </c>
      <c r="H321">
        <v>9.6600000000000005E-2</v>
      </c>
      <c r="I321">
        <v>0.12839999999999999</v>
      </c>
      <c r="J321">
        <v>0.44340000000000002</v>
      </c>
    </row>
    <row r="322" spans="1:10" x14ac:dyDescent="0.4">
      <c r="A322">
        <v>9</v>
      </c>
      <c r="B322">
        <v>2.8E-3</v>
      </c>
      <c r="C322">
        <v>9.1999999999999998E-3</v>
      </c>
      <c r="D322">
        <v>1.14E-2</v>
      </c>
      <c r="E322">
        <v>1.83E-2</v>
      </c>
      <c r="F322">
        <v>3.3599999999999998E-2</v>
      </c>
      <c r="G322">
        <v>5.1400000000000001E-2</v>
      </c>
      <c r="H322">
        <v>8.0799999999999997E-2</v>
      </c>
      <c r="I322">
        <v>0.13700000000000001</v>
      </c>
      <c r="J322">
        <v>0.7742</v>
      </c>
    </row>
    <row r="323" spans="1:10" x14ac:dyDescent="0.4">
      <c r="A323">
        <v>10</v>
      </c>
      <c r="B323">
        <v>1E-4</v>
      </c>
      <c r="C323">
        <v>4.0000000000000002E-4</v>
      </c>
      <c r="D323">
        <v>6.9999999999999999E-4</v>
      </c>
      <c r="E323">
        <v>1.1000000000000001E-3</v>
      </c>
      <c r="F323">
        <v>2.7000000000000001E-3</v>
      </c>
      <c r="G323">
        <v>4.4999999999999997E-3</v>
      </c>
      <c r="H323">
        <v>7.3000000000000001E-3</v>
      </c>
      <c r="I323">
        <v>1.11E-2</v>
      </c>
      <c r="J323">
        <v>8.5500000000000007E-2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2.3E-3</v>
      </c>
      <c r="H324">
        <v>4.8999999999999998E-3</v>
      </c>
      <c r="I324">
        <v>8.0000000000000002E-3</v>
      </c>
      <c r="J324">
        <v>9.7900000000000001E-2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7.4099999999999999E-2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1.04E-2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1.23E-2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1.21E-2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68.588800000000006</v>
      </c>
      <c r="C333">
        <v>69.788600000000002</v>
      </c>
      <c r="D333">
        <v>77.294700000000006</v>
      </c>
      <c r="E333">
        <v>102.11660000000001</v>
      </c>
      <c r="F333">
        <v>172.357</v>
      </c>
      <c r="G333">
        <v>245.8321</v>
      </c>
      <c r="H333">
        <v>280.99900000000002</v>
      </c>
      <c r="I333">
        <v>306.47980000000001</v>
      </c>
      <c r="J333">
        <v>321.86160000000001</v>
      </c>
    </row>
    <row r="334" spans="1:10" x14ac:dyDescent="0.4">
      <c r="A334">
        <v>2</v>
      </c>
      <c r="B334">
        <v>38.069400000000002</v>
      </c>
      <c r="C334">
        <v>40.974200000000003</v>
      </c>
      <c r="D334">
        <v>44.303800000000003</v>
      </c>
      <c r="E334">
        <v>59.990400000000001</v>
      </c>
      <c r="F334">
        <v>99.251999999999995</v>
      </c>
      <c r="G334">
        <v>140.7002</v>
      </c>
      <c r="H334">
        <v>162.55860000000001</v>
      </c>
      <c r="I334">
        <v>175.3458</v>
      </c>
      <c r="J334">
        <v>189.9513</v>
      </c>
    </row>
    <row r="335" spans="1:10" x14ac:dyDescent="0.4">
      <c r="A335">
        <v>3</v>
      </c>
      <c r="B335">
        <v>38.656799999999997</v>
      </c>
      <c r="C335">
        <v>44.9377</v>
      </c>
      <c r="D335">
        <v>48.1584</v>
      </c>
      <c r="E335">
        <v>55.923699999999997</v>
      </c>
      <c r="F335">
        <v>68.165300000000002</v>
      </c>
      <c r="G335">
        <v>83.511600000000001</v>
      </c>
      <c r="H335">
        <v>101.10120000000001</v>
      </c>
      <c r="I335">
        <v>110.8663</v>
      </c>
      <c r="J335">
        <v>125.3484</v>
      </c>
    </row>
    <row r="336" spans="1:10" x14ac:dyDescent="0.4">
      <c r="A336">
        <v>4</v>
      </c>
      <c r="B336">
        <v>9.0676000000000005</v>
      </c>
      <c r="C336">
        <v>11.545299999999999</v>
      </c>
      <c r="D336">
        <v>12.257899999999999</v>
      </c>
      <c r="E336">
        <v>13.4579</v>
      </c>
      <c r="F336">
        <v>15.319900000000001</v>
      </c>
      <c r="G336">
        <v>17.625</v>
      </c>
      <c r="H336">
        <v>20.010400000000001</v>
      </c>
      <c r="I336">
        <v>21.603100000000001</v>
      </c>
      <c r="J336">
        <v>24.694500000000001</v>
      </c>
    </row>
    <row r="337" spans="1:10" x14ac:dyDescent="0.4">
      <c r="A337">
        <v>5</v>
      </c>
      <c r="B337">
        <v>3.5969000000000002</v>
      </c>
      <c r="C337">
        <v>4.1425000000000001</v>
      </c>
      <c r="D337">
        <v>4.4819000000000004</v>
      </c>
      <c r="E337">
        <v>4.9757999999999996</v>
      </c>
      <c r="F337">
        <v>5.6181000000000001</v>
      </c>
      <c r="G337">
        <v>6.3430999999999997</v>
      </c>
      <c r="H337">
        <v>7.2076000000000002</v>
      </c>
      <c r="I337">
        <v>7.9103000000000003</v>
      </c>
      <c r="J337">
        <v>9.6346000000000007</v>
      </c>
    </row>
    <row r="338" spans="1:10" x14ac:dyDescent="0.4">
      <c r="A338">
        <v>6</v>
      </c>
      <c r="B338">
        <v>0.41560000000000002</v>
      </c>
      <c r="C338">
        <v>0.56299999999999994</v>
      </c>
      <c r="D338">
        <v>0.62660000000000005</v>
      </c>
      <c r="E338">
        <v>0.72629999999999995</v>
      </c>
      <c r="F338">
        <v>0.83879999999999999</v>
      </c>
      <c r="G338">
        <v>0.96640000000000004</v>
      </c>
      <c r="H338">
        <v>1.1309</v>
      </c>
      <c r="I338">
        <v>1.2622</v>
      </c>
      <c r="J338">
        <v>1.8956</v>
      </c>
    </row>
    <row r="339" spans="1:10" x14ac:dyDescent="0.4">
      <c r="A339">
        <v>7</v>
      </c>
      <c r="B339">
        <v>0.109</v>
      </c>
      <c r="C339">
        <v>0.1333</v>
      </c>
      <c r="D339">
        <v>0.14810000000000001</v>
      </c>
      <c r="E339">
        <v>0.1855</v>
      </c>
      <c r="F339">
        <v>0.22309999999999999</v>
      </c>
      <c r="G339">
        <v>0.27779999999999999</v>
      </c>
      <c r="H339">
        <v>0.36320000000000002</v>
      </c>
      <c r="I339">
        <v>0.42120000000000002</v>
      </c>
      <c r="J339">
        <v>0.7228</v>
      </c>
    </row>
    <row r="340" spans="1:10" x14ac:dyDescent="0.4">
      <c r="A340">
        <v>8</v>
      </c>
      <c r="B340">
        <v>2.9499999999999998E-2</v>
      </c>
      <c r="C340">
        <v>4.3099999999999999E-2</v>
      </c>
      <c r="D340">
        <v>5.0299999999999997E-2</v>
      </c>
      <c r="E340">
        <v>6.0999999999999999E-2</v>
      </c>
      <c r="F340">
        <v>8.1199999999999994E-2</v>
      </c>
      <c r="G340">
        <v>0.1096</v>
      </c>
      <c r="H340">
        <v>0.15870000000000001</v>
      </c>
      <c r="I340">
        <v>0.18720000000000001</v>
      </c>
      <c r="J340">
        <v>0.48849999999999999</v>
      </c>
    </row>
    <row r="341" spans="1:10" x14ac:dyDescent="0.4">
      <c r="A341">
        <v>9</v>
      </c>
      <c r="B341">
        <v>3.0999999999999999E-3</v>
      </c>
      <c r="C341">
        <v>5.4000000000000003E-3</v>
      </c>
      <c r="D341">
        <v>6.7000000000000002E-3</v>
      </c>
      <c r="E341">
        <v>9.2999999999999992E-3</v>
      </c>
      <c r="F341">
        <v>1.4200000000000001E-2</v>
      </c>
      <c r="G341">
        <v>2.0799999999999999E-2</v>
      </c>
      <c r="H341">
        <v>2.9700000000000001E-2</v>
      </c>
      <c r="I341">
        <v>3.9399999999999998E-2</v>
      </c>
      <c r="J341">
        <v>0.15210000000000001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1.06E-2</v>
      </c>
      <c r="G342">
        <v>1.6299999999999999E-2</v>
      </c>
      <c r="H342">
        <v>2.5899999999999999E-2</v>
      </c>
      <c r="I342">
        <v>4.3099999999999999E-2</v>
      </c>
      <c r="J342">
        <v>0.25309999999999999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2.8199999999999999E-2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6.9999999999999999E-4</v>
      </c>
      <c r="H344">
        <v>1.6000000000000001E-3</v>
      </c>
      <c r="I344">
        <v>2.5999999999999999E-3</v>
      </c>
      <c r="J344">
        <v>3.2300000000000002E-2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2.6100000000000002E-2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3.8E-3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8.3999999999999995E-3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68.668300000000002</v>
      </c>
      <c r="C352">
        <v>69.867500000000007</v>
      </c>
      <c r="D352">
        <v>76.691599999999994</v>
      </c>
      <c r="E352">
        <v>102.74209999999999</v>
      </c>
      <c r="F352">
        <v>171.8776</v>
      </c>
      <c r="G352">
        <v>243.65729999999999</v>
      </c>
      <c r="H352">
        <v>279.53289999999998</v>
      </c>
      <c r="I352">
        <v>304.8021</v>
      </c>
      <c r="J352">
        <v>321.89710000000002</v>
      </c>
    </row>
    <row r="353" spans="1:10" x14ac:dyDescent="0.4">
      <c r="A353">
        <v>2</v>
      </c>
      <c r="B353">
        <v>38.056399999999996</v>
      </c>
      <c r="C353">
        <v>40.773600000000002</v>
      </c>
      <c r="D353">
        <v>44.091099999999997</v>
      </c>
      <c r="E353">
        <v>58.930799999999998</v>
      </c>
      <c r="F353">
        <v>99.136799999999994</v>
      </c>
      <c r="G353">
        <v>141.2662</v>
      </c>
      <c r="H353">
        <v>163.08699999999999</v>
      </c>
      <c r="I353">
        <v>175.697</v>
      </c>
      <c r="J353">
        <v>191.0489</v>
      </c>
    </row>
    <row r="354" spans="1:10" x14ac:dyDescent="0.4">
      <c r="A354">
        <v>3</v>
      </c>
      <c r="B354">
        <v>16.887599999999999</v>
      </c>
      <c r="C354">
        <v>18.499400000000001</v>
      </c>
      <c r="D354">
        <v>20.019500000000001</v>
      </c>
      <c r="E354">
        <v>27.005700000000001</v>
      </c>
      <c r="F354">
        <v>44.721499999999999</v>
      </c>
      <c r="G354">
        <v>63.182400000000001</v>
      </c>
      <c r="H354">
        <v>73.907700000000006</v>
      </c>
      <c r="I354">
        <v>79.636099999999999</v>
      </c>
      <c r="J354">
        <v>87.616</v>
      </c>
    </row>
    <row r="355" spans="1:10" x14ac:dyDescent="0.4">
      <c r="A355">
        <v>4</v>
      </c>
      <c r="B355">
        <v>13.172700000000001</v>
      </c>
      <c r="C355">
        <v>15.238799999999999</v>
      </c>
      <c r="D355">
        <v>16.417899999999999</v>
      </c>
      <c r="E355">
        <v>19.113600000000002</v>
      </c>
      <c r="F355">
        <v>23.349399999999999</v>
      </c>
      <c r="G355">
        <v>28.7073</v>
      </c>
      <c r="H355">
        <v>34.751399999999997</v>
      </c>
      <c r="I355">
        <v>38.178899999999999</v>
      </c>
      <c r="J355">
        <v>43.575299999999999</v>
      </c>
    </row>
    <row r="356" spans="1:10" x14ac:dyDescent="0.4">
      <c r="A356">
        <v>5</v>
      </c>
      <c r="B356">
        <v>2.7296</v>
      </c>
      <c r="C356">
        <v>3.4491999999999998</v>
      </c>
      <c r="D356">
        <v>3.6762000000000001</v>
      </c>
      <c r="E356">
        <v>4.0590999999999999</v>
      </c>
      <c r="F356">
        <v>4.6460999999999997</v>
      </c>
      <c r="G356">
        <v>5.3531000000000004</v>
      </c>
      <c r="H356">
        <v>6.1085000000000003</v>
      </c>
      <c r="I356">
        <v>6.5976999999999997</v>
      </c>
      <c r="J356">
        <v>7.56</v>
      </c>
    </row>
    <row r="357" spans="1:10" x14ac:dyDescent="0.4">
      <c r="A357">
        <v>6</v>
      </c>
      <c r="B357">
        <v>1.0356000000000001</v>
      </c>
      <c r="C357">
        <v>1.1859</v>
      </c>
      <c r="D357">
        <v>1.2803</v>
      </c>
      <c r="E357">
        <v>1.4350000000000001</v>
      </c>
      <c r="F357">
        <v>1.6246</v>
      </c>
      <c r="G357">
        <v>1.8459000000000001</v>
      </c>
      <c r="H357">
        <v>2.1036999999999999</v>
      </c>
      <c r="I357">
        <v>2.3003999999999998</v>
      </c>
      <c r="J357">
        <v>2.7999000000000001</v>
      </c>
    </row>
    <row r="358" spans="1:10" x14ac:dyDescent="0.4">
      <c r="A358">
        <v>7</v>
      </c>
      <c r="B358">
        <v>0.1202</v>
      </c>
      <c r="C358">
        <v>0.16109999999999999</v>
      </c>
      <c r="D358">
        <v>0.18060000000000001</v>
      </c>
      <c r="E358">
        <v>0.2094</v>
      </c>
      <c r="F358">
        <v>0.2432</v>
      </c>
      <c r="G358">
        <v>0.28189999999999998</v>
      </c>
      <c r="H358">
        <v>0.32919999999999999</v>
      </c>
      <c r="I358">
        <v>0.36820000000000003</v>
      </c>
      <c r="J358">
        <v>0.5494</v>
      </c>
    </row>
    <row r="359" spans="1:10" x14ac:dyDescent="0.4">
      <c r="A359">
        <v>8</v>
      </c>
      <c r="B359">
        <v>3.2199999999999999E-2</v>
      </c>
      <c r="C359">
        <v>3.9E-2</v>
      </c>
      <c r="D359">
        <v>4.3799999999999999E-2</v>
      </c>
      <c r="E359">
        <v>5.4600000000000003E-2</v>
      </c>
      <c r="F359">
        <v>6.6299999999999998E-2</v>
      </c>
      <c r="G359">
        <v>8.3299999999999999E-2</v>
      </c>
      <c r="H359">
        <v>0.1087</v>
      </c>
      <c r="I359">
        <v>0.1263</v>
      </c>
      <c r="J359">
        <v>0.21809999999999999</v>
      </c>
    </row>
    <row r="360" spans="1:10" x14ac:dyDescent="0.4">
      <c r="A360">
        <v>9</v>
      </c>
      <c r="B360">
        <v>8.8000000000000005E-3</v>
      </c>
      <c r="C360">
        <v>1.3100000000000001E-2</v>
      </c>
      <c r="D360">
        <v>1.52E-2</v>
      </c>
      <c r="E360">
        <v>1.8700000000000001E-2</v>
      </c>
      <c r="F360">
        <v>2.4899999999999999E-2</v>
      </c>
      <c r="G360">
        <v>3.3700000000000001E-2</v>
      </c>
      <c r="H360">
        <v>4.8800000000000003E-2</v>
      </c>
      <c r="I360">
        <v>5.74E-2</v>
      </c>
      <c r="J360">
        <v>0.1507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6.6E-3</v>
      </c>
      <c r="H361">
        <v>9.4000000000000004E-3</v>
      </c>
      <c r="I361">
        <v>1.2500000000000001E-2</v>
      </c>
      <c r="J361">
        <v>4.8000000000000001E-2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3.3999999999999998E-3</v>
      </c>
      <c r="G362">
        <v>5.3E-3</v>
      </c>
      <c r="H362">
        <v>8.3999999999999995E-3</v>
      </c>
      <c r="I362">
        <v>1.3899999999999999E-2</v>
      </c>
      <c r="J362">
        <v>8.14E-2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9.2999999999999992E-3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1.1599999999999999E-2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0.01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4.4000000000000003E-3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68.621700000000004</v>
      </c>
      <c r="C371">
        <v>69.811400000000006</v>
      </c>
      <c r="D371">
        <v>77.248500000000007</v>
      </c>
      <c r="E371">
        <v>102.83929999999999</v>
      </c>
      <c r="F371">
        <v>171.4914</v>
      </c>
      <c r="G371">
        <v>243.7765</v>
      </c>
      <c r="H371">
        <v>280.81330000000003</v>
      </c>
      <c r="I371">
        <v>305.21249999999998</v>
      </c>
      <c r="J371">
        <v>321.37709999999998</v>
      </c>
    </row>
    <row r="372" spans="1:10" x14ac:dyDescent="0.4">
      <c r="A372">
        <v>2</v>
      </c>
      <c r="B372">
        <v>38.152099999999997</v>
      </c>
      <c r="C372">
        <v>40.829099999999997</v>
      </c>
      <c r="D372">
        <v>44.066299999999998</v>
      </c>
      <c r="E372">
        <v>58.950200000000002</v>
      </c>
      <c r="F372">
        <v>99.097899999999996</v>
      </c>
      <c r="G372">
        <v>140.21680000000001</v>
      </c>
      <c r="H372">
        <v>162.52850000000001</v>
      </c>
      <c r="I372">
        <v>174.83709999999999</v>
      </c>
      <c r="J372">
        <v>190.1619</v>
      </c>
    </row>
    <row r="373" spans="1:10" x14ac:dyDescent="0.4">
      <c r="A373">
        <v>3</v>
      </c>
      <c r="B373">
        <v>16.762599999999999</v>
      </c>
      <c r="C373">
        <v>18.378</v>
      </c>
      <c r="D373">
        <v>19.936499999999999</v>
      </c>
      <c r="E373">
        <v>26.665099999999999</v>
      </c>
      <c r="F373">
        <v>44.790399999999998</v>
      </c>
      <c r="G373">
        <v>63.487099999999998</v>
      </c>
      <c r="H373">
        <v>73.914599999999993</v>
      </c>
      <c r="I373">
        <v>79.738100000000003</v>
      </c>
      <c r="J373">
        <v>88.224400000000003</v>
      </c>
    </row>
    <row r="374" spans="1:10" x14ac:dyDescent="0.4">
      <c r="A374">
        <v>4</v>
      </c>
      <c r="B374">
        <v>5.6665999999999999</v>
      </c>
      <c r="C374">
        <v>6.3262</v>
      </c>
      <c r="D374">
        <v>6.8722000000000003</v>
      </c>
      <c r="E374">
        <v>9.2546999999999997</v>
      </c>
      <c r="F374">
        <v>15.342700000000001</v>
      </c>
      <c r="G374">
        <v>21.572800000000001</v>
      </c>
      <c r="H374">
        <v>25.391999999999999</v>
      </c>
      <c r="I374">
        <v>27.486799999999999</v>
      </c>
      <c r="J374">
        <v>30.443899999999999</v>
      </c>
    </row>
    <row r="375" spans="1:10" x14ac:dyDescent="0.4">
      <c r="A375">
        <v>5</v>
      </c>
      <c r="B375">
        <v>3.9163999999999999</v>
      </c>
      <c r="C375">
        <v>4.5743</v>
      </c>
      <c r="D375">
        <v>4.9513999999999996</v>
      </c>
      <c r="E375">
        <v>5.7565</v>
      </c>
      <c r="F375">
        <v>7.0450999999999997</v>
      </c>
      <c r="G375">
        <v>8.7280999999999995</v>
      </c>
      <c r="H375">
        <v>10.5871</v>
      </c>
      <c r="I375">
        <v>11.6233</v>
      </c>
      <c r="J375">
        <v>13.363</v>
      </c>
    </row>
    <row r="376" spans="1:10" x14ac:dyDescent="0.4">
      <c r="A376">
        <v>6</v>
      </c>
      <c r="B376">
        <v>0.7913</v>
      </c>
      <c r="C376">
        <v>0.98209999999999997</v>
      </c>
      <c r="D376">
        <v>1.0509999999999999</v>
      </c>
      <c r="E376">
        <v>1.1726000000000001</v>
      </c>
      <c r="F376">
        <v>1.3439000000000001</v>
      </c>
      <c r="G376">
        <v>1.5527</v>
      </c>
      <c r="H376">
        <v>1.7788999999999999</v>
      </c>
      <c r="I376">
        <v>1.9214</v>
      </c>
      <c r="J376">
        <v>2.2155</v>
      </c>
    </row>
    <row r="377" spans="1:10" x14ac:dyDescent="0.4">
      <c r="A377">
        <v>7</v>
      </c>
      <c r="B377">
        <v>0.2923</v>
      </c>
      <c r="C377">
        <v>0.33960000000000001</v>
      </c>
      <c r="D377">
        <v>0.36759999999999998</v>
      </c>
      <c r="E377">
        <v>0.41420000000000001</v>
      </c>
      <c r="F377">
        <v>0.47060000000000002</v>
      </c>
      <c r="G377">
        <v>0.53779999999999994</v>
      </c>
      <c r="H377">
        <v>0.61219999999999997</v>
      </c>
      <c r="I377">
        <v>0.67049999999999998</v>
      </c>
      <c r="J377">
        <v>0.81499999999999995</v>
      </c>
    </row>
    <row r="378" spans="1:10" x14ac:dyDescent="0.4">
      <c r="A378">
        <v>8</v>
      </c>
      <c r="B378">
        <v>3.5099999999999999E-2</v>
      </c>
      <c r="C378">
        <v>4.7399999999999998E-2</v>
      </c>
      <c r="D378">
        <v>5.3100000000000001E-2</v>
      </c>
      <c r="E378">
        <v>6.1699999999999998E-2</v>
      </c>
      <c r="F378">
        <v>7.2099999999999997E-2</v>
      </c>
      <c r="G378">
        <v>8.4099999999999994E-2</v>
      </c>
      <c r="H378">
        <v>9.8699999999999996E-2</v>
      </c>
      <c r="I378">
        <v>0.1113</v>
      </c>
      <c r="J378">
        <v>0.16270000000000001</v>
      </c>
    </row>
    <row r="379" spans="1:10" x14ac:dyDescent="0.4">
      <c r="A379">
        <v>9</v>
      </c>
      <c r="B379">
        <v>9.7000000000000003E-3</v>
      </c>
      <c r="C379">
        <v>1.1900000000000001E-2</v>
      </c>
      <c r="D379">
        <v>1.34E-2</v>
      </c>
      <c r="E379">
        <v>1.66E-2</v>
      </c>
      <c r="F379">
        <v>2.0299999999999999E-2</v>
      </c>
      <c r="G379">
        <v>2.5600000000000001E-2</v>
      </c>
      <c r="H379">
        <v>3.3399999999999999E-2</v>
      </c>
      <c r="I379">
        <v>3.9E-2</v>
      </c>
      <c r="J379">
        <v>6.6600000000000006E-2</v>
      </c>
    </row>
    <row r="380" spans="1:10" x14ac:dyDescent="0.4">
      <c r="A380">
        <v>10</v>
      </c>
      <c r="B380">
        <v>2.8E-3</v>
      </c>
      <c r="C380">
        <v>4.1000000000000003E-3</v>
      </c>
      <c r="D380">
        <v>4.7999999999999996E-3</v>
      </c>
      <c r="E380">
        <v>5.8999999999999999E-3</v>
      </c>
      <c r="F380">
        <v>7.9000000000000008E-3</v>
      </c>
      <c r="G380">
        <v>1.0699999999999999E-2</v>
      </c>
      <c r="H380">
        <v>1.55E-2</v>
      </c>
      <c r="I380">
        <v>1.8200000000000001E-2</v>
      </c>
      <c r="J380">
        <v>4.7899999999999998E-2</v>
      </c>
    </row>
    <row r="381" spans="1:10" x14ac:dyDescent="0.4">
      <c r="A381">
        <v>11</v>
      </c>
      <c r="B381">
        <v>2.9999999999999997E-4</v>
      </c>
      <c r="C381">
        <v>5.9999999999999995E-4</v>
      </c>
      <c r="D381">
        <v>6.9999999999999999E-4</v>
      </c>
      <c r="E381">
        <v>8.9999999999999998E-4</v>
      </c>
      <c r="F381">
        <v>1.4E-3</v>
      </c>
      <c r="G381">
        <v>2.0999999999999999E-3</v>
      </c>
      <c r="H381">
        <v>3.0999999999999999E-3</v>
      </c>
      <c r="I381">
        <v>4.1000000000000003E-3</v>
      </c>
      <c r="J381">
        <v>1.5699999999999999E-2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4.5999999999999999E-3</v>
      </c>
      <c r="J382">
        <v>2.7799999999999998E-2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3.2000000000000002E-3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5.1999999999999998E-3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68.655699999999996</v>
      </c>
      <c r="C390">
        <v>69.839299999999994</v>
      </c>
      <c r="D390">
        <v>77.617099999999994</v>
      </c>
      <c r="E390">
        <v>103.65649999999999</v>
      </c>
      <c r="F390">
        <v>172.71360000000001</v>
      </c>
      <c r="G390">
        <v>242.5455</v>
      </c>
      <c r="H390">
        <v>278.62639999999999</v>
      </c>
      <c r="I390">
        <v>304.89890000000003</v>
      </c>
      <c r="J390">
        <v>321.78789999999998</v>
      </c>
    </row>
    <row r="391" spans="1:10" x14ac:dyDescent="0.4">
      <c r="A391">
        <v>2</v>
      </c>
      <c r="B391">
        <v>38.188600000000001</v>
      </c>
      <c r="C391">
        <v>41.0824</v>
      </c>
      <c r="D391">
        <v>44.518000000000001</v>
      </c>
      <c r="E391">
        <v>59.311799999999998</v>
      </c>
      <c r="F391">
        <v>99.421700000000001</v>
      </c>
      <c r="G391">
        <v>141.35069999999999</v>
      </c>
      <c r="H391">
        <v>164.53149999999999</v>
      </c>
      <c r="I391">
        <v>176.69980000000001</v>
      </c>
      <c r="J391">
        <v>190.5248</v>
      </c>
    </row>
    <row r="392" spans="1:10" x14ac:dyDescent="0.4">
      <c r="A392">
        <v>3</v>
      </c>
      <c r="B392">
        <v>17.278400000000001</v>
      </c>
      <c r="C392">
        <v>18.8948</v>
      </c>
      <c r="D392">
        <v>20.468800000000002</v>
      </c>
      <c r="E392">
        <v>27.320599999999999</v>
      </c>
      <c r="F392">
        <v>45.890700000000002</v>
      </c>
      <c r="G392">
        <v>64.893799999999999</v>
      </c>
      <c r="H392">
        <v>75.977000000000004</v>
      </c>
      <c r="I392">
        <v>82.054400000000001</v>
      </c>
      <c r="J392">
        <v>89.477199999999996</v>
      </c>
    </row>
    <row r="393" spans="1:10" x14ac:dyDescent="0.4">
      <c r="A393">
        <v>4</v>
      </c>
      <c r="B393">
        <v>5.9089999999999998</v>
      </c>
      <c r="C393">
        <v>6.5650000000000004</v>
      </c>
      <c r="D393">
        <v>7.1935000000000002</v>
      </c>
      <c r="E393">
        <v>9.5652000000000008</v>
      </c>
      <c r="F393">
        <v>16.038699999999999</v>
      </c>
      <c r="G393">
        <v>22.779699999999998</v>
      </c>
      <c r="H393">
        <v>26.735299999999999</v>
      </c>
      <c r="I393">
        <v>28.933</v>
      </c>
      <c r="J393">
        <v>32.228200000000001</v>
      </c>
    </row>
    <row r="394" spans="1:10" x14ac:dyDescent="0.4">
      <c r="A394">
        <v>5</v>
      </c>
      <c r="B394">
        <v>1.8106</v>
      </c>
      <c r="C394">
        <v>2.0272000000000001</v>
      </c>
      <c r="D394">
        <v>2.2164999999999999</v>
      </c>
      <c r="E394">
        <v>2.9672999999999998</v>
      </c>
      <c r="F394">
        <v>4.9356</v>
      </c>
      <c r="G394">
        <v>6.9131999999999998</v>
      </c>
      <c r="H394">
        <v>8.2074999999999996</v>
      </c>
      <c r="I394">
        <v>8.8811999999999998</v>
      </c>
      <c r="J394">
        <v>9.9641000000000002</v>
      </c>
    </row>
    <row r="395" spans="1:10" x14ac:dyDescent="0.4">
      <c r="A395">
        <v>6</v>
      </c>
      <c r="B395">
        <v>1.1912</v>
      </c>
      <c r="C395">
        <v>1.4001999999999999</v>
      </c>
      <c r="D395">
        <v>1.5176000000000001</v>
      </c>
      <c r="E395">
        <v>1.7753000000000001</v>
      </c>
      <c r="F395">
        <v>2.1756000000000002</v>
      </c>
      <c r="G395">
        <v>2.6979000000000002</v>
      </c>
      <c r="H395">
        <v>3.2690000000000001</v>
      </c>
      <c r="I395">
        <v>3.6158999999999999</v>
      </c>
      <c r="J395">
        <v>4.1680000000000001</v>
      </c>
    </row>
    <row r="396" spans="1:10" x14ac:dyDescent="0.4">
      <c r="A396">
        <v>7</v>
      </c>
      <c r="B396">
        <v>0.24379999999999999</v>
      </c>
      <c r="C396">
        <v>0.29809999999999998</v>
      </c>
      <c r="D396">
        <v>0.32169999999999999</v>
      </c>
      <c r="E396">
        <v>0.3599</v>
      </c>
      <c r="F396">
        <v>0.41439999999999999</v>
      </c>
      <c r="G396">
        <v>0.48060000000000003</v>
      </c>
      <c r="H396">
        <v>0.55179999999999996</v>
      </c>
      <c r="I396">
        <v>0.59930000000000005</v>
      </c>
      <c r="J396">
        <v>0.69379999999999997</v>
      </c>
    </row>
    <row r="397" spans="1:10" x14ac:dyDescent="0.4">
      <c r="A397">
        <v>8</v>
      </c>
      <c r="B397">
        <v>9.1200000000000003E-2</v>
      </c>
      <c r="C397">
        <v>0.1061</v>
      </c>
      <c r="D397">
        <v>0.1148</v>
      </c>
      <c r="E397">
        <v>0.12989999999999999</v>
      </c>
      <c r="F397">
        <v>0.1484</v>
      </c>
      <c r="G397">
        <v>0.1704</v>
      </c>
      <c r="H397">
        <v>0.19570000000000001</v>
      </c>
      <c r="I397">
        <v>0.21429999999999999</v>
      </c>
      <c r="J397">
        <v>0.2596</v>
      </c>
    </row>
    <row r="398" spans="1:10" x14ac:dyDescent="0.4">
      <c r="A398">
        <v>9</v>
      </c>
      <c r="B398">
        <v>1.14E-2</v>
      </c>
      <c r="C398">
        <v>1.52E-2</v>
      </c>
      <c r="D398">
        <v>1.7100000000000001E-2</v>
      </c>
      <c r="E398">
        <v>0.02</v>
      </c>
      <c r="F398">
        <v>2.35E-2</v>
      </c>
      <c r="G398">
        <v>2.75E-2</v>
      </c>
      <c r="H398">
        <v>3.2300000000000002E-2</v>
      </c>
      <c r="I398">
        <v>3.6400000000000002E-2</v>
      </c>
      <c r="J398">
        <v>5.3199999999999997E-2</v>
      </c>
    </row>
    <row r="399" spans="1:10" x14ac:dyDescent="0.4">
      <c r="A399">
        <v>10</v>
      </c>
      <c r="B399">
        <v>3.3E-3</v>
      </c>
      <c r="C399">
        <v>4.0000000000000001E-3</v>
      </c>
      <c r="D399">
        <v>4.4999999999999997E-3</v>
      </c>
      <c r="E399">
        <v>5.4999999999999997E-3</v>
      </c>
      <c r="F399">
        <v>6.7999999999999996E-3</v>
      </c>
      <c r="G399">
        <v>8.6E-3</v>
      </c>
      <c r="H399">
        <v>1.12E-2</v>
      </c>
      <c r="I399">
        <v>1.32E-2</v>
      </c>
      <c r="J399">
        <v>2.23E-2</v>
      </c>
    </row>
    <row r="400" spans="1:10" x14ac:dyDescent="0.4">
      <c r="A400">
        <v>11</v>
      </c>
      <c r="B400">
        <v>1E-3</v>
      </c>
      <c r="C400">
        <v>1.4E-3</v>
      </c>
      <c r="D400">
        <v>1.6000000000000001E-3</v>
      </c>
      <c r="E400">
        <v>2E-3</v>
      </c>
      <c r="F400">
        <v>2.7000000000000001E-3</v>
      </c>
      <c r="G400">
        <v>3.7000000000000002E-3</v>
      </c>
      <c r="H400">
        <v>5.3E-3</v>
      </c>
      <c r="I400">
        <v>6.3E-3</v>
      </c>
      <c r="J400">
        <v>1.61E-2</v>
      </c>
    </row>
    <row r="401" spans="1:10" x14ac:dyDescent="0.4">
      <c r="A401">
        <v>12</v>
      </c>
      <c r="B401">
        <v>1E-4</v>
      </c>
      <c r="C401">
        <v>2.0000000000000001E-4</v>
      </c>
      <c r="D401">
        <v>2.0000000000000001E-4</v>
      </c>
      <c r="E401">
        <v>2.9999999999999997E-4</v>
      </c>
      <c r="F401">
        <v>5.0000000000000001E-4</v>
      </c>
      <c r="G401">
        <v>6.9999999999999999E-4</v>
      </c>
      <c r="H401">
        <v>1.1000000000000001E-3</v>
      </c>
      <c r="I401">
        <v>1.4E-3</v>
      </c>
      <c r="J401">
        <v>5.4999999999999997E-3</v>
      </c>
    </row>
    <row r="402" spans="1:10" x14ac:dyDescent="0.4">
      <c r="A402">
        <v>13</v>
      </c>
      <c r="B402">
        <v>0</v>
      </c>
      <c r="C402">
        <v>1E-4</v>
      </c>
      <c r="D402">
        <v>1E-4</v>
      </c>
      <c r="E402">
        <v>2.0000000000000001E-4</v>
      </c>
      <c r="F402">
        <v>4.0000000000000002E-4</v>
      </c>
      <c r="G402">
        <v>5.9999999999999995E-4</v>
      </c>
      <c r="H402">
        <v>1E-3</v>
      </c>
      <c r="I402">
        <v>1.6000000000000001E-3</v>
      </c>
      <c r="J402">
        <v>9.9000000000000008E-3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1E-4</v>
      </c>
      <c r="J403">
        <v>1.1000000000000001E-3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2.0000000000000001E-4</v>
      </c>
      <c r="J404">
        <v>3.2000000000000002E-3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68.66</v>
      </c>
      <c r="C409">
        <v>69.805300000000003</v>
      </c>
      <c r="D409">
        <v>77.253900000000002</v>
      </c>
      <c r="E409">
        <v>103.045</v>
      </c>
      <c r="F409">
        <v>171.60640000000001</v>
      </c>
      <c r="G409">
        <v>244.9701</v>
      </c>
      <c r="H409">
        <v>282.13920000000002</v>
      </c>
      <c r="I409">
        <v>304.7253</v>
      </c>
      <c r="J409">
        <v>321.6447</v>
      </c>
    </row>
    <row r="410" spans="1:10" x14ac:dyDescent="0.4">
      <c r="A410">
        <v>2</v>
      </c>
      <c r="B410">
        <v>38.153300000000002</v>
      </c>
      <c r="C410">
        <v>41.170200000000001</v>
      </c>
      <c r="D410">
        <v>44.564599999999999</v>
      </c>
      <c r="E410">
        <v>60.060699999999997</v>
      </c>
      <c r="F410">
        <v>99.928899999999999</v>
      </c>
      <c r="G410">
        <v>140.70779999999999</v>
      </c>
      <c r="H410">
        <v>163.26179999999999</v>
      </c>
      <c r="I410">
        <v>176.4151</v>
      </c>
      <c r="J410">
        <v>191.0565</v>
      </c>
    </row>
    <row r="411" spans="1:10" x14ac:dyDescent="0.4">
      <c r="A411">
        <v>3</v>
      </c>
      <c r="B411">
        <v>17.3383</v>
      </c>
      <c r="C411">
        <v>19.085000000000001</v>
      </c>
      <c r="D411">
        <v>20.638000000000002</v>
      </c>
      <c r="E411">
        <v>27.572500000000002</v>
      </c>
      <c r="F411">
        <v>45.971699999999998</v>
      </c>
      <c r="G411">
        <v>65.236500000000007</v>
      </c>
      <c r="H411">
        <v>76.469200000000001</v>
      </c>
      <c r="I411">
        <v>82.368799999999993</v>
      </c>
      <c r="J411">
        <v>90.128500000000003</v>
      </c>
    </row>
    <row r="412" spans="1:10" x14ac:dyDescent="0.4">
      <c r="A412">
        <v>4</v>
      </c>
      <c r="B412">
        <v>6.0820999999999996</v>
      </c>
      <c r="C412">
        <v>6.7911999999999999</v>
      </c>
      <c r="D412">
        <v>7.3700999999999999</v>
      </c>
      <c r="E412">
        <v>9.8254999999999999</v>
      </c>
      <c r="F412">
        <v>16.4953</v>
      </c>
      <c r="G412">
        <v>23.1873</v>
      </c>
      <c r="H412">
        <v>27.426500000000001</v>
      </c>
      <c r="I412">
        <v>29.656700000000001</v>
      </c>
      <c r="J412">
        <v>33.023000000000003</v>
      </c>
    </row>
    <row r="413" spans="1:10" x14ac:dyDescent="0.4">
      <c r="A413">
        <v>5</v>
      </c>
      <c r="B413">
        <v>1.8734999999999999</v>
      </c>
      <c r="C413">
        <v>2.1091000000000002</v>
      </c>
      <c r="D413">
        <v>2.3144999999999998</v>
      </c>
      <c r="E413">
        <v>3.0773000000000001</v>
      </c>
      <c r="F413">
        <v>5.1719999999999997</v>
      </c>
      <c r="G413">
        <v>7.2751999999999999</v>
      </c>
      <c r="H413">
        <v>8.6351999999999993</v>
      </c>
      <c r="I413">
        <v>9.3582000000000001</v>
      </c>
      <c r="J413">
        <v>10.5518</v>
      </c>
    </row>
    <row r="414" spans="1:10" x14ac:dyDescent="0.4">
      <c r="A414">
        <v>6</v>
      </c>
      <c r="B414">
        <v>0.54659999999999997</v>
      </c>
      <c r="C414">
        <v>0.61980000000000002</v>
      </c>
      <c r="D414">
        <v>0.68420000000000003</v>
      </c>
      <c r="E414">
        <v>0.91649999999999998</v>
      </c>
      <c r="F414">
        <v>1.5201</v>
      </c>
      <c r="G414">
        <v>2.1225999999999998</v>
      </c>
      <c r="H414">
        <v>2.5348000000000002</v>
      </c>
      <c r="I414">
        <v>2.7488999999999999</v>
      </c>
      <c r="J414">
        <v>3.1204999999999998</v>
      </c>
    </row>
    <row r="415" spans="1:10" x14ac:dyDescent="0.4">
      <c r="A415">
        <v>7</v>
      </c>
      <c r="B415">
        <v>0.36380000000000001</v>
      </c>
      <c r="C415">
        <v>0.42649999999999999</v>
      </c>
      <c r="D415">
        <v>0.4662</v>
      </c>
      <c r="E415">
        <v>0.5484</v>
      </c>
      <c r="F415">
        <v>0.67020000000000002</v>
      </c>
      <c r="G415">
        <v>0.83299999999999996</v>
      </c>
      <c r="H415">
        <v>1.0075000000000001</v>
      </c>
      <c r="I415">
        <v>1.1171</v>
      </c>
      <c r="J415">
        <v>1.3005</v>
      </c>
    </row>
    <row r="416" spans="1:10" x14ac:dyDescent="0.4">
      <c r="A416">
        <v>8</v>
      </c>
      <c r="B416">
        <v>7.6999999999999999E-2</v>
      </c>
      <c r="C416">
        <v>9.2600000000000002E-2</v>
      </c>
      <c r="D416">
        <v>0.1003</v>
      </c>
      <c r="E416">
        <v>0.113</v>
      </c>
      <c r="F416">
        <v>0.13089999999999999</v>
      </c>
      <c r="G416">
        <v>0.1522</v>
      </c>
      <c r="H416">
        <v>0.1762</v>
      </c>
      <c r="I416">
        <v>0.191</v>
      </c>
      <c r="J416">
        <v>0.22259999999999999</v>
      </c>
    </row>
    <row r="417" spans="1:10" x14ac:dyDescent="0.4">
      <c r="A417">
        <v>9</v>
      </c>
      <c r="B417">
        <v>2.9000000000000001E-2</v>
      </c>
      <c r="C417">
        <v>3.39E-2</v>
      </c>
      <c r="D417">
        <v>3.6999999999999998E-2</v>
      </c>
      <c r="E417">
        <v>4.2000000000000003E-2</v>
      </c>
      <c r="F417">
        <v>4.8300000000000003E-2</v>
      </c>
      <c r="G417">
        <v>5.5599999999999997E-2</v>
      </c>
      <c r="H417">
        <v>6.3899999999999998E-2</v>
      </c>
      <c r="I417">
        <v>7.0400000000000004E-2</v>
      </c>
      <c r="J417">
        <v>8.5900000000000004E-2</v>
      </c>
    </row>
    <row r="418" spans="1:10" x14ac:dyDescent="0.4">
      <c r="A418">
        <v>10</v>
      </c>
      <c r="B418">
        <v>3.8E-3</v>
      </c>
      <c r="C418">
        <v>5.0000000000000001E-3</v>
      </c>
      <c r="D418">
        <v>5.7000000000000002E-3</v>
      </c>
      <c r="E418">
        <v>6.6E-3</v>
      </c>
      <c r="F418">
        <v>7.7999999999999996E-3</v>
      </c>
      <c r="G418">
        <v>9.1999999999999998E-3</v>
      </c>
      <c r="H418">
        <v>1.09E-2</v>
      </c>
      <c r="I418">
        <v>1.23E-2</v>
      </c>
      <c r="J418">
        <v>1.78E-2</v>
      </c>
    </row>
    <row r="419" spans="1:10" x14ac:dyDescent="0.4">
      <c r="A419">
        <v>11</v>
      </c>
      <c r="B419">
        <v>1.1000000000000001E-3</v>
      </c>
      <c r="C419">
        <v>1.2999999999999999E-3</v>
      </c>
      <c r="D419">
        <v>1.5E-3</v>
      </c>
      <c r="E419">
        <v>1.9E-3</v>
      </c>
      <c r="F419">
        <v>2.3E-3</v>
      </c>
      <c r="G419">
        <v>2.8999999999999998E-3</v>
      </c>
      <c r="H419">
        <v>3.8999999999999998E-3</v>
      </c>
      <c r="I419">
        <v>4.5999999999999999E-3</v>
      </c>
      <c r="J419">
        <v>7.4999999999999997E-3</v>
      </c>
    </row>
    <row r="420" spans="1:10" x14ac:dyDescent="0.4">
      <c r="A420">
        <v>12</v>
      </c>
      <c r="B420">
        <v>2.9999999999999997E-4</v>
      </c>
      <c r="C420">
        <v>5.0000000000000001E-4</v>
      </c>
      <c r="D420">
        <v>5.9999999999999995E-4</v>
      </c>
      <c r="E420">
        <v>6.9999999999999999E-4</v>
      </c>
      <c r="F420">
        <v>8.9999999999999998E-4</v>
      </c>
      <c r="G420">
        <v>1.2999999999999999E-3</v>
      </c>
      <c r="H420">
        <v>1.9E-3</v>
      </c>
      <c r="I420">
        <v>2.2000000000000001E-3</v>
      </c>
      <c r="J420">
        <v>5.5999999999999999E-3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1E-4</v>
      </c>
      <c r="F421">
        <v>2.0000000000000001E-4</v>
      </c>
      <c r="G421">
        <v>2.9999999999999997E-4</v>
      </c>
      <c r="H421">
        <v>4.0000000000000002E-4</v>
      </c>
      <c r="I421">
        <v>5.0000000000000001E-4</v>
      </c>
      <c r="J421">
        <v>1.9E-3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1E-4</v>
      </c>
      <c r="F422">
        <v>1E-4</v>
      </c>
      <c r="G422">
        <v>2.0000000000000001E-4</v>
      </c>
      <c r="H422">
        <v>4.0000000000000002E-4</v>
      </c>
      <c r="I422">
        <v>5.9999999999999995E-4</v>
      </c>
      <c r="J422">
        <v>3.5000000000000001E-3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1E-4</v>
      </c>
      <c r="J423">
        <v>1.6000000000000001E-3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68.591999999999999</v>
      </c>
      <c r="C428">
        <v>69.753100000000003</v>
      </c>
      <c r="D428">
        <v>76.779799999999994</v>
      </c>
      <c r="E428">
        <v>103.2745</v>
      </c>
      <c r="F428">
        <v>171.0249</v>
      </c>
      <c r="G428">
        <v>242.7141</v>
      </c>
      <c r="H428">
        <v>280.46699999999998</v>
      </c>
      <c r="I428">
        <v>305.03620000000001</v>
      </c>
      <c r="J428">
        <v>321.99169999999998</v>
      </c>
    </row>
    <row r="429" spans="1:10" x14ac:dyDescent="0.4">
      <c r="A429">
        <v>2</v>
      </c>
      <c r="B429">
        <v>38.375100000000003</v>
      </c>
      <c r="C429">
        <v>41.164000000000001</v>
      </c>
      <c r="D429">
        <v>44.408200000000001</v>
      </c>
      <c r="E429">
        <v>59.311199999999999</v>
      </c>
      <c r="F429">
        <v>99.822000000000003</v>
      </c>
      <c r="G429">
        <v>141.5292</v>
      </c>
      <c r="H429">
        <v>165.31190000000001</v>
      </c>
      <c r="I429">
        <v>177.0307</v>
      </c>
      <c r="J429">
        <v>190.92420000000001</v>
      </c>
    </row>
    <row r="430" spans="1:10" x14ac:dyDescent="0.4">
      <c r="A430">
        <v>3</v>
      </c>
      <c r="B430">
        <v>17.132100000000001</v>
      </c>
      <c r="C430">
        <v>18.999600000000001</v>
      </c>
      <c r="D430">
        <v>20.7119</v>
      </c>
      <c r="E430">
        <v>27.8184</v>
      </c>
      <c r="F430">
        <v>46.186799999999998</v>
      </c>
      <c r="G430">
        <v>65.176599999999993</v>
      </c>
      <c r="H430">
        <v>76.179100000000005</v>
      </c>
      <c r="I430">
        <v>82.189700000000002</v>
      </c>
      <c r="J430">
        <v>90.498699999999999</v>
      </c>
    </row>
    <row r="431" spans="1:10" x14ac:dyDescent="0.4">
      <c r="A431">
        <v>4</v>
      </c>
      <c r="B431">
        <v>6.1238000000000001</v>
      </c>
      <c r="C431">
        <v>6.8342999999999998</v>
      </c>
      <c r="D431">
        <v>7.4227999999999996</v>
      </c>
      <c r="E431">
        <v>9.9080999999999992</v>
      </c>
      <c r="F431">
        <v>16.523399999999999</v>
      </c>
      <c r="G431">
        <v>23.3947</v>
      </c>
      <c r="H431">
        <v>27.750399999999999</v>
      </c>
      <c r="I431">
        <v>29.708200000000001</v>
      </c>
      <c r="J431">
        <v>33.0503</v>
      </c>
    </row>
    <row r="432" spans="1:10" x14ac:dyDescent="0.4">
      <c r="A432">
        <v>5</v>
      </c>
      <c r="B432">
        <v>1.9339</v>
      </c>
      <c r="C432">
        <v>2.1713</v>
      </c>
      <c r="D432">
        <v>2.3712</v>
      </c>
      <c r="E432">
        <v>3.1735000000000002</v>
      </c>
      <c r="F432">
        <v>5.2857000000000003</v>
      </c>
      <c r="G432">
        <v>7.4356</v>
      </c>
      <c r="H432">
        <v>8.8594000000000008</v>
      </c>
      <c r="I432">
        <v>9.5850000000000009</v>
      </c>
      <c r="J432">
        <v>10.769</v>
      </c>
    </row>
    <row r="433" spans="1:10" x14ac:dyDescent="0.4">
      <c r="A433">
        <v>6</v>
      </c>
      <c r="B433">
        <v>0.56989999999999996</v>
      </c>
      <c r="C433">
        <v>0.64870000000000005</v>
      </c>
      <c r="D433">
        <v>0.71</v>
      </c>
      <c r="E433">
        <v>0.94779999999999998</v>
      </c>
      <c r="F433">
        <v>1.5928</v>
      </c>
      <c r="G433">
        <v>2.2397999999999998</v>
      </c>
      <c r="H433">
        <v>2.6751</v>
      </c>
      <c r="I433">
        <v>2.8996</v>
      </c>
      <c r="J433">
        <v>3.2881999999999998</v>
      </c>
    </row>
    <row r="434" spans="1:10" x14ac:dyDescent="0.4">
      <c r="A434">
        <v>7</v>
      </c>
      <c r="B434">
        <v>0.1661</v>
      </c>
      <c r="C434">
        <v>0.18970000000000001</v>
      </c>
      <c r="D434">
        <v>0.21110000000000001</v>
      </c>
      <c r="E434">
        <v>0.28410000000000002</v>
      </c>
      <c r="F434">
        <v>0.46689999999999998</v>
      </c>
      <c r="G434">
        <v>0.65510000000000002</v>
      </c>
      <c r="H434">
        <v>0.78610000000000002</v>
      </c>
      <c r="I434">
        <v>0.85770000000000002</v>
      </c>
      <c r="J434">
        <v>0.98019999999999996</v>
      </c>
    </row>
    <row r="435" spans="1:10" x14ac:dyDescent="0.4">
      <c r="A435">
        <v>8</v>
      </c>
      <c r="B435">
        <v>0.1139</v>
      </c>
      <c r="C435">
        <v>0.1331</v>
      </c>
      <c r="D435">
        <v>0.1457</v>
      </c>
      <c r="E435">
        <v>0.1724</v>
      </c>
      <c r="F435">
        <v>0.2122</v>
      </c>
      <c r="G435">
        <v>0.26319999999999999</v>
      </c>
      <c r="H435">
        <v>0.32069999999999999</v>
      </c>
      <c r="I435">
        <v>0.35659999999999997</v>
      </c>
      <c r="J435">
        <v>0.41699999999999998</v>
      </c>
    </row>
    <row r="436" spans="1:10" x14ac:dyDescent="0.4">
      <c r="A436">
        <v>9</v>
      </c>
      <c r="B436">
        <v>2.4400000000000002E-2</v>
      </c>
      <c r="C436">
        <v>2.9700000000000001E-2</v>
      </c>
      <c r="D436">
        <v>3.2199999999999999E-2</v>
      </c>
      <c r="E436">
        <v>3.6499999999999998E-2</v>
      </c>
      <c r="F436">
        <v>4.2599999999999999E-2</v>
      </c>
      <c r="G436">
        <v>4.9599999999999998E-2</v>
      </c>
      <c r="H436">
        <v>5.7500000000000002E-2</v>
      </c>
      <c r="I436">
        <v>6.2600000000000003E-2</v>
      </c>
      <c r="J436">
        <v>7.2999999999999995E-2</v>
      </c>
    </row>
    <row r="437" spans="1:10" x14ac:dyDescent="0.4">
      <c r="A437">
        <v>10</v>
      </c>
      <c r="B437">
        <v>9.7000000000000003E-3</v>
      </c>
      <c r="C437">
        <v>1.12E-2</v>
      </c>
      <c r="D437">
        <v>1.23E-2</v>
      </c>
      <c r="E437">
        <v>1.4E-2</v>
      </c>
      <c r="F437">
        <v>1.61E-2</v>
      </c>
      <c r="G437">
        <v>1.8700000000000001E-2</v>
      </c>
      <c r="H437">
        <v>2.1700000000000001E-2</v>
      </c>
      <c r="I437">
        <v>2.3699999999999999E-2</v>
      </c>
      <c r="J437">
        <v>2.87E-2</v>
      </c>
    </row>
    <row r="438" spans="1:10" x14ac:dyDescent="0.4">
      <c r="A438">
        <v>11</v>
      </c>
      <c r="B438">
        <v>1.2999999999999999E-3</v>
      </c>
      <c r="C438">
        <v>1.6999999999999999E-3</v>
      </c>
      <c r="D438">
        <v>1.9E-3</v>
      </c>
      <c r="E438">
        <v>2.3E-3</v>
      </c>
      <c r="F438">
        <v>2.7000000000000001E-3</v>
      </c>
      <c r="G438">
        <v>3.2000000000000002E-3</v>
      </c>
      <c r="H438">
        <v>3.8E-3</v>
      </c>
      <c r="I438">
        <v>4.1999999999999997E-3</v>
      </c>
      <c r="J438">
        <v>6.1000000000000004E-3</v>
      </c>
    </row>
    <row r="439" spans="1:10" x14ac:dyDescent="0.4">
      <c r="A439">
        <v>12</v>
      </c>
      <c r="B439">
        <v>4.0000000000000002E-4</v>
      </c>
      <c r="C439">
        <v>5.0000000000000001E-4</v>
      </c>
      <c r="D439">
        <v>5.0000000000000001E-4</v>
      </c>
      <c r="E439">
        <v>6.9999999999999999E-4</v>
      </c>
      <c r="F439">
        <v>8.0000000000000004E-4</v>
      </c>
      <c r="G439">
        <v>1E-3</v>
      </c>
      <c r="H439">
        <v>1.4E-3</v>
      </c>
      <c r="I439">
        <v>1.6000000000000001E-3</v>
      </c>
      <c r="J439">
        <v>2.5999999999999999E-3</v>
      </c>
    </row>
    <row r="440" spans="1:10" x14ac:dyDescent="0.4">
      <c r="A440">
        <v>13</v>
      </c>
      <c r="B440">
        <v>1E-4</v>
      </c>
      <c r="C440">
        <v>2.0000000000000001E-4</v>
      </c>
      <c r="D440">
        <v>2.0000000000000001E-4</v>
      </c>
      <c r="E440">
        <v>2.0000000000000001E-4</v>
      </c>
      <c r="F440">
        <v>2.9999999999999997E-4</v>
      </c>
      <c r="G440">
        <v>5.0000000000000001E-4</v>
      </c>
      <c r="H440">
        <v>6.9999999999999999E-4</v>
      </c>
      <c r="I440">
        <v>8.0000000000000004E-4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0</v>
      </c>
      <c r="F441">
        <v>1E-4</v>
      </c>
      <c r="G441">
        <v>1E-4</v>
      </c>
      <c r="H441">
        <v>1E-4</v>
      </c>
      <c r="I441">
        <v>2.0000000000000001E-4</v>
      </c>
      <c r="J441">
        <v>6.9999999999999999E-4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1E-4</v>
      </c>
      <c r="G442">
        <v>1E-4</v>
      </c>
      <c r="H442">
        <v>2.0000000000000001E-4</v>
      </c>
      <c r="I442">
        <v>2.9999999999999997E-4</v>
      </c>
      <c r="J442">
        <v>1.9E-3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68.677300000000002</v>
      </c>
      <c r="C447">
        <v>69.750900000000001</v>
      </c>
      <c r="D447">
        <v>76.342100000000002</v>
      </c>
      <c r="E447">
        <v>102.05670000000001</v>
      </c>
      <c r="F447">
        <v>170.80459999999999</v>
      </c>
      <c r="G447">
        <v>241.1395</v>
      </c>
      <c r="H447">
        <v>280.12369999999999</v>
      </c>
      <c r="I447">
        <v>304.41910000000001</v>
      </c>
      <c r="J447">
        <v>321.51299999999998</v>
      </c>
    </row>
    <row r="448" spans="1:10" x14ac:dyDescent="0.4">
      <c r="A448">
        <v>2</v>
      </c>
      <c r="B448">
        <v>38.298900000000003</v>
      </c>
      <c r="C448">
        <v>41.057000000000002</v>
      </c>
      <c r="D448">
        <v>44.108800000000002</v>
      </c>
      <c r="E448">
        <v>59.516100000000002</v>
      </c>
      <c r="F448">
        <v>99.330600000000004</v>
      </c>
      <c r="G448">
        <v>141.0616</v>
      </c>
      <c r="H448">
        <v>164.1985</v>
      </c>
      <c r="I448">
        <v>175.9992</v>
      </c>
      <c r="J448">
        <v>190.72810000000001</v>
      </c>
    </row>
    <row r="449" spans="1:10" x14ac:dyDescent="0.4">
      <c r="A449">
        <v>3</v>
      </c>
      <c r="B449">
        <v>17.441199999999998</v>
      </c>
      <c r="C449">
        <v>19.0932</v>
      </c>
      <c r="D449">
        <v>20.6403</v>
      </c>
      <c r="E449">
        <v>27.570499999999999</v>
      </c>
      <c r="F449">
        <v>46.241199999999999</v>
      </c>
      <c r="G449">
        <v>65.239599999999996</v>
      </c>
      <c r="H449">
        <v>76.771000000000001</v>
      </c>
      <c r="I449">
        <v>82.448599999999999</v>
      </c>
      <c r="J449">
        <v>90.398600000000002</v>
      </c>
    </row>
    <row r="450" spans="1:10" x14ac:dyDescent="0.4">
      <c r="A450">
        <v>4</v>
      </c>
      <c r="B450">
        <v>6.0822000000000003</v>
      </c>
      <c r="C450">
        <v>6.7988999999999997</v>
      </c>
      <c r="D450">
        <v>7.4596999999999998</v>
      </c>
      <c r="E450">
        <v>10.058999999999999</v>
      </c>
      <c r="F450">
        <v>16.6218</v>
      </c>
      <c r="G450">
        <v>23.356999999999999</v>
      </c>
      <c r="H450">
        <v>27.571100000000001</v>
      </c>
      <c r="I450">
        <v>29.5885</v>
      </c>
      <c r="J450">
        <v>33.183900000000001</v>
      </c>
    </row>
    <row r="451" spans="1:10" x14ac:dyDescent="0.4">
      <c r="A451">
        <v>5</v>
      </c>
      <c r="B451">
        <v>1.9410000000000001</v>
      </c>
      <c r="C451">
        <v>2.1825000000000001</v>
      </c>
      <c r="D451">
        <v>2.3921999999999999</v>
      </c>
      <c r="E451">
        <v>3.1970999999999998</v>
      </c>
      <c r="F451">
        <v>5.29</v>
      </c>
      <c r="G451">
        <v>7.5019999999999998</v>
      </c>
      <c r="H451">
        <v>8.9602000000000004</v>
      </c>
      <c r="I451">
        <v>9.6838999999999995</v>
      </c>
      <c r="J451">
        <v>10.773899999999999</v>
      </c>
    </row>
    <row r="452" spans="1:10" x14ac:dyDescent="0.4">
      <c r="A452">
        <v>6</v>
      </c>
      <c r="B452">
        <v>0.59040000000000004</v>
      </c>
      <c r="C452">
        <v>0.66700000000000004</v>
      </c>
      <c r="D452">
        <v>0.73319999999999996</v>
      </c>
      <c r="E452">
        <v>0.9778</v>
      </c>
      <c r="F452">
        <v>1.6274</v>
      </c>
      <c r="G452">
        <v>2.2829000000000002</v>
      </c>
      <c r="H452">
        <v>2.7357999999999998</v>
      </c>
      <c r="I452">
        <v>2.9754999999999998</v>
      </c>
      <c r="J452">
        <v>3.3733</v>
      </c>
    </row>
    <row r="453" spans="1:10" x14ac:dyDescent="0.4">
      <c r="A453">
        <v>7</v>
      </c>
      <c r="B453">
        <v>0.1719</v>
      </c>
      <c r="C453">
        <v>0.19869999999999999</v>
      </c>
      <c r="D453">
        <v>0.2195</v>
      </c>
      <c r="E453">
        <v>0.29289999999999999</v>
      </c>
      <c r="F453">
        <v>0.4889</v>
      </c>
      <c r="G453">
        <v>0.68940000000000001</v>
      </c>
      <c r="H453">
        <v>0.82730000000000004</v>
      </c>
      <c r="I453">
        <v>0.90080000000000005</v>
      </c>
      <c r="J453">
        <v>1.0287999999999999</v>
      </c>
    </row>
    <row r="454" spans="1:10" x14ac:dyDescent="0.4">
      <c r="A454">
        <v>8</v>
      </c>
      <c r="B454">
        <v>5.1299999999999998E-2</v>
      </c>
      <c r="C454">
        <v>5.96E-2</v>
      </c>
      <c r="D454">
        <v>6.6600000000000006E-2</v>
      </c>
      <c r="E454">
        <v>8.9700000000000002E-2</v>
      </c>
      <c r="F454">
        <v>0.14760000000000001</v>
      </c>
      <c r="G454">
        <v>0.20619999999999999</v>
      </c>
      <c r="H454">
        <v>0.24890000000000001</v>
      </c>
      <c r="I454">
        <v>0.27289999999999998</v>
      </c>
      <c r="J454">
        <v>0.31169999999999998</v>
      </c>
    </row>
    <row r="455" spans="1:10" x14ac:dyDescent="0.4">
      <c r="A455">
        <v>9</v>
      </c>
      <c r="B455">
        <v>3.6200000000000003E-2</v>
      </c>
      <c r="C455">
        <v>4.2900000000000001E-2</v>
      </c>
      <c r="D455">
        <v>4.7E-2</v>
      </c>
      <c r="E455">
        <v>5.5800000000000002E-2</v>
      </c>
      <c r="F455">
        <v>6.88E-2</v>
      </c>
      <c r="G455">
        <v>8.5900000000000004E-2</v>
      </c>
      <c r="H455">
        <v>0.1047</v>
      </c>
      <c r="I455">
        <v>0.1164</v>
      </c>
      <c r="J455">
        <v>0.1361</v>
      </c>
    </row>
    <row r="456" spans="1:10" x14ac:dyDescent="0.4">
      <c r="A456">
        <v>10</v>
      </c>
      <c r="B456">
        <v>8.0000000000000002E-3</v>
      </c>
      <c r="C456">
        <v>9.7999999999999997E-3</v>
      </c>
      <c r="D456">
        <v>1.0699999999999999E-2</v>
      </c>
      <c r="E456">
        <v>1.2200000000000001E-2</v>
      </c>
      <c r="F456">
        <v>1.43E-2</v>
      </c>
      <c r="G456">
        <v>1.67E-2</v>
      </c>
      <c r="H456">
        <v>1.9400000000000001E-2</v>
      </c>
      <c r="I456">
        <v>2.1299999999999999E-2</v>
      </c>
      <c r="J456">
        <v>2.4799999999999999E-2</v>
      </c>
    </row>
    <row r="457" spans="1:10" x14ac:dyDescent="0.4">
      <c r="A457">
        <v>11</v>
      </c>
      <c r="B457">
        <v>3.3E-3</v>
      </c>
      <c r="C457">
        <v>3.8E-3</v>
      </c>
      <c r="D457">
        <v>4.1999999999999997E-3</v>
      </c>
      <c r="E457">
        <v>4.7999999999999996E-3</v>
      </c>
      <c r="F457">
        <v>5.4999999999999997E-3</v>
      </c>
      <c r="G457">
        <v>6.4000000000000003E-3</v>
      </c>
      <c r="H457">
        <v>7.4999999999999997E-3</v>
      </c>
      <c r="I457">
        <v>8.2000000000000007E-3</v>
      </c>
      <c r="J457">
        <v>9.9000000000000008E-3</v>
      </c>
    </row>
    <row r="458" spans="1:10" x14ac:dyDescent="0.4">
      <c r="A458">
        <v>12</v>
      </c>
      <c r="B458">
        <v>4.0000000000000002E-4</v>
      </c>
      <c r="C458">
        <v>5.9999999999999995E-4</v>
      </c>
      <c r="D458">
        <v>6.9999999999999999E-4</v>
      </c>
      <c r="E458">
        <v>8.0000000000000004E-4</v>
      </c>
      <c r="F458">
        <v>8.9999999999999998E-4</v>
      </c>
      <c r="G458">
        <v>1.1000000000000001E-3</v>
      </c>
      <c r="H458">
        <v>1.2999999999999999E-3</v>
      </c>
      <c r="I458">
        <v>1.5E-3</v>
      </c>
      <c r="J458">
        <v>2.0999999999999999E-3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5.0000000000000001E-4</v>
      </c>
      <c r="I459">
        <v>5.9999999999999995E-4</v>
      </c>
      <c r="J459">
        <v>8.9999999999999998E-4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2.0000000000000001E-4</v>
      </c>
      <c r="I460">
        <v>2.9999999999999997E-4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1E-4</v>
      </c>
      <c r="H461">
        <v>1E-4</v>
      </c>
      <c r="I461">
        <v>2.0000000000000001E-4</v>
      </c>
      <c r="J461">
        <v>8.9999999999999998E-4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68.664900000000003</v>
      </c>
      <c r="C466">
        <v>69.792900000000003</v>
      </c>
      <c r="D466">
        <v>77.471000000000004</v>
      </c>
      <c r="E466">
        <v>103.8223</v>
      </c>
      <c r="F466">
        <v>171.75729999999999</v>
      </c>
      <c r="G466">
        <v>243.9537</v>
      </c>
      <c r="H466">
        <v>281.24520000000001</v>
      </c>
      <c r="I466">
        <v>304.90159999999997</v>
      </c>
      <c r="J466">
        <v>321.70299999999997</v>
      </c>
    </row>
    <row r="467" spans="1:10" x14ac:dyDescent="0.4">
      <c r="A467">
        <v>2</v>
      </c>
      <c r="B467">
        <v>38.014299999999999</v>
      </c>
      <c r="C467">
        <v>40.868200000000002</v>
      </c>
      <c r="D467">
        <v>44.041200000000003</v>
      </c>
      <c r="E467">
        <v>58.989899999999999</v>
      </c>
      <c r="F467">
        <v>99.2791</v>
      </c>
      <c r="G467">
        <v>140.02510000000001</v>
      </c>
      <c r="H467">
        <v>163.6232</v>
      </c>
      <c r="I467">
        <v>175.27500000000001</v>
      </c>
      <c r="J467">
        <v>190.38929999999999</v>
      </c>
    </row>
    <row r="468" spans="1:10" x14ac:dyDescent="0.4">
      <c r="A468">
        <v>3</v>
      </c>
      <c r="B468">
        <v>17.293099999999999</v>
      </c>
      <c r="C468">
        <v>18.956700000000001</v>
      </c>
      <c r="D468">
        <v>20.552099999999999</v>
      </c>
      <c r="E468">
        <v>27.646899999999999</v>
      </c>
      <c r="F468">
        <v>45.953499999999998</v>
      </c>
      <c r="G468">
        <v>65.305499999999995</v>
      </c>
      <c r="H468">
        <v>76.341499999999996</v>
      </c>
      <c r="I468">
        <v>82.196700000000007</v>
      </c>
      <c r="J468">
        <v>89.306799999999996</v>
      </c>
    </row>
    <row r="469" spans="1:10" x14ac:dyDescent="0.4">
      <c r="A469">
        <v>4</v>
      </c>
      <c r="B469">
        <v>6.1571999999999996</v>
      </c>
      <c r="C469">
        <v>6.8362999999999996</v>
      </c>
      <c r="D469">
        <v>7.4512999999999998</v>
      </c>
      <c r="E469">
        <v>9.8745999999999992</v>
      </c>
      <c r="F469">
        <v>16.616700000000002</v>
      </c>
      <c r="G469">
        <v>23.5167</v>
      </c>
      <c r="H469">
        <v>27.742599999999999</v>
      </c>
      <c r="I469">
        <v>29.746700000000001</v>
      </c>
      <c r="J469">
        <v>32.978499999999997</v>
      </c>
    </row>
    <row r="470" spans="1:10" x14ac:dyDescent="0.4">
      <c r="A470">
        <v>5</v>
      </c>
      <c r="B470">
        <v>1.9377</v>
      </c>
      <c r="C470">
        <v>2.1879</v>
      </c>
      <c r="D470">
        <v>2.3996</v>
      </c>
      <c r="E470">
        <v>3.2372000000000001</v>
      </c>
      <c r="F470">
        <v>5.3433000000000002</v>
      </c>
      <c r="G470">
        <v>7.4691999999999998</v>
      </c>
      <c r="H470">
        <v>8.8892000000000007</v>
      </c>
      <c r="I470">
        <v>9.6128</v>
      </c>
      <c r="J470">
        <v>10.803900000000001</v>
      </c>
    </row>
    <row r="471" spans="1:10" x14ac:dyDescent="0.4">
      <c r="A471">
        <v>6</v>
      </c>
      <c r="B471">
        <v>0.58979999999999999</v>
      </c>
      <c r="C471">
        <v>0.67300000000000004</v>
      </c>
      <c r="D471">
        <v>0.73770000000000002</v>
      </c>
      <c r="E471">
        <v>0.98119999999999996</v>
      </c>
      <c r="F471">
        <v>1.6296999999999999</v>
      </c>
      <c r="G471">
        <v>2.3094000000000001</v>
      </c>
      <c r="H471">
        <v>2.7736999999999998</v>
      </c>
      <c r="I471">
        <v>3.0019999999999998</v>
      </c>
      <c r="J471">
        <v>3.3504</v>
      </c>
    </row>
    <row r="472" spans="1:10" x14ac:dyDescent="0.4">
      <c r="A472">
        <v>7</v>
      </c>
      <c r="B472">
        <v>0.17829999999999999</v>
      </c>
      <c r="C472">
        <v>0.2046</v>
      </c>
      <c r="D472">
        <v>0.22520000000000001</v>
      </c>
      <c r="E472">
        <v>0.3014</v>
      </c>
      <c r="F472">
        <v>0.502</v>
      </c>
      <c r="G472">
        <v>0.70520000000000005</v>
      </c>
      <c r="H472">
        <v>0.84740000000000004</v>
      </c>
      <c r="I472">
        <v>0.92620000000000002</v>
      </c>
      <c r="J472">
        <v>1.0589</v>
      </c>
    </row>
    <row r="473" spans="1:10" x14ac:dyDescent="0.4">
      <c r="A473">
        <v>8</v>
      </c>
      <c r="B473">
        <v>5.3900000000000003E-2</v>
      </c>
      <c r="C473">
        <v>6.2399999999999997E-2</v>
      </c>
      <c r="D473">
        <v>6.93E-2</v>
      </c>
      <c r="E473">
        <v>9.2299999999999993E-2</v>
      </c>
      <c r="F473">
        <v>0.1547</v>
      </c>
      <c r="G473">
        <v>0.21590000000000001</v>
      </c>
      <c r="H473">
        <v>0.2631</v>
      </c>
      <c r="I473">
        <v>0.2873</v>
      </c>
      <c r="J473">
        <v>0.33079999999999998</v>
      </c>
    </row>
    <row r="474" spans="1:10" x14ac:dyDescent="0.4">
      <c r="A474">
        <v>9</v>
      </c>
      <c r="B474">
        <v>1.6400000000000001E-2</v>
      </c>
      <c r="C474">
        <v>1.9300000000000001E-2</v>
      </c>
      <c r="D474">
        <v>2.1499999999999998E-2</v>
      </c>
      <c r="E474">
        <v>2.9100000000000001E-2</v>
      </c>
      <c r="F474">
        <v>4.7699999999999999E-2</v>
      </c>
      <c r="G474">
        <v>6.6799999999999998E-2</v>
      </c>
      <c r="H474">
        <v>8.14E-2</v>
      </c>
      <c r="I474">
        <v>8.9300000000000004E-2</v>
      </c>
      <c r="J474">
        <v>0.10349999999999999</v>
      </c>
    </row>
    <row r="475" spans="1:10" x14ac:dyDescent="0.4">
      <c r="A475">
        <v>10</v>
      </c>
      <c r="B475">
        <v>1.1900000000000001E-2</v>
      </c>
      <c r="C475">
        <v>1.4200000000000001E-2</v>
      </c>
      <c r="D475">
        <v>1.5599999999999999E-2</v>
      </c>
      <c r="E475">
        <v>1.8599999999999998E-2</v>
      </c>
      <c r="F475">
        <v>2.3E-2</v>
      </c>
      <c r="G475">
        <v>2.8799999999999999E-2</v>
      </c>
      <c r="H475">
        <v>3.5299999999999998E-2</v>
      </c>
      <c r="I475">
        <v>3.9199999999999999E-2</v>
      </c>
      <c r="J475">
        <v>4.6600000000000003E-2</v>
      </c>
    </row>
    <row r="476" spans="1:10" x14ac:dyDescent="0.4">
      <c r="A476">
        <v>11</v>
      </c>
      <c r="B476">
        <v>2.7000000000000001E-3</v>
      </c>
      <c r="C476">
        <v>3.3E-3</v>
      </c>
      <c r="D476">
        <v>3.5999999999999999E-3</v>
      </c>
      <c r="E476">
        <v>4.1999999999999997E-3</v>
      </c>
      <c r="F476">
        <v>4.8999999999999998E-3</v>
      </c>
      <c r="G476">
        <v>5.7000000000000002E-3</v>
      </c>
      <c r="H476">
        <v>6.7000000000000002E-3</v>
      </c>
      <c r="I476">
        <v>7.4000000000000003E-3</v>
      </c>
      <c r="J476">
        <v>8.6E-3</v>
      </c>
    </row>
    <row r="477" spans="1:10" x14ac:dyDescent="0.4">
      <c r="A477">
        <v>12</v>
      </c>
      <c r="B477">
        <v>1.1000000000000001E-3</v>
      </c>
      <c r="C477">
        <v>1.2999999999999999E-3</v>
      </c>
      <c r="D477">
        <v>1.4E-3</v>
      </c>
      <c r="E477">
        <v>1.6999999999999999E-3</v>
      </c>
      <c r="F477">
        <v>1.9E-3</v>
      </c>
      <c r="G477">
        <v>2.3E-3</v>
      </c>
      <c r="H477">
        <v>2.5999999999999999E-3</v>
      </c>
      <c r="I477">
        <v>2.8999999999999998E-3</v>
      </c>
      <c r="J477">
        <v>3.5000000000000001E-3</v>
      </c>
    </row>
    <row r="478" spans="1:10" x14ac:dyDescent="0.4">
      <c r="A478">
        <v>13</v>
      </c>
      <c r="B478">
        <v>2.0000000000000001E-4</v>
      </c>
      <c r="C478">
        <v>2.0000000000000001E-4</v>
      </c>
      <c r="D478">
        <v>2.0000000000000001E-4</v>
      </c>
      <c r="E478">
        <v>2.9999999999999997E-4</v>
      </c>
      <c r="F478">
        <v>2.9999999999999997E-4</v>
      </c>
      <c r="G478">
        <v>4.0000000000000002E-4</v>
      </c>
      <c r="H478">
        <v>5.0000000000000001E-4</v>
      </c>
      <c r="I478">
        <v>5.0000000000000001E-4</v>
      </c>
      <c r="J478">
        <v>8.0000000000000004E-4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2.9999999999999997E-4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1E-4</v>
      </c>
      <c r="I480">
        <v>2.0000000000000001E-4</v>
      </c>
      <c r="J480">
        <v>5.9999999999999995E-4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68.567300000000003</v>
      </c>
      <c r="C485">
        <v>69.712999999999994</v>
      </c>
      <c r="D485">
        <v>76.587699999999998</v>
      </c>
      <c r="E485">
        <v>102.3335</v>
      </c>
      <c r="F485">
        <v>170.90299999999999</v>
      </c>
      <c r="G485">
        <v>245.09469999999999</v>
      </c>
      <c r="H485">
        <v>282.1936</v>
      </c>
      <c r="I485">
        <v>305.45170000000002</v>
      </c>
      <c r="J485">
        <v>321.23259999999999</v>
      </c>
    </row>
    <row r="486" spans="1:10" x14ac:dyDescent="0.4">
      <c r="A486">
        <v>2</v>
      </c>
      <c r="B486">
        <v>38.240600000000001</v>
      </c>
      <c r="C486">
        <v>41.308999999999997</v>
      </c>
      <c r="D486">
        <v>44.645200000000003</v>
      </c>
      <c r="E486">
        <v>60.048499999999997</v>
      </c>
      <c r="F486">
        <v>99.697900000000004</v>
      </c>
      <c r="G486">
        <v>141.4633</v>
      </c>
      <c r="H486">
        <v>164.607</v>
      </c>
      <c r="I486">
        <v>177.02170000000001</v>
      </c>
      <c r="J486">
        <v>190.20050000000001</v>
      </c>
    </row>
    <row r="487" spans="1:10" x14ac:dyDescent="0.4">
      <c r="A487">
        <v>3</v>
      </c>
      <c r="B487">
        <v>17.208300000000001</v>
      </c>
      <c r="C487">
        <v>18.8766</v>
      </c>
      <c r="D487">
        <v>20.491099999999999</v>
      </c>
      <c r="E487">
        <v>27.354800000000001</v>
      </c>
      <c r="F487">
        <v>45.929200000000002</v>
      </c>
      <c r="G487">
        <v>64.864000000000004</v>
      </c>
      <c r="H487">
        <v>76.099299999999999</v>
      </c>
      <c r="I487">
        <v>81.931700000000006</v>
      </c>
      <c r="J487">
        <v>89.809799999999996</v>
      </c>
    </row>
    <row r="488" spans="1:10" x14ac:dyDescent="0.4">
      <c r="A488">
        <v>4</v>
      </c>
      <c r="B488">
        <v>6.1109999999999998</v>
      </c>
      <c r="C488">
        <v>6.8247999999999998</v>
      </c>
      <c r="D488">
        <v>7.4028</v>
      </c>
      <c r="E488">
        <v>9.9434000000000005</v>
      </c>
      <c r="F488">
        <v>16.498799999999999</v>
      </c>
      <c r="G488">
        <v>23.342400000000001</v>
      </c>
      <c r="H488">
        <v>27.631599999999999</v>
      </c>
      <c r="I488">
        <v>29.717199999999998</v>
      </c>
      <c r="J488">
        <v>32.876800000000003</v>
      </c>
    </row>
    <row r="489" spans="1:10" x14ac:dyDescent="0.4">
      <c r="A489">
        <v>5</v>
      </c>
      <c r="B489">
        <v>1.9462999999999999</v>
      </c>
      <c r="C489">
        <v>2.1846000000000001</v>
      </c>
      <c r="D489">
        <v>2.4014000000000002</v>
      </c>
      <c r="E489">
        <v>3.1714000000000002</v>
      </c>
      <c r="F489">
        <v>5.3327</v>
      </c>
      <c r="G489">
        <v>7.5311000000000003</v>
      </c>
      <c r="H489">
        <v>8.9530999999999992</v>
      </c>
      <c r="I489">
        <v>9.6644000000000005</v>
      </c>
      <c r="J489">
        <v>10.802199999999999</v>
      </c>
    </row>
    <row r="490" spans="1:10" x14ac:dyDescent="0.4">
      <c r="A490">
        <v>6</v>
      </c>
      <c r="B490">
        <v>0.58609999999999995</v>
      </c>
      <c r="C490">
        <v>0.66930000000000001</v>
      </c>
      <c r="D490">
        <v>0.74</v>
      </c>
      <c r="E490">
        <v>0.99739999999999995</v>
      </c>
      <c r="F490">
        <v>1.6501999999999999</v>
      </c>
      <c r="G490">
        <v>2.2997999999999998</v>
      </c>
      <c r="H490">
        <v>2.7464</v>
      </c>
      <c r="I490">
        <v>2.9849999999999999</v>
      </c>
      <c r="J490">
        <v>3.3704000000000001</v>
      </c>
    </row>
    <row r="491" spans="1:10" x14ac:dyDescent="0.4">
      <c r="A491">
        <v>7</v>
      </c>
      <c r="B491">
        <v>0.17899999999999999</v>
      </c>
      <c r="C491">
        <v>0.2064</v>
      </c>
      <c r="D491">
        <v>0.2273</v>
      </c>
      <c r="E491">
        <v>0.30170000000000002</v>
      </c>
      <c r="F491">
        <v>0.50229999999999997</v>
      </c>
      <c r="G491">
        <v>0.70830000000000004</v>
      </c>
      <c r="H491">
        <v>0.85960000000000003</v>
      </c>
      <c r="I491">
        <v>0.93459999999999999</v>
      </c>
      <c r="J491">
        <v>1.0501</v>
      </c>
    </row>
    <row r="492" spans="1:10" x14ac:dyDescent="0.4">
      <c r="A492">
        <v>8</v>
      </c>
      <c r="B492">
        <v>5.57E-2</v>
      </c>
      <c r="C492">
        <v>6.4399999999999999E-2</v>
      </c>
      <c r="D492">
        <v>7.1199999999999999E-2</v>
      </c>
      <c r="E492">
        <v>9.4899999999999998E-2</v>
      </c>
      <c r="F492">
        <v>0.1578</v>
      </c>
      <c r="G492">
        <v>0.222</v>
      </c>
      <c r="H492">
        <v>0.26939999999999997</v>
      </c>
      <c r="I492">
        <v>0.29420000000000002</v>
      </c>
      <c r="J492">
        <v>0.33879999999999999</v>
      </c>
    </row>
    <row r="493" spans="1:10" x14ac:dyDescent="0.4">
      <c r="A493">
        <v>9</v>
      </c>
      <c r="B493">
        <v>1.72E-2</v>
      </c>
      <c r="C493">
        <v>2.01E-2</v>
      </c>
      <c r="D493">
        <v>2.2499999999999999E-2</v>
      </c>
      <c r="E493">
        <v>0.03</v>
      </c>
      <c r="F493">
        <v>5.0200000000000002E-2</v>
      </c>
      <c r="G493">
        <v>7.0199999999999999E-2</v>
      </c>
      <c r="H493">
        <v>8.5599999999999996E-2</v>
      </c>
      <c r="I493">
        <v>9.4E-2</v>
      </c>
      <c r="J493">
        <v>0.10780000000000001</v>
      </c>
    </row>
    <row r="494" spans="1:10" x14ac:dyDescent="0.4">
      <c r="A494">
        <v>10</v>
      </c>
      <c r="B494">
        <v>5.4000000000000003E-3</v>
      </c>
      <c r="C494">
        <v>6.4000000000000003E-3</v>
      </c>
      <c r="D494">
        <v>7.1999999999999998E-3</v>
      </c>
      <c r="E494">
        <v>9.7999999999999997E-3</v>
      </c>
      <c r="F494">
        <v>1.6E-2</v>
      </c>
      <c r="G494">
        <v>2.23E-2</v>
      </c>
      <c r="H494">
        <v>2.7300000000000001E-2</v>
      </c>
      <c r="I494">
        <v>0.03</v>
      </c>
      <c r="J494">
        <v>3.5000000000000003E-2</v>
      </c>
    </row>
    <row r="495" spans="1:10" x14ac:dyDescent="0.4">
      <c r="A495">
        <v>11</v>
      </c>
      <c r="B495">
        <v>4.0000000000000001E-3</v>
      </c>
      <c r="C495">
        <v>4.7999999999999996E-3</v>
      </c>
      <c r="D495">
        <v>5.3E-3</v>
      </c>
      <c r="E495">
        <v>6.4000000000000003E-3</v>
      </c>
      <c r="F495">
        <v>7.9000000000000008E-3</v>
      </c>
      <c r="G495">
        <v>9.9000000000000008E-3</v>
      </c>
      <c r="H495">
        <v>1.2200000000000001E-2</v>
      </c>
      <c r="I495">
        <v>1.35E-2</v>
      </c>
      <c r="J495">
        <v>1.61E-2</v>
      </c>
    </row>
    <row r="496" spans="1:10" x14ac:dyDescent="0.4">
      <c r="A496">
        <v>12</v>
      </c>
      <c r="B496">
        <v>8.9999999999999998E-4</v>
      </c>
      <c r="C496">
        <v>1.1000000000000001E-3</v>
      </c>
      <c r="D496">
        <v>1.2999999999999999E-3</v>
      </c>
      <c r="E496">
        <v>1.5E-3</v>
      </c>
      <c r="F496">
        <v>1.6999999999999999E-3</v>
      </c>
      <c r="G496">
        <v>2E-3</v>
      </c>
      <c r="H496">
        <v>2.3999999999999998E-3</v>
      </c>
      <c r="I496">
        <v>2.5999999999999999E-3</v>
      </c>
      <c r="J496">
        <v>3.0000000000000001E-3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6.9999999999999999E-4</v>
      </c>
      <c r="G497">
        <v>8.0000000000000004E-4</v>
      </c>
      <c r="H497">
        <v>8.9999999999999998E-4</v>
      </c>
      <c r="I497">
        <v>1E-3</v>
      </c>
      <c r="J497">
        <v>1.1999999999999999E-3</v>
      </c>
    </row>
    <row r="498" spans="1:10" x14ac:dyDescent="0.4">
      <c r="A498">
        <v>14</v>
      </c>
      <c r="B498">
        <v>1E-4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1E-4</v>
      </c>
      <c r="J499">
        <v>2.9999999999999997E-4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68.616600000000005</v>
      </c>
      <c r="C504">
        <v>69.672399999999996</v>
      </c>
      <c r="D504">
        <v>75.937200000000004</v>
      </c>
      <c r="E504">
        <v>100.3135</v>
      </c>
      <c r="F504">
        <v>170.12200000000001</v>
      </c>
      <c r="G504">
        <v>241.90090000000001</v>
      </c>
      <c r="H504">
        <v>281.27170000000001</v>
      </c>
      <c r="I504">
        <v>305.14620000000002</v>
      </c>
      <c r="J504">
        <v>321.84359999999998</v>
      </c>
    </row>
    <row r="505" spans="1:10" x14ac:dyDescent="0.4">
      <c r="A505">
        <v>2</v>
      </c>
      <c r="B505">
        <v>38.1646</v>
      </c>
      <c r="C505">
        <v>41.130699999999997</v>
      </c>
      <c r="D505">
        <v>44.3262</v>
      </c>
      <c r="E505">
        <v>59.1325</v>
      </c>
      <c r="F505">
        <v>99.130099999999999</v>
      </c>
      <c r="G505">
        <v>141.44710000000001</v>
      </c>
      <c r="H505">
        <v>164.24549999999999</v>
      </c>
      <c r="I505">
        <v>176.78290000000001</v>
      </c>
      <c r="J505">
        <v>191.37690000000001</v>
      </c>
    </row>
    <row r="506" spans="1:10" x14ac:dyDescent="0.4">
      <c r="A506">
        <v>3</v>
      </c>
      <c r="B506">
        <v>17.3675</v>
      </c>
      <c r="C506">
        <v>19.123699999999999</v>
      </c>
      <c r="D506">
        <v>20.845199999999998</v>
      </c>
      <c r="E506">
        <v>27.7089</v>
      </c>
      <c r="F506">
        <v>46.226599999999998</v>
      </c>
      <c r="G506">
        <v>65.182500000000005</v>
      </c>
      <c r="H506">
        <v>76.705200000000005</v>
      </c>
      <c r="I506">
        <v>81.921400000000006</v>
      </c>
      <c r="J506">
        <v>89.966300000000004</v>
      </c>
    </row>
    <row r="507" spans="1:10" x14ac:dyDescent="0.4">
      <c r="A507">
        <v>4</v>
      </c>
      <c r="B507">
        <v>6.1256000000000004</v>
      </c>
      <c r="C507">
        <v>6.7653999999999996</v>
      </c>
      <c r="D507">
        <v>7.3338999999999999</v>
      </c>
      <c r="E507">
        <v>9.8323</v>
      </c>
      <c r="F507">
        <v>16.525200000000002</v>
      </c>
      <c r="G507">
        <v>23.190999999999999</v>
      </c>
      <c r="H507">
        <v>27.513200000000001</v>
      </c>
      <c r="I507">
        <v>29.6934</v>
      </c>
      <c r="J507">
        <v>32.911700000000003</v>
      </c>
    </row>
    <row r="508" spans="1:10" x14ac:dyDescent="0.4">
      <c r="A508">
        <v>5</v>
      </c>
      <c r="B508">
        <v>1.9440999999999999</v>
      </c>
      <c r="C508">
        <v>2.1818</v>
      </c>
      <c r="D508">
        <v>2.387</v>
      </c>
      <c r="E508">
        <v>3.2052999999999998</v>
      </c>
      <c r="F508">
        <v>5.3093000000000004</v>
      </c>
      <c r="G508">
        <v>7.4591000000000003</v>
      </c>
      <c r="H508">
        <v>8.9398</v>
      </c>
      <c r="I508">
        <v>9.6006999999999998</v>
      </c>
      <c r="J508">
        <v>10.7019</v>
      </c>
    </row>
    <row r="509" spans="1:10" x14ac:dyDescent="0.4">
      <c r="A509">
        <v>6</v>
      </c>
      <c r="B509">
        <v>0.59160000000000001</v>
      </c>
      <c r="C509">
        <v>0.67120000000000002</v>
      </c>
      <c r="D509">
        <v>0.7379</v>
      </c>
      <c r="E509">
        <v>0.97840000000000005</v>
      </c>
      <c r="F509">
        <v>1.6403000000000001</v>
      </c>
      <c r="G509">
        <v>2.3153000000000001</v>
      </c>
      <c r="H509">
        <v>2.7736000000000001</v>
      </c>
      <c r="I509">
        <v>2.9990000000000001</v>
      </c>
      <c r="J509">
        <v>3.3767999999999998</v>
      </c>
    </row>
    <row r="510" spans="1:10" x14ac:dyDescent="0.4">
      <c r="A510">
        <v>7</v>
      </c>
      <c r="B510">
        <v>0.1779</v>
      </c>
      <c r="C510">
        <v>0.2054</v>
      </c>
      <c r="D510">
        <v>0.2281</v>
      </c>
      <c r="E510">
        <v>0.30730000000000002</v>
      </c>
      <c r="F510">
        <v>0.50700000000000001</v>
      </c>
      <c r="G510">
        <v>0.70699999999999996</v>
      </c>
      <c r="H510">
        <v>0.84909999999999997</v>
      </c>
      <c r="I510">
        <v>0.92720000000000002</v>
      </c>
      <c r="J510">
        <v>1.0530999999999999</v>
      </c>
    </row>
    <row r="511" spans="1:10" x14ac:dyDescent="0.4">
      <c r="A511">
        <v>8</v>
      </c>
      <c r="B511">
        <v>5.62E-2</v>
      </c>
      <c r="C511">
        <v>6.4899999999999999E-2</v>
      </c>
      <c r="D511">
        <v>7.1599999999999997E-2</v>
      </c>
      <c r="E511">
        <v>9.5399999999999999E-2</v>
      </c>
      <c r="F511">
        <v>0.1583</v>
      </c>
      <c r="G511">
        <v>0.2228</v>
      </c>
      <c r="H511">
        <v>0.27260000000000001</v>
      </c>
      <c r="I511">
        <v>0.29699999999999999</v>
      </c>
      <c r="J511">
        <v>0.3377</v>
      </c>
    </row>
    <row r="512" spans="1:10" x14ac:dyDescent="0.4">
      <c r="A512">
        <v>9</v>
      </c>
      <c r="B512">
        <v>1.7600000000000001E-2</v>
      </c>
      <c r="C512">
        <v>2.0799999999999999E-2</v>
      </c>
      <c r="D512">
        <v>2.3E-2</v>
      </c>
      <c r="E512">
        <v>3.09E-2</v>
      </c>
      <c r="F512">
        <v>5.11E-2</v>
      </c>
      <c r="G512">
        <v>7.1800000000000003E-2</v>
      </c>
      <c r="H512">
        <v>8.77E-2</v>
      </c>
      <c r="I512">
        <v>9.64E-2</v>
      </c>
      <c r="J512">
        <v>0.1129</v>
      </c>
    </row>
    <row r="513" spans="1:10" x14ac:dyDescent="0.4">
      <c r="A513">
        <v>10</v>
      </c>
      <c r="B513">
        <v>5.5999999999999999E-3</v>
      </c>
      <c r="C513">
        <v>6.7000000000000002E-3</v>
      </c>
      <c r="D513">
        <v>7.4999999999999997E-3</v>
      </c>
      <c r="E513">
        <v>1.01E-2</v>
      </c>
      <c r="F513">
        <v>1.6799999999999999E-2</v>
      </c>
      <c r="G513">
        <v>2.35E-2</v>
      </c>
      <c r="H513">
        <v>2.8799999999999999E-2</v>
      </c>
      <c r="I513">
        <v>3.1699999999999999E-2</v>
      </c>
      <c r="J513">
        <v>3.6900000000000002E-2</v>
      </c>
    </row>
    <row r="514" spans="1:10" x14ac:dyDescent="0.4">
      <c r="A514">
        <v>11</v>
      </c>
      <c r="B514">
        <v>1.8E-3</v>
      </c>
      <c r="C514">
        <v>2.2000000000000001E-3</v>
      </c>
      <c r="D514">
        <v>2.5000000000000001E-3</v>
      </c>
      <c r="E514">
        <v>3.3E-3</v>
      </c>
      <c r="F514">
        <v>5.4000000000000003E-3</v>
      </c>
      <c r="G514">
        <v>7.6E-3</v>
      </c>
      <c r="H514">
        <v>9.4000000000000004E-3</v>
      </c>
      <c r="I514">
        <v>1.04E-2</v>
      </c>
      <c r="J514">
        <v>1.23E-2</v>
      </c>
    </row>
    <row r="515" spans="1:10" x14ac:dyDescent="0.4">
      <c r="A515">
        <v>12</v>
      </c>
      <c r="B515">
        <v>1.4E-3</v>
      </c>
      <c r="C515">
        <v>1.6999999999999999E-3</v>
      </c>
      <c r="D515">
        <v>1.8E-3</v>
      </c>
      <c r="E515">
        <v>2.2000000000000001E-3</v>
      </c>
      <c r="F515">
        <v>2.8E-3</v>
      </c>
      <c r="G515">
        <v>3.5000000000000001E-3</v>
      </c>
      <c r="H515">
        <v>4.3E-3</v>
      </c>
      <c r="I515">
        <v>4.7999999999999996E-3</v>
      </c>
      <c r="J515">
        <v>5.5999999999999999E-3</v>
      </c>
    </row>
    <row r="516" spans="1:10" x14ac:dyDescent="0.4">
      <c r="A516">
        <v>13</v>
      </c>
      <c r="B516">
        <v>2.9999999999999997E-4</v>
      </c>
      <c r="C516">
        <v>4.0000000000000002E-4</v>
      </c>
      <c r="D516">
        <v>4.0000000000000002E-4</v>
      </c>
      <c r="E516">
        <v>5.0000000000000001E-4</v>
      </c>
      <c r="F516">
        <v>5.9999999999999995E-4</v>
      </c>
      <c r="G516">
        <v>6.9999999999999999E-4</v>
      </c>
      <c r="H516">
        <v>8.0000000000000004E-4</v>
      </c>
      <c r="I516">
        <v>8.9999999999999998E-4</v>
      </c>
      <c r="J516">
        <v>1.1000000000000001E-3</v>
      </c>
    </row>
    <row r="517" spans="1:10" x14ac:dyDescent="0.4">
      <c r="A517">
        <v>14</v>
      </c>
      <c r="B517">
        <v>1E-4</v>
      </c>
      <c r="C517">
        <v>2.0000000000000001E-4</v>
      </c>
      <c r="D517">
        <v>2.0000000000000001E-4</v>
      </c>
      <c r="E517">
        <v>2.0000000000000001E-4</v>
      </c>
      <c r="F517">
        <v>2.0000000000000001E-4</v>
      </c>
      <c r="G517">
        <v>2.9999999999999997E-4</v>
      </c>
      <c r="H517">
        <v>2.9999999999999997E-4</v>
      </c>
      <c r="I517">
        <v>4.0000000000000002E-4</v>
      </c>
      <c r="J517">
        <v>5.0000000000000001E-4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1E-4</v>
      </c>
      <c r="F518">
        <v>1E-4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68.625900000000001</v>
      </c>
      <c r="C523">
        <v>69.780799999999999</v>
      </c>
      <c r="D523">
        <v>77.235699999999994</v>
      </c>
      <c r="E523">
        <v>103.17019999999999</v>
      </c>
      <c r="F523">
        <v>171.4735</v>
      </c>
      <c r="G523">
        <v>245.42310000000001</v>
      </c>
      <c r="H523">
        <v>281.90890000000002</v>
      </c>
      <c r="I523">
        <v>305.4597</v>
      </c>
      <c r="J523">
        <v>320.5256</v>
      </c>
    </row>
    <row r="524" spans="1:10" x14ac:dyDescent="0.4">
      <c r="A524">
        <v>2</v>
      </c>
      <c r="B524">
        <v>38.144799999999996</v>
      </c>
      <c r="C524">
        <v>41.045200000000001</v>
      </c>
      <c r="D524">
        <v>43.874400000000001</v>
      </c>
      <c r="E524">
        <v>57.932699999999997</v>
      </c>
      <c r="F524">
        <v>98.6935</v>
      </c>
      <c r="G524">
        <v>140.0438</v>
      </c>
      <c r="H524">
        <v>163.54990000000001</v>
      </c>
      <c r="I524">
        <v>176.7132</v>
      </c>
      <c r="J524">
        <v>190.8323</v>
      </c>
    </row>
    <row r="525" spans="1:10" x14ac:dyDescent="0.4">
      <c r="A525">
        <v>3</v>
      </c>
      <c r="B525">
        <v>17.4115</v>
      </c>
      <c r="C525">
        <v>18.9754</v>
      </c>
      <c r="D525">
        <v>20.548300000000001</v>
      </c>
      <c r="E525">
        <v>27.401399999999999</v>
      </c>
      <c r="F525">
        <v>45.908499999999997</v>
      </c>
      <c r="G525">
        <v>65.320400000000006</v>
      </c>
      <c r="H525">
        <v>76.523799999999994</v>
      </c>
      <c r="I525">
        <v>82.195499999999996</v>
      </c>
      <c r="J525">
        <v>90.697999999999993</v>
      </c>
    </row>
    <row r="526" spans="1:10" x14ac:dyDescent="0.4">
      <c r="A526">
        <v>4</v>
      </c>
      <c r="B526">
        <v>6.0944000000000003</v>
      </c>
      <c r="C526">
        <v>6.8524000000000003</v>
      </c>
      <c r="D526">
        <v>7.4717000000000002</v>
      </c>
      <c r="E526">
        <v>10.0037</v>
      </c>
      <c r="F526">
        <v>16.6021</v>
      </c>
      <c r="G526">
        <v>23.4192</v>
      </c>
      <c r="H526">
        <v>27.736599999999999</v>
      </c>
      <c r="I526">
        <v>29.831800000000001</v>
      </c>
      <c r="J526">
        <v>33.057400000000001</v>
      </c>
    </row>
    <row r="527" spans="1:10" x14ac:dyDescent="0.4">
      <c r="A527">
        <v>5</v>
      </c>
      <c r="B527">
        <v>1.9348000000000001</v>
      </c>
      <c r="C527">
        <v>2.1646999999999998</v>
      </c>
      <c r="D527">
        <v>2.3626999999999998</v>
      </c>
      <c r="E527">
        <v>3.1616</v>
      </c>
      <c r="F527">
        <v>5.3109999999999999</v>
      </c>
      <c r="G527">
        <v>7.4465000000000003</v>
      </c>
      <c r="H527">
        <v>8.8902000000000001</v>
      </c>
      <c r="I527">
        <v>9.6143999999999998</v>
      </c>
      <c r="J527">
        <v>10.765599999999999</v>
      </c>
    </row>
    <row r="528" spans="1:10" x14ac:dyDescent="0.4">
      <c r="A528">
        <v>6</v>
      </c>
      <c r="B528">
        <v>0.58819999999999995</v>
      </c>
      <c r="C528">
        <v>0.66959999999999997</v>
      </c>
      <c r="D528">
        <v>0.73260000000000003</v>
      </c>
      <c r="E528">
        <v>0.98709999999999998</v>
      </c>
      <c r="F528">
        <v>1.633</v>
      </c>
      <c r="G528">
        <v>2.2991000000000001</v>
      </c>
      <c r="H528">
        <v>2.7673000000000001</v>
      </c>
      <c r="I528">
        <v>2.9857999999999998</v>
      </c>
      <c r="J528">
        <v>3.3311000000000002</v>
      </c>
    </row>
    <row r="529" spans="1:10" x14ac:dyDescent="0.4">
      <c r="A529">
        <v>7</v>
      </c>
      <c r="B529">
        <v>0.17849999999999999</v>
      </c>
      <c r="C529">
        <v>0.2056</v>
      </c>
      <c r="D529">
        <v>0.22789999999999999</v>
      </c>
      <c r="E529">
        <v>0.30170000000000002</v>
      </c>
      <c r="F529">
        <v>0.50590000000000002</v>
      </c>
      <c r="G529">
        <v>0.71040000000000003</v>
      </c>
      <c r="H529">
        <v>0.85799999999999998</v>
      </c>
      <c r="I529">
        <v>0.92749999999999999</v>
      </c>
      <c r="J529">
        <v>1.0634999999999999</v>
      </c>
    </row>
    <row r="530" spans="1:10" x14ac:dyDescent="0.4">
      <c r="A530">
        <v>8</v>
      </c>
      <c r="B530">
        <v>5.4899999999999997E-2</v>
      </c>
      <c r="C530">
        <v>6.4399999999999999E-2</v>
      </c>
      <c r="D530">
        <v>7.1900000000000006E-2</v>
      </c>
      <c r="E530">
        <v>9.7000000000000003E-2</v>
      </c>
      <c r="F530">
        <v>0.1605</v>
      </c>
      <c r="G530">
        <v>0.2225</v>
      </c>
      <c r="H530">
        <v>0.2707</v>
      </c>
      <c r="I530">
        <v>0.2949</v>
      </c>
      <c r="J530">
        <v>0.33960000000000001</v>
      </c>
    </row>
    <row r="531" spans="1:10" x14ac:dyDescent="0.4">
      <c r="A531">
        <v>9</v>
      </c>
      <c r="B531">
        <v>1.7899999999999999E-2</v>
      </c>
      <c r="C531">
        <v>2.0899999999999998E-2</v>
      </c>
      <c r="D531">
        <v>2.3300000000000001E-2</v>
      </c>
      <c r="E531">
        <v>3.1199999999999999E-2</v>
      </c>
      <c r="F531">
        <v>5.1299999999999998E-2</v>
      </c>
      <c r="G531">
        <v>7.2099999999999997E-2</v>
      </c>
      <c r="H531">
        <v>8.8800000000000004E-2</v>
      </c>
      <c r="I531">
        <v>9.7299999999999998E-2</v>
      </c>
      <c r="J531">
        <v>0.11260000000000001</v>
      </c>
    </row>
    <row r="532" spans="1:10" x14ac:dyDescent="0.4">
      <c r="A532">
        <v>10</v>
      </c>
      <c r="B532">
        <v>5.7999999999999996E-3</v>
      </c>
      <c r="C532">
        <v>6.8999999999999999E-3</v>
      </c>
      <c r="D532">
        <v>7.7000000000000002E-3</v>
      </c>
      <c r="E532">
        <v>1.03E-2</v>
      </c>
      <c r="F532">
        <v>1.7100000000000001E-2</v>
      </c>
      <c r="G532">
        <v>2.4E-2</v>
      </c>
      <c r="H532">
        <v>2.9600000000000001E-2</v>
      </c>
      <c r="I532">
        <v>3.2599999999999997E-2</v>
      </c>
      <c r="J532">
        <v>3.8100000000000002E-2</v>
      </c>
    </row>
    <row r="533" spans="1:10" x14ac:dyDescent="0.4">
      <c r="A533">
        <v>11</v>
      </c>
      <c r="B533">
        <v>1.9E-3</v>
      </c>
      <c r="C533">
        <v>2.3E-3</v>
      </c>
      <c r="D533">
        <v>2.5999999999999999E-3</v>
      </c>
      <c r="E533">
        <v>3.5000000000000001E-3</v>
      </c>
      <c r="F533">
        <v>5.7000000000000002E-3</v>
      </c>
      <c r="G533">
        <v>8.0000000000000002E-3</v>
      </c>
      <c r="H533">
        <v>9.9000000000000008E-3</v>
      </c>
      <c r="I533">
        <v>1.09E-2</v>
      </c>
      <c r="J533">
        <v>1.2800000000000001E-2</v>
      </c>
    </row>
    <row r="534" spans="1:10" x14ac:dyDescent="0.4">
      <c r="A534">
        <v>12</v>
      </c>
      <c r="B534">
        <v>5.9999999999999995E-4</v>
      </c>
      <c r="C534">
        <v>8.0000000000000004E-4</v>
      </c>
      <c r="D534">
        <v>8.9999999999999998E-4</v>
      </c>
      <c r="E534">
        <v>1.1999999999999999E-3</v>
      </c>
      <c r="F534">
        <v>1.9E-3</v>
      </c>
      <c r="G534">
        <v>2.7000000000000001E-3</v>
      </c>
      <c r="H534">
        <v>3.3E-3</v>
      </c>
      <c r="I534">
        <v>3.7000000000000002E-3</v>
      </c>
      <c r="J534">
        <v>4.3E-3</v>
      </c>
    </row>
    <row r="535" spans="1:10" x14ac:dyDescent="0.4">
      <c r="A535">
        <v>13</v>
      </c>
      <c r="B535">
        <v>5.0000000000000001E-4</v>
      </c>
      <c r="C535">
        <v>5.9999999999999995E-4</v>
      </c>
      <c r="D535">
        <v>5.9999999999999995E-4</v>
      </c>
      <c r="E535">
        <v>8.0000000000000004E-4</v>
      </c>
      <c r="F535">
        <v>1E-3</v>
      </c>
      <c r="G535">
        <v>1.1999999999999999E-3</v>
      </c>
      <c r="H535">
        <v>1.5E-3</v>
      </c>
      <c r="I535">
        <v>1.6999999999999999E-3</v>
      </c>
      <c r="J535">
        <v>2E-3</v>
      </c>
    </row>
    <row r="536" spans="1:10" x14ac:dyDescent="0.4">
      <c r="A536">
        <v>14</v>
      </c>
      <c r="B536">
        <v>1E-4</v>
      </c>
      <c r="C536">
        <v>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2.9999999999999997E-4</v>
      </c>
      <c r="J536">
        <v>4.0000000000000002E-4</v>
      </c>
    </row>
    <row r="537" spans="1:10" x14ac:dyDescent="0.4">
      <c r="A537" t="s">
        <v>29</v>
      </c>
      <c r="B537">
        <v>1E-4</v>
      </c>
      <c r="C537">
        <v>1E-4</v>
      </c>
      <c r="D537">
        <v>1E-4</v>
      </c>
      <c r="E537">
        <v>1E-4</v>
      </c>
      <c r="F537">
        <v>1E-4</v>
      </c>
      <c r="G537">
        <v>1E-4</v>
      </c>
      <c r="H537">
        <v>2.0000000000000001E-4</v>
      </c>
      <c r="I537">
        <v>2.0000000000000001E-4</v>
      </c>
      <c r="J537">
        <v>2.0000000000000001E-4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68.663399999999996</v>
      </c>
      <c r="C542">
        <v>69.856999999999999</v>
      </c>
      <c r="D542">
        <v>77.724900000000005</v>
      </c>
      <c r="E542">
        <v>104.2372</v>
      </c>
      <c r="F542">
        <v>172.1635</v>
      </c>
      <c r="G542">
        <v>244.9323</v>
      </c>
      <c r="H542">
        <v>282.0967</v>
      </c>
      <c r="I542">
        <v>306.11450000000002</v>
      </c>
      <c r="J542">
        <v>321.92579999999998</v>
      </c>
    </row>
    <row r="543" spans="1:10" x14ac:dyDescent="0.4">
      <c r="A543">
        <v>2</v>
      </c>
      <c r="B543">
        <v>38.285299999999999</v>
      </c>
      <c r="C543">
        <v>41.053800000000003</v>
      </c>
      <c r="D543">
        <v>44.482399999999998</v>
      </c>
      <c r="E543">
        <v>59.715299999999999</v>
      </c>
      <c r="F543">
        <v>99.526200000000003</v>
      </c>
      <c r="G543">
        <v>141.9264</v>
      </c>
      <c r="H543">
        <v>164.44880000000001</v>
      </c>
      <c r="I543">
        <v>176.6294</v>
      </c>
      <c r="J543">
        <v>190.26650000000001</v>
      </c>
    </row>
    <row r="544" spans="1:10" x14ac:dyDescent="0.4">
      <c r="A544">
        <v>3</v>
      </c>
      <c r="B544">
        <v>17.275600000000001</v>
      </c>
      <c r="C544">
        <v>18.975999999999999</v>
      </c>
      <c r="D544">
        <v>20.404</v>
      </c>
      <c r="E544">
        <v>26.894400000000001</v>
      </c>
      <c r="F544">
        <v>45.672800000000002</v>
      </c>
      <c r="G544">
        <v>64.709100000000007</v>
      </c>
      <c r="H544">
        <v>76.373500000000007</v>
      </c>
      <c r="I544">
        <v>82.272499999999994</v>
      </c>
      <c r="J544">
        <v>90.015799999999999</v>
      </c>
    </row>
    <row r="545" spans="1:10" x14ac:dyDescent="0.4">
      <c r="A545">
        <v>4</v>
      </c>
      <c r="B545">
        <v>6.1340000000000003</v>
      </c>
      <c r="C545">
        <v>6.8006000000000002</v>
      </c>
      <c r="D545">
        <v>7.3746</v>
      </c>
      <c r="E545">
        <v>9.7902000000000005</v>
      </c>
      <c r="F545">
        <v>16.536100000000001</v>
      </c>
      <c r="G545">
        <v>23.428100000000001</v>
      </c>
      <c r="H545">
        <v>27.808599999999998</v>
      </c>
      <c r="I545">
        <v>29.8538</v>
      </c>
      <c r="J545">
        <v>33.265700000000002</v>
      </c>
    </row>
    <row r="546" spans="1:10" x14ac:dyDescent="0.4">
      <c r="A546">
        <v>5</v>
      </c>
      <c r="B546">
        <v>1.9463999999999999</v>
      </c>
      <c r="C546">
        <v>2.2069000000000001</v>
      </c>
      <c r="D546">
        <v>2.3995000000000002</v>
      </c>
      <c r="E546">
        <v>3.2294999999999998</v>
      </c>
      <c r="F546">
        <v>5.3232999999999997</v>
      </c>
      <c r="G546">
        <v>7.5006000000000004</v>
      </c>
      <c r="H546">
        <v>8.9711999999999996</v>
      </c>
      <c r="I546">
        <v>9.6591000000000005</v>
      </c>
      <c r="J546">
        <v>10.768800000000001</v>
      </c>
    </row>
    <row r="547" spans="1:10" x14ac:dyDescent="0.4">
      <c r="A547">
        <v>6</v>
      </c>
      <c r="B547">
        <v>0.58640000000000003</v>
      </c>
      <c r="C547">
        <v>0.66269999999999996</v>
      </c>
      <c r="D547">
        <v>0.72540000000000004</v>
      </c>
      <c r="E547">
        <v>0.97499999999999998</v>
      </c>
      <c r="F547">
        <v>1.6334</v>
      </c>
      <c r="G547">
        <v>2.2883</v>
      </c>
      <c r="H547">
        <v>2.7471000000000001</v>
      </c>
      <c r="I547">
        <v>2.9725999999999999</v>
      </c>
      <c r="J547">
        <v>3.34</v>
      </c>
    </row>
    <row r="548" spans="1:10" x14ac:dyDescent="0.4">
      <c r="A548">
        <v>7</v>
      </c>
      <c r="B548">
        <v>0.17710000000000001</v>
      </c>
      <c r="C548">
        <v>0.20499999999999999</v>
      </c>
      <c r="D548">
        <v>0.22589999999999999</v>
      </c>
      <c r="E548">
        <v>0.3044</v>
      </c>
      <c r="F548">
        <v>0.50380000000000003</v>
      </c>
      <c r="G548">
        <v>0.70569999999999999</v>
      </c>
      <c r="H548">
        <v>0.85260000000000002</v>
      </c>
      <c r="I548">
        <v>0.92549999999999999</v>
      </c>
      <c r="J548">
        <v>1.0468</v>
      </c>
    </row>
    <row r="549" spans="1:10" x14ac:dyDescent="0.4">
      <c r="A549">
        <v>8</v>
      </c>
      <c r="B549">
        <v>5.5199999999999999E-2</v>
      </c>
      <c r="C549">
        <v>6.4600000000000005E-2</v>
      </c>
      <c r="D549">
        <v>7.1999999999999995E-2</v>
      </c>
      <c r="E549">
        <v>9.5399999999999999E-2</v>
      </c>
      <c r="F549">
        <v>0.1588</v>
      </c>
      <c r="G549">
        <v>0.2238</v>
      </c>
      <c r="H549">
        <v>0.27150000000000002</v>
      </c>
      <c r="I549">
        <v>0.2954</v>
      </c>
      <c r="J549">
        <v>0.34110000000000001</v>
      </c>
    </row>
    <row r="550" spans="1:10" x14ac:dyDescent="0.4">
      <c r="A550">
        <v>9</v>
      </c>
      <c r="B550">
        <v>1.7600000000000001E-2</v>
      </c>
      <c r="C550">
        <v>2.0899999999999998E-2</v>
      </c>
      <c r="D550">
        <v>2.3199999999999998E-2</v>
      </c>
      <c r="E550">
        <v>3.1600000000000003E-2</v>
      </c>
      <c r="F550">
        <v>5.1700000000000003E-2</v>
      </c>
      <c r="G550">
        <v>7.1599999999999997E-2</v>
      </c>
      <c r="H550">
        <v>8.8099999999999998E-2</v>
      </c>
      <c r="I550">
        <v>9.6600000000000005E-2</v>
      </c>
      <c r="J550">
        <v>0.11260000000000001</v>
      </c>
    </row>
    <row r="551" spans="1:10" x14ac:dyDescent="0.4">
      <c r="A551">
        <v>10</v>
      </c>
      <c r="B551">
        <v>5.8999999999999999E-3</v>
      </c>
      <c r="C551">
        <v>7.0000000000000001E-3</v>
      </c>
      <c r="D551">
        <v>7.7999999999999996E-3</v>
      </c>
      <c r="E551">
        <v>1.0500000000000001E-2</v>
      </c>
      <c r="F551">
        <v>1.7100000000000001E-2</v>
      </c>
      <c r="G551">
        <v>2.41E-2</v>
      </c>
      <c r="H551">
        <v>2.98E-2</v>
      </c>
      <c r="I551">
        <v>3.3000000000000002E-2</v>
      </c>
      <c r="J551">
        <v>3.8100000000000002E-2</v>
      </c>
    </row>
    <row r="552" spans="1:10" x14ac:dyDescent="0.4">
      <c r="A552">
        <v>11</v>
      </c>
      <c r="B552">
        <v>2E-3</v>
      </c>
      <c r="C552">
        <v>2.3999999999999998E-3</v>
      </c>
      <c r="D552">
        <v>2.5999999999999999E-3</v>
      </c>
      <c r="E552">
        <v>3.5999999999999999E-3</v>
      </c>
      <c r="F552">
        <v>5.7999999999999996E-3</v>
      </c>
      <c r="G552">
        <v>8.2000000000000007E-3</v>
      </c>
      <c r="H552">
        <v>1.0200000000000001E-2</v>
      </c>
      <c r="I552">
        <v>1.1299999999999999E-2</v>
      </c>
      <c r="J552">
        <v>1.3299999999999999E-2</v>
      </c>
    </row>
    <row r="553" spans="1:10" x14ac:dyDescent="0.4">
      <c r="A553">
        <v>12</v>
      </c>
      <c r="B553">
        <v>6.9999999999999999E-4</v>
      </c>
      <c r="C553">
        <v>8.0000000000000004E-4</v>
      </c>
      <c r="D553">
        <v>8.9999999999999998E-4</v>
      </c>
      <c r="E553">
        <v>1.1999999999999999E-3</v>
      </c>
      <c r="F553">
        <v>2E-3</v>
      </c>
      <c r="G553">
        <v>2.8E-3</v>
      </c>
      <c r="H553">
        <v>3.5000000000000001E-3</v>
      </c>
      <c r="I553">
        <v>3.8E-3</v>
      </c>
      <c r="J553">
        <v>4.4999999999999997E-3</v>
      </c>
    </row>
    <row r="554" spans="1:10" x14ac:dyDescent="0.4">
      <c r="A554">
        <v>13</v>
      </c>
      <c r="B554">
        <v>2.0000000000000001E-4</v>
      </c>
      <c r="C554">
        <v>2.9999999999999997E-4</v>
      </c>
      <c r="D554">
        <v>2.9999999999999997E-4</v>
      </c>
      <c r="E554">
        <v>4.0000000000000002E-4</v>
      </c>
      <c r="F554">
        <v>6.9999999999999999E-4</v>
      </c>
      <c r="G554">
        <v>8.9999999999999998E-4</v>
      </c>
      <c r="H554">
        <v>1.1999999999999999E-3</v>
      </c>
      <c r="I554">
        <v>1.2999999999999999E-3</v>
      </c>
      <c r="J554">
        <v>1.6000000000000001E-3</v>
      </c>
    </row>
    <row r="555" spans="1:10" x14ac:dyDescent="0.4">
      <c r="A555">
        <v>14</v>
      </c>
      <c r="B555">
        <v>2.0000000000000001E-4</v>
      </c>
      <c r="C555">
        <v>2.0000000000000001E-4</v>
      </c>
      <c r="D555">
        <v>2.0000000000000001E-4</v>
      </c>
      <c r="E555">
        <v>2.9999999999999997E-4</v>
      </c>
      <c r="F555">
        <v>4.0000000000000002E-4</v>
      </c>
      <c r="G555">
        <v>4.0000000000000002E-4</v>
      </c>
      <c r="H555">
        <v>5.0000000000000001E-4</v>
      </c>
      <c r="I555">
        <v>5.9999999999999995E-4</v>
      </c>
      <c r="J555">
        <v>6.9999999999999999E-4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1.9E-2</v>
      </c>
    </row>
    <row r="563" spans="1:2" x14ac:dyDescent="0.4">
      <c r="A563">
        <v>2022</v>
      </c>
      <c r="B563">
        <v>1.9400000000000001E-2</v>
      </c>
    </row>
    <row r="564" spans="1:2" x14ac:dyDescent="0.4">
      <c r="A564">
        <v>2023</v>
      </c>
      <c r="B564">
        <v>0.1283</v>
      </c>
    </row>
    <row r="565" spans="1:2" x14ac:dyDescent="0.4">
      <c r="A565">
        <v>2024</v>
      </c>
      <c r="B565">
        <v>5.1400000000000001E-2</v>
      </c>
    </row>
    <row r="566" spans="1:2" x14ac:dyDescent="0.4">
      <c r="A566">
        <v>2025</v>
      </c>
      <c r="B566">
        <v>3.9100000000000003E-2</v>
      </c>
    </row>
    <row r="567" spans="1:2" x14ac:dyDescent="0.4">
      <c r="A567">
        <v>2026</v>
      </c>
      <c r="B567">
        <v>4.02E-2</v>
      </c>
    </row>
    <row r="568" spans="1:2" x14ac:dyDescent="0.4">
      <c r="A568">
        <v>2027</v>
      </c>
      <c r="B568">
        <v>4.4900000000000002E-2</v>
      </c>
    </row>
    <row r="569" spans="1:2" x14ac:dyDescent="0.4">
      <c r="A569">
        <v>2028</v>
      </c>
      <c r="B569">
        <v>4.7E-2</v>
      </c>
    </row>
    <row r="570" spans="1:2" x14ac:dyDescent="0.4">
      <c r="A570">
        <v>2029</v>
      </c>
      <c r="B570">
        <v>4.8500000000000001E-2</v>
      </c>
    </row>
    <row r="571" spans="1:2" x14ac:dyDescent="0.4">
      <c r="A571">
        <v>2030</v>
      </c>
      <c r="B571">
        <v>4.7800000000000002E-2</v>
      </c>
    </row>
    <row r="572" spans="1:2" x14ac:dyDescent="0.4">
      <c r="A572">
        <v>2031</v>
      </c>
      <c r="B572">
        <v>4.6800000000000001E-2</v>
      </c>
    </row>
    <row r="573" spans="1:2" x14ac:dyDescent="0.4">
      <c r="A573">
        <v>2032</v>
      </c>
      <c r="B573">
        <v>4.6800000000000001E-2</v>
      </c>
    </row>
    <row r="574" spans="1:2" x14ac:dyDescent="0.4">
      <c r="A574">
        <v>2033</v>
      </c>
      <c r="B574">
        <v>4.8099999999999997E-2</v>
      </c>
    </row>
    <row r="575" spans="1:2" x14ac:dyDescent="0.4">
      <c r="A575">
        <v>2034</v>
      </c>
      <c r="B575">
        <v>4.4999999999999998E-2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0.31030000000000002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1</v>
      </c>
    </row>
    <row r="588" spans="1:8" x14ac:dyDescent="0.4">
      <c r="A588">
        <v>2026</v>
      </c>
      <c r="B588">
        <v>1</v>
      </c>
    </row>
    <row r="589" spans="1:8" x14ac:dyDescent="0.4">
      <c r="A589">
        <v>2027</v>
      </c>
      <c r="B589">
        <v>1</v>
      </c>
    </row>
    <row r="590" spans="1:8" x14ac:dyDescent="0.4">
      <c r="A590">
        <v>2028</v>
      </c>
      <c r="B590">
        <v>1</v>
      </c>
    </row>
    <row r="591" spans="1:8" x14ac:dyDescent="0.4">
      <c r="A591">
        <v>2029</v>
      </c>
      <c r="B591">
        <v>1</v>
      </c>
    </row>
    <row r="592" spans="1:8" x14ac:dyDescent="0.4">
      <c r="A592">
        <v>2030</v>
      </c>
      <c r="B592">
        <v>1</v>
      </c>
    </row>
    <row r="593" spans="1:17" x14ac:dyDescent="0.4">
      <c r="A593">
        <v>2031</v>
      </c>
      <c r="B593">
        <v>1</v>
      </c>
    </row>
    <row r="594" spans="1:17" x14ac:dyDescent="0.4">
      <c r="A594">
        <v>2032</v>
      </c>
      <c r="B594">
        <v>1</v>
      </c>
    </row>
    <row r="595" spans="1:17" x14ac:dyDescent="0.4">
      <c r="A595">
        <v>2033</v>
      </c>
      <c r="B595">
        <v>1</v>
      </c>
    </row>
    <row r="596" spans="1:17" x14ac:dyDescent="0.4">
      <c r="A596">
        <v>2034</v>
      </c>
      <c r="B596">
        <v>1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172.03360000000001</v>
      </c>
      <c r="C607">
        <v>172.357</v>
      </c>
      <c r="D607">
        <v>171.8776</v>
      </c>
      <c r="E607">
        <v>171.4914</v>
      </c>
      <c r="F607">
        <v>172.71360000000001</v>
      </c>
      <c r="G607">
        <v>171.60640000000001</v>
      </c>
      <c r="H607">
        <v>171.0249</v>
      </c>
      <c r="I607">
        <v>170.80459999999999</v>
      </c>
      <c r="J607">
        <v>171.75729999999999</v>
      </c>
      <c r="K607">
        <v>170.90299999999999</v>
      </c>
      <c r="L607">
        <v>170.12200000000001</v>
      </c>
      <c r="M607">
        <v>171.4735</v>
      </c>
      <c r="N607">
        <v>172.1635</v>
      </c>
      <c r="O607">
        <v>171.56370000000001</v>
      </c>
    </row>
    <row r="608" spans="1:17" x14ac:dyDescent="0.4">
      <c r="A608" t="s">
        <v>10</v>
      </c>
      <c r="B608" t="s">
        <v>3</v>
      </c>
      <c r="C608" t="s">
        <v>6</v>
      </c>
      <c r="D608">
        <v>2.2281</v>
      </c>
      <c r="E608">
        <v>2.5756000000000001</v>
      </c>
      <c r="F608">
        <v>2.8782999999999999</v>
      </c>
      <c r="G608">
        <v>2.5747</v>
      </c>
      <c r="H608">
        <v>2.4499</v>
      </c>
      <c r="I608">
        <v>2.4527999999999999</v>
      </c>
      <c r="J608">
        <v>2.4670999999999998</v>
      </c>
      <c r="K608">
        <v>2.4863</v>
      </c>
      <c r="L608">
        <v>2.4742999999999999</v>
      </c>
      <c r="M608">
        <v>2.4638</v>
      </c>
      <c r="N608">
        <v>2.464</v>
      </c>
      <c r="O608">
        <v>2.4687000000000001</v>
      </c>
      <c r="P608">
        <v>2.4695</v>
      </c>
      <c r="Q608">
        <v>2.4662000000000002</v>
      </c>
    </row>
    <row r="609" spans="1:17" x14ac:dyDescent="0.4">
      <c r="A609" s="1">
        <v>45292</v>
      </c>
      <c r="B609" t="s">
        <v>3</v>
      </c>
      <c r="C609" t="s">
        <v>6</v>
      </c>
      <c r="D609">
        <v>9.1768000000000001</v>
      </c>
      <c r="E609">
        <v>9.3956999999999997</v>
      </c>
      <c r="F609">
        <v>8.9780999999999995</v>
      </c>
      <c r="G609">
        <v>8.4092000000000002</v>
      </c>
      <c r="H609">
        <v>8.1340000000000003</v>
      </c>
      <c r="I609">
        <v>8.1879000000000008</v>
      </c>
      <c r="J609">
        <v>8.18</v>
      </c>
      <c r="K609">
        <v>8.2004000000000001</v>
      </c>
      <c r="L609">
        <v>8.1557999999999993</v>
      </c>
      <c r="M609">
        <v>8.1546000000000003</v>
      </c>
      <c r="N609">
        <v>8.1583000000000006</v>
      </c>
      <c r="O609">
        <v>8.1521000000000008</v>
      </c>
      <c r="P609">
        <v>8.1639999999999997</v>
      </c>
      <c r="Q609">
        <v>8.1964000000000006</v>
      </c>
    </row>
    <row r="610" spans="1:17" x14ac:dyDescent="0.4">
      <c r="A610" t="s">
        <v>9</v>
      </c>
      <c r="B610" t="s">
        <v>6</v>
      </c>
      <c r="C610">
        <v>8.2742000000000004</v>
      </c>
      <c r="D610">
        <v>8.1525999999999996</v>
      </c>
      <c r="E610">
        <v>7.6178999999999997</v>
      </c>
      <c r="F610">
        <v>7.1974999999999998</v>
      </c>
      <c r="G610">
        <v>7.0689000000000002</v>
      </c>
      <c r="H610">
        <v>7.1028000000000002</v>
      </c>
      <c r="I610">
        <v>7.1280000000000001</v>
      </c>
      <c r="J610">
        <v>7.12</v>
      </c>
      <c r="K610">
        <v>7.0754000000000001</v>
      </c>
      <c r="L610">
        <v>7.1130000000000004</v>
      </c>
      <c r="M610">
        <v>7.0880999999999998</v>
      </c>
      <c r="N610">
        <v>7.0854999999999997</v>
      </c>
      <c r="O610">
        <v>7.1059000000000001</v>
      </c>
      <c r="P610">
        <v>7.1482999999999999</v>
      </c>
    </row>
    <row r="611" spans="1:17" x14ac:dyDescent="0.4">
      <c r="A611" t="s">
        <v>8</v>
      </c>
      <c r="B611" t="s">
        <v>7</v>
      </c>
      <c r="C611" t="s">
        <v>6</v>
      </c>
      <c r="D611">
        <v>2.9076</v>
      </c>
      <c r="E611">
        <v>3.3831000000000002</v>
      </c>
      <c r="F611">
        <v>3.3513999999999999</v>
      </c>
      <c r="G611">
        <v>3.0924</v>
      </c>
      <c r="H611">
        <v>2.7625999999999999</v>
      </c>
      <c r="I611">
        <v>2.7629000000000001</v>
      </c>
      <c r="J611">
        <v>2.7770000000000001</v>
      </c>
      <c r="K611">
        <v>2.7806999999999999</v>
      </c>
      <c r="L611">
        <v>2.7829999999999999</v>
      </c>
      <c r="M611">
        <v>2.7648999999999999</v>
      </c>
      <c r="N611">
        <v>2.7751999999999999</v>
      </c>
      <c r="O611">
        <v>2.7738999999999998</v>
      </c>
      <c r="P611">
        <v>2.7736000000000001</v>
      </c>
      <c r="Q611">
        <v>2.7763</v>
      </c>
    </row>
    <row r="612" spans="1:17" x14ac:dyDescent="0.4">
      <c r="A612" t="s">
        <v>5</v>
      </c>
      <c r="B612">
        <v>2.9076</v>
      </c>
      <c r="C612">
        <v>3.3831000000000002</v>
      </c>
      <c r="D612">
        <v>3.3513999999999999</v>
      </c>
      <c r="E612">
        <v>3.0924</v>
      </c>
      <c r="F612">
        <v>2.7625999999999999</v>
      </c>
      <c r="G612">
        <v>2.7629000000000001</v>
      </c>
      <c r="H612">
        <v>2.7770000000000001</v>
      </c>
      <c r="I612">
        <v>2.7806999999999999</v>
      </c>
      <c r="J612">
        <v>2.7829999999999999</v>
      </c>
      <c r="K612">
        <v>2.7648999999999999</v>
      </c>
      <c r="L612">
        <v>2.7751999999999999</v>
      </c>
      <c r="M612">
        <v>2.7738999999999998</v>
      </c>
      <c r="N612">
        <v>2.7736000000000001</v>
      </c>
      <c r="O612">
        <v>2.7763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172.03360000000001</v>
      </c>
      <c r="E616">
        <v>172.357</v>
      </c>
      <c r="F616">
        <v>171.8776</v>
      </c>
      <c r="G616">
        <v>171.4914</v>
      </c>
      <c r="H616">
        <v>172.71360000000001</v>
      </c>
      <c r="I616">
        <v>171.60640000000001</v>
      </c>
      <c r="J616">
        <v>171.0249</v>
      </c>
      <c r="K616">
        <v>170.80459999999999</v>
      </c>
      <c r="L616">
        <v>171.75729999999999</v>
      </c>
      <c r="M616">
        <v>170.90299999999999</v>
      </c>
      <c r="N616">
        <v>170.12200000000001</v>
      </c>
      <c r="O616">
        <v>171.4735</v>
      </c>
      <c r="P616">
        <v>172.1635</v>
      </c>
    </row>
    <row r="617" spans="1:17" x14ac:dyDescent="0.4">
      <c r="A617" t="s">
        <v>0</v>
      </c>
      <c r="B617">
        <v>2</v>
      </c>
      <c r="C617">
        <v>100.4175</v>
      </c>
      <c r="D617">
        <v>150.52879999999999</v>
      </c>
      <c r="E617">
        <v>99.251999999999995</v>
      </c>
      <c r="F617">
        <v>99.136799999999994</v>
      </c>
      <c r="G617">
        <v>99.097899999999996</v>
      </c>
      <c r="H617">
        <v>99.421700000000001</v>
      </c>
      <c r="I617">
        <v>99.928899999999999</v>
      </c>
      <c r="J617">
        <v>99.822000000000003</v>
      </c>
      <c r="K617">
        <v>99.330600000000004</v>
      </c>
      <c r="L617">
        <v>99.2791</v>
      </c>
      <c r="M617">
        <v>99.697900000000004</v>
      </c>
      <c r="N617">
        <v>99.130099999999999</v>
      </c>
      <c r="O617">
        <v>98.6935</v>
      </c>
      <c r="P617">
        <v>99.526200000000003</v>
      </c>
    </row>
    <row r="618" spans="1:17" x14ac:dyDescent="0.4">
      <c r="A618" t="s">
        <v>0</v>
      </c>
      <c r="B618">
        <v>3</v>
      </c>
      <c r="C618">
        <v>54.8765</v>
      </c>
      <c r="D618">
        <v>44.7361</v>
      </c>
      <c r="E618">
        <v>68.165300000000002</v>
      </c>
      <c r="F618">
        <v>44.721499999999999</v>
      </c>
      <c r="G618">
        <v>44.790399999999998</v>
      </c>
      <c r="H618">
        <v>45.890700000000002</v>
      </c>
      <c r="I618">
        <v>45.971699999999998</v>
      </c>
      <c r="J618">
        <v>46.186799999999998</v>
      </c>
      <c r="K618">
        <v>46.241199999999999</v>
      </c>
      <c r="L618">
        <v>45.953499999999998</v>
      </c>
      <c r="M618">
        <v>45.929200000000002</v>
      </c>
      <c r="N618">
        <v>46.226599999999998</v>
      </c>
      <c r="O618">
        <v>45.908499999999997</v>
      </c>
      <c r="P618">
        <v>45.672800000000002</v>
      </c>
    </row>
    <row r="619" spans="1:17" x14ac:dyDescent="0.4">
      <c r="A619" t="s">
        <v>0</v>
      </c>
      <c r="B619">
        <v>4</v>
      </c>
      <c r="C619">
        <v>9.5329999999999995</v>
      </c>
      <c r="D619">
        <v>18.541399999999999</v>
      </c>
      <c r="E619">
        <v>15.319900000000001</v>
      </c>
      <c r="F619">
        <v>23.349399999999999</v>
      </c>
      <c r="G619">
        <v>15.342700000000001</v>
      </c>
      <c r="H619">
        <v>16.038699999999999</v>
      </c>
      <c r="I619">
        <v>16.4953</v>
      </c>
      <c r="J619">
        <v>16.523399999999999</v>
      </c>
      <c r="K619">
        <v>16.6218</v>
      </c>
      <c r="L619">
        <v>16.616700000000002</v>
      </c>
      <c r="M619">
        <v>16.498799999999999</v>
      </c>
      <c r="N619">
        <v>16.525200000000002</v>
      </c>
      <c r="O619">
        <v>16.6021</v>
      </c>
      <c r="P619">
        <v>16.536100000000001</v>
      </c>
    </row>
    <row r="620" spans="1:17" x14ac:dyDescent="0.4">
      <c r="A620" t="s">
        <v>0</v>
      </c>
      <c r="B620">
        <v>5</v>
      </c>
      <c r="C620">
        <v>2.6907000000000001</v>
      </c>
      <c r="D620">
        <v>2.9054000000000002</v>
      </c>
      <c r="E620">
        <v>5.6181000000000001</v>
      </c>
      <c r="F620">
        <v>4.6460999999999997</v>
      </c>
      <c r="G620">
        <v>7.0450999999999997</v>
      </c>
      <c r="H620">
        <v>4.9356</v>
      </c>
      <c r="I620">
        <v>5.1719999999999997</v>
      </c>
      <c r="J620">
        <v>5.2857000000000003</v>
      </c>
      <c r="K620">
        <v>5.29</v>
      </c>
      <c r="L620">
        <v>5.3433000000000002</v>
      </c>
      <c r="M620">
        <v>5.3327</v>
      </c>
      <c r="N620">
        <v>5.3093000000000004</v>
      </c>
      <c r="O620">
        <v>5.3109999999999999</v>
      </c>
      <c r="P620">
        <v>5.3232999999999997</v>
      </c>
    </row>
    <row r="621" spans="1:17" x14ac:dyDescent="0.4">
      <c r="A621" t="s">
        <v>0</v>
      </c>
      <c r="B621">
        <v>6</v>
      </c>
      <c r="C621">
        <v>0.96650000000000003</v>
      </c>
      <c r="D621">
        <v>0.77529999999999999</v>
      </c>
      <c r="E621">
        <v>0.83879999999999999</v>
      </c>
      <c r="F621">
        <v>1.6246</v>
      </c>
      <c r="G621">
        <v>1.3439000000000001</v>
      </c>
      <c r="H621">
        <v>2.1756000000000002</v>
      </c>
      <c r="I621">
        <v>1.5201</v>
      </c>
      <c r="J621">
        <v>1.5928</v>
      </c>
      <c r="K621">
        <v>1.6274</v>
      </c>
      <c r="L621">
        <v>1.6296999999999999</v>
      </c>
      <c r="M621">
        <v>1.6501999999999999</v>
      </c>
      <c r="N621">
        <v>1.6403000000000001</v>
      </c>
      <c r="O621">
        <v>1.633</v>
      </c>
      <c r="P621">
        <v>1.6334</v>
      </c>
    </row>
    <row r="622" spans="1:17" x14ac:dyDescent="0.4">
      <c r="A622" t="s">
        <v>0</v>
      </c>
      <c r="B622">
        <v>7</v>
      </c>
      <c r="C622">
        <v>0.15909999999999999</v>
      </c>
      <c r="D622">
        <v>0.2742</v>
      </c>
      <c r="E622">
        <v>0.22309999999999999</v>
      </c>
      <c r="F622">
        <v>0.2432</v>
      </c>
      <c r="G622">
        <v>0.47060000000000002</v>
      </c>
      <c r="H622">
        <v>0.41439999999999999</v>
      </c>
      <c r="I622">
        <v>0.67020000000000002</v>
      </c>
      <c r="J622">
        <v>0.46689999999999998</v>
      </c>
      <c r="K622">
        <v>0.4889</v>
      </c>
      <c r="L622">
        <v>0.502</v>
      </c>
      <c r="M622">
        <v>0.50229999999999997</v>
      </c>
      <c r="N622">
        <v>0.50700000000000001</v>
      </c>
      <c r="O622">
        <v>0.50590000000000002</v>
      </c>
      <c r="P622">
        <v>0.50380000000000003</v>
      </c>
    </row>
    <row r="623" spans="1:17" x14ac:dyDescent="0.4">
      <c r="A623" t="s">
        <v>0</v>
      </c>
      <c r="B623">
        <v>8</v>
      </c>
      <c r="C623">
        <v>0.10920000000000001</v>
      </c>
      <c r="D623">
        <v>4.6300000000000001E-2</v>
      </c>
      <c r="E623">
        <v>8.1199999999999994E-2</v>
      </c>
      <c r="F623">
        <v>6.6299999999999998E-2</v>
      </c>
      <c r="G623">
        <v>7.2099999999999997E-2</v>
      </c>
      <c r="H623">
        <v>0.1484</v>
      </c>
      <c r="I623">
        <v>0.13089999999999999</v>
      </c>
      <c r="J623">
        <v>0.2122</v>
      </c>
      <c r="K623">
        <v>0.14760000000000001</v>
      </c>
      <c r="L623">
        <v>0.1547</v>
      </c>
      <c r="M623">
        <v>0.1578</v>
      </c>
      <c r="N623">
        <v>0.1583</v>
      </c>
      <c r="O623">
        <v>0.1605</v>
      </c>
      <c r="P623">
        <v>0.1588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3.3599999999999998E-2</v>
      </c>
      <c r="E624">
        <v>1.4200000000000001E-2</v>
      </c>
      <c r="F624">
        <v>2.4899999999999999E-2</v>
      </c>
      <c r="G624">
        <v>2.0299999999999999E-2</v>
      </c>
      <c r="H624">
        <v>2.35E-2</v>
      </c>
      <c r="I624">
        <v>4.8300000000000003E-2</v>
      </c>
      <c r="J624">
        <v>4.2599999999999999E-2</v>
      </c>
      <c r="K624">
        <v>6.88E-2</v>
      </c>
      <c r="L624">
        <v>4.7699999999999999E-2</v>
      </c>
      <c r="M624">
        <v>5.0200000000000002E-2</v>
      </c>
      <c r="N624">
        <v>5.11E-2</v>
      </c>
      <c r="O624">
        <v>5.1299999999999998E-2</v>
      </c>
      <c r="P624">
        <v>5.1700000000000003E-2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1.06E-2</v>
      </c>
      <c r="F625">
        <v>4.4999999999999997E-3</v>
      </c>
      <c r="G625">
        <v>7.9000000000000008E-3</v>
      </c>
      <c r="H625">
        <v>6.7999999999999996E-3</v>
      </c>
      <c r="I625">
        <v>7.7999999999999996E-3</v>
      </c>
      <c r="J625">
        <v>1.61E-2</v>
      </c>
      <c r="K625">
        <v>1.43E-2</v>
      </c>
      <c r="L625">
        <v>2.3E-2</v>
      </c>
      <c r="M625">
        <v>1.6E-2</v>
      </c>
      <c r="N625">
        <v>1.6799999999999999E-2</v>
      </c>
      <c r="O625">
        <v>1.7100000000000001E-2</v>
      </c>
      <c r="P625">
        <v>1.7100000000000001E-2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3.3999999999999998E-3</v>
      </c>
      <c r="G626">
        <v>1.4E-3</v>
      </c>
      <c r="H626">
        <v>2.7000000000000001E-3</v>
      </c>
      <c r="I626">
        <v>2.3E-3</v>
      </c>
      <c r="J626">
        <v>2.7000000000000001E-3</v>
      </c>
      <c r="K626">
        <v>5.4999999999999997E-3</v>
      </c>
      <c r="L626">
        <v>4.8999999999999998E-3</v>
      </c>
      <c r="M626">
        <v>7.9000000000000008E-3</v>
      </c>
      <c r="N626">
        <v>5.4000000000000003E-3</v>
      </c>
      <c r="O626">
        <v>5.7000000000000002E-3</v>
      </c>
      <c r="P626">
        <v>5.7999999999999996E-3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5.0000000000000001E-4</v>
      </c>
      <c r="I627">
        <v>8.9999999999999998E-4</v>
      </c>
      <c r="J627">
        <v>8.0000000000000004E-4</v>
      </c>
      <c r="K627">
        <v>8.9999999999999998E-4</v>
      </c>
      <c r="L627">
        <v>1.9E-3</v>
      </c>
      <c r="M627">
        <v>1.6999999999999999E-3</v>
      </c>
      <c r="N627">
        <v>2.8E-3</v>
      </c>
      <c r="O627">
        <v>1.9E-3</v>
      </c>
      <c r="P627">
        <v>2E-3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4.0000000000000002E-4</v>
      </c>
      <c r="I628">
        <v>2.0000000000000001E-4</v>
      </c>
      <c r="J628">
        <v>2.9999999999999997E-4</v>
      </c>
      <c r="K628">
        <v>2.9999999999999997E-4</v>
      </c>
      <c r="L628">
        <v>2.9999999999999997E-4</v>
      </c>
      <c r="M628">
        <v>6.9999999999999999E-4</v>
      </c>
      <c r="N628">
        <v>5.9999999999999995E-4</v>
      </c>
      <c r="O628">
        <v>1E-3</v>
      </c>
      <c r="P628">
        <v>6.9999999999999999E-4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1E-4</v>
      </c>
      <c r="J629">
        <v>1E-4</v>
      </c>
      <c r="K629">
        <v>1E-4</v>
      </c>
      <c r="L629">
        <v>1E-4</v>
      </c>
      <c r="M629">
        <v>1E-4</v>
      </c>
      <c r="N629">
        <v>2.0000000000000001E-4</v>
      </c>
      <c r="O629">
        <v>2.0000000000000001E-4</v>
      </c>
      <c r="P629">
        <v>4.0000000000000002E-4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0</v>
      </c>
      <c r="L630">
        <v>1E-4</v>
      </c>
      <c r="M630">
        <v>1E-4</v>
      </c>
      <c r="N630">
        <v>1E-4</v>
      </c>
      <c r="O630">
        <v>1E-4</v>
      </c>
      <c r="P630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Catch</vt:lpstr>
      <vt:lpstr>SSB</vt:lpstr>
      <vt:lpstr>F</vt:lpstr>
      <vt:lpstr>Probabilities</vt:lpstr>
      <vt:lpstr>Compare</vt:lpstr>
      <vt:lpstr>Constant_F_MT</vt:lpstr>
      <vt:lpstr>constant_Q_MT</vt:lpstr>
      <vt:lpstr>Fmsy_MT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2024-04-10T09:19:25Z</dcterms:modified>
</cp:coreProperties>
</file>