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4 Results\long-term-runs\"/>
    </mc:Choice>
  </mc:AlternateContent>
  <xr:revisionPtr revIDLastSave="0" documentId="13_ncr:1_{6505FEB5-738D-4DC6-A86F-A93C219E921E}" xr6:coauthVersionLast="47" xr6:coauthVersionMax="47" xr10:uidLastSave="{00000000-0000-0000-0000-000000000000}"/>
  <bookViews>
    <workbookView xWindow="1783" yWindow="1680" windowWidth="12343" windowHeight="6977" firstSheet="1" activeTab="3" xr2:uid="{00000000-000D-0000-FFFF-FFFF00000000}"/>
  </bookViews>
  <sheets>
    <sheet name="Catch" sheetId="14" r:id="rId1"/>
    <sheet name="SSB" sheetId="1" r:id="rId2"/>
    <sheet name="F" sheetId="13" r:id="rId3"/>
    <sheet name="Probabilities" sheetId="16" r:id="rId4"/>
    <sheet name="Compare" sheetId="27" r:id="rId5"/>
    <sheet name="constant_F_LT" sheetId="30" r:id="rId6"/>
    <sheet name="constant_Q_LT" sheetId="29" r:id="rId7"/>
    <sheet name="Fmsy_LT" sheetId="2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" i="1" l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AB35" i="14"/>
  <c r="AA35" i="14"/>
  <c r="Z35" i="14"/>
  <c r="AB34" i="14"/>
  <c r="AA34" i="14"/>
  <c r="Z34" i="14"/>
  <c r="AB33" i="14"/>
  <c r="AA33" i="14"/>
  <c r="Z33" i="14"/>
  <c r="AB32" i="14"/>
  <c r="AA32" i="14"/>
  <c r="Z32" i="14"/>
  <c r="AB31" i="14"/>
  <c r="AA31" i="14"/>
  <c r="Z31" i="14"/>
  <c r="AB30" i="14"/>
  <c r="AA30" i="14"/>
  <c r="Z30" i="14"/>
  <c r="AB29" i="14"/>
  <c r="AA29" i="14"/>
  <c r="Z29" i="14"/>
  <c r="AB28" i="14"/>
  <c r="AA28" i="14"/>
  <c r="Z28" i="14"/>
  <c r="AB27" i="14"/>
  <c r="AA27" i="14"/>
  <c r="Z27" i="14"/>
  <c r="AB26" i="14"/>
  <c r="AA26" i="14"/>
  <c r="Z26" i="14"/>
  <c r="AB25" i="14"/>
  <c r="AA25" i="14"/>
  <c r="Z25" i="14"/>
  <c r="AB24" i="14"/>
  <c r="AA24" i="14"/>
  <c r="Z24" i="14"/>
  <c r="AB23" i="14"/>
  <c r="AA23" i="14"/>
  <c r="Z23" i="14"/>
  <c r="AB22" i="14"/>
  <c r="AA22" i="14"/>
  <c r="Z22" i="14"/>
  <c r="Q35" i="14"/>
  <c r="P35" i="14"/>
  <c r="O35" i="14"/>
  <c r="Q34" i="14"/>
  <c r="P34" i="14"/>
  <c r="O34" i="14"/>
  <c r="Q33" i="14"/>
  <c r="P33" i="14"/>
  <c r="O33" i="14"/>
  <c r="Q32" i="14"/>
  <c r="P32" i="14"/>
  <c r="O32" i="14"/>
  <c r="Q31" i="14"/>
  <c r="P31" i="14"/>
  <c r="O31" i="14"/>
  <c r="Q30" i="14"/>
  <c r="P30" i="14"/>
  <c r="O30" i="14"/>
  <c r="Q29" i="14"/>
  <c r="P29" i="14"/>
  <c r="O29" i="14"/>
  <c r="Q28" i="14"/>
  <c r="P28" i="14"/>
  <c r="O28" i="14"/>
  <c r="Q27" i="14"/>
  <c r="P27" i="14"/>
  <c r="O27" i="14"/>
  <c r="Q26" i="14"/>
  <c r="P26" i="14"/>
  <c r="O26" i="14"/>
  <c r="Q25" i="14"/>
  <c r="P25" i="14"/>
  <c r="O25" i="14"/>
  <c r="Q24" i="14"/>
  <c r="P24" i="14"/>
  <c r="O24" i="14"/>
  <c r="Q23" i="14"/>
  <c r="P23" i="14"/>
  <c r="O23" i="14"/>
  <c r="Q22" i="14"/>
  <c r="P22" i="14"/>
  <c r="O22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H20" i="27" l="1"/>
  <c r="I20" i="27"/>
  <c r="H21" i="27"/>
  <c r="I21" i="27"/>
  <c r="H22" i="27"/>
  <c r="I22" i="27"/>
  <c r="U290" i="29"/>
  <c r="T290" i="29"/>
  <c r="S290" i="29"/>
  <c r="R290" i="29"/>
  <c r="Q290" i="29"/>
  <c r="P290" i="29"/>
  <c r="O290" i="29"/>
  <c r="N290" i="29"/>
  <c r="M290" i="29"/>
  <c r="U289" i="29"/>
  <c r="T289" i="29"/>
  <c r="S289" i="29"/>
  <c r="R289" i="29"/>
  <c r="Q289" i="29"/>
  <c r="P289" i="29"/>
  <c r="O289" i="29"/>
  <c r="N289" i="29"/>
  <c r="M289" i="29"/>
  <c r="U288" i="29"/>
  <c r="T288" i="29"/>
  <c r="S288" i="29"/>
  <c r="R288" i="29"/>
  <c r="Q288" i="29"/>
  <c r="P288" i="29"/>
  <c r="O288" i="29"/>
  <c r="N288" i="29"/>
  <c r="M288" i="29"/>
  <c r="U287" i="29"/>
  <c r="T287" i="29"/>
  <c r="S287" i="29"/>
  <c r="R287" i="29"/>
  <c r="Q287" i="29"/>
  <c r="P287" i="29"/>
  <c r="O287" i="29"/>
  <c r="N287" i="29"/>
  <c r="M287" i="29"/>
  <c r="U286" i="29"/>
  <c r="T286" i="29"/>
  <c r="S286" i="29"/>
  <c r="R286" i="29"/>
  <c r="Q286" i="29"/>
  <c r="P286" i="29"/>
  <c r="O286" i="29"/>
  <c r="N286" i="29"/>
  <c r="M286" i="29"/>
  <c r="U285" i="29"/>
  <c r="T285" i="29"/>
  <c r="S285" i="29"/>
  <c r="R285" i="29"/>
  <c r="Q285" i="29"/>
  <c r="P285" i="29"/>
  <c r="O285" i="29"/>
  <c r="N285" i="29"/>
  <c r="M285" i="29"/>
  <c r="U284" i="29"/>
  <c r="T284" i="29"/>
  <c r="S284" i="29"/>
  <c r="R284" i="29"/>
  <c r="Q284" i="29"/>
  <c r="P284" i="29"/>
  <c r="O284" i="29"/>
  <c r="N284" i="29"/>
  <c r="M284" i="29"/>
  <c r="U283" i="29"/>
  <c r="T283" i="29"/>
  <c r="S283" i="29"/>
  <c r="R283" i="29"/>
  <c r="Q283" i="29"/>
  <c r="P283" i="29"/>
  <c r="O283" i="29"/>
  <c r="N283" i="29"/>
  <c r="M283" i="29"/>
  <c r="U282" i="29"/>
  <c r="T282" i="29"/>
  <c r="S282" i="29"/>
  <c r="R282" i="29"/>
  <c r="Q282" i="29"/>
  <c r="P282" i="29"/>
  <c r="O282" i="29"/>
  <c r="N282" i="29"/>
  <c r="M282" i="29"/>
  <c r="U281" i="29"/>
  <c r="T281" i="29"/>
  <c r="S281" i="29"/>
  <c r="R281" i="29"/>
  <c r="Q281" i="29"/>
  <c r="P281" i="29"/>
  <c r="O281" i="29"/>
  <c r="N281" i="29"/>
  <c r="M281" i="29"/>
  <c r="U280" i="29"/>
  <c r="T280" i="29"/>
  <c r="S280" i="29"/>
  <c r="R280" i="29"/>
  <c r="Q280" i="29"/>
  <c r="P280" i="29"/>
  <c r="O280" i="29"/>
  <c r="N280" i="29"/>
  <c r="M280" i="29"/>
  <c r="U279" i="29"/>
  <c r="T279" i="29"/>
  <c r="S279" i="29"/>
  <c r="R279" i="29"/>
  <c r="Q279" i="29"/>
  <c r="P279" i="29"/>
  <c r="O279" i="29"/>
  <c r="N279" i="29"/>
  <c r="M279" i="29"/>
  <c r="U278" i="29"/>
  <c r="T278" i="29"/>
  <c r="S278" i="29"/>
  <c r="R278" i="29"/>
  <c r="Q278" i="29"/>
  <c r="P278" i="29"/>
  <c r="O278" i="29"/>
  <c r="N278" i="29"/>
  <c r="M278" i="29"/>
  <c r="U277" i="29"/>
  <c r="T277" i="29"/>
  <c r="S277" i="29"/>
  <c r="R277" i="29"/>
  <c r="Q277" i="29"/>
  <c r="P277" i="29"/>
  <c r="O277" i="29"/>
  <c r="N277" i="29"/>
  <c r="M277" i="29"/>
  <c r="U288" i="30"/>
  <c r="T288" i="30"/>
  <c r="S288" i="30"/>
  <c r="R288" i="30"/>
  <c r="Q288" i="30"/>
  <c r="P288" i="30"/>
  <c r="O288" i="30"/>
  <c r="N288" i="30"/>
  <c r="M288" i="30"/>
  <c r="U287" i="30"/>
  <c r="T287" i="30"/>
  <c r="S287" i="30"/>
  <c r="R287" i="30"/>
  <c r="Q287" i="30"/>
  <c r="P287" i="30"/>
  <c r="O287" i="30"/>
  <c r="N287" i="30"/>
  <c r="M287" i="30"/>
  <c r="U286" i="30"/>
  <c r="T286" i="30"/>
  <c r="S286" i="30"/>
  <c r="R286" i="30"/>
  <c r="Q286" i="30"/>
  <c r="P286" i="30"/>
  <c r="O286" i="30"/>
  <c r="N286" i="30"/>
  <c r="M286" i="30"/>
  <c r="U285" i="30"/>
  <c r="T285" i="30"/>
  <c r="S285" i="30"/>
  <c r="R285" i="30"/>
  <c r="Q285" i="30"/>
  <c r="P285" i="30"/>
  <c r="O285" i="30"/>
  <c r="N285" i="30"/>
  <c r="M285" i="30"/>
  <c r="U284" i="30"/>
  <c r="T284" i="30"/>
  <c r="S284" i="30"/>
  <c r="R284" i="30"/>
  <c r="Q284" i="30"/>
  <c r="P284" i="30"/>
  <c r="O284" i="30"/>
  <c r="N284" i="30"/>
  <c r="M284" i="30"/>
  <c r="U283" i="30"/>
  <c r="T283" i="30"/>
  <c r="S283" i="30"/>
  <c r="R283" i="30"/>
  <c r="Q283" i="30"/>
  <c r="P283" i="30"/>
  <c r="O283" i="30"/>
  <c r="N283" i="30"/>
  <c r="M283" i="30"/>
  <c r="U282" i="30"/>
  <c r="T282" i="30"/>
  <c r="S282" i="30"/>
  <c r="R282" i="30"/>
  <c r="Q282" i="30"/>
  <c r="P282" i="30"/>
  <c r="O282" i="30"/>
  <c r="N282" i="30"/>
  <c r="M282" i="30"/>
  <c r="U281" i="30"/>
  <c r="T281" i="30"/>
  <c r="S281" i="30"/>
  <c r="R281" i="30"/>
  <c r="Q281" i="30"/>
  <c r="P281" i="30"/>
  <c r="O281" i="30"/>
  <c r="N281" i="30"/>
  <c r="M281" i="30"/>
  <c r="U280" i="30"/>
  <c r="T280" i="30"/>
  <c r="S280" i="30"/>
  <c r="R280" i="30"/>
  <c r="Q280" i="30"/>
  <c r="P280" i="30"/>
  <c r="O280" i="30"/>
  <c r="N280" i="30"/>
  <c r="M280" i="30"/>
  <c r="U279" i="30"/>
  <c r="T279" i="30"/>
  <c r="S279" i="30"/>
  <c r="R279" i="30"/>
  <c r="Q279" i="30"/>
  <c r="P279" i="30"/>
  <c r="O279" i="30"/>
  <c r="N279" i="30"/>
  <c r="M279" i="30"/>
  <c r="U278" i="30"/>
  <c r="T278" i="30"/>
  <c r="S278" i="30"/>
  <c r="R278" i="30"/>
  <c r="Q278" i="30"/>
  <c r="P278" i="30"/>
  <c r="O278" i="30"/>
  <c r="N278" i="30"/>
  <c r="M278" i="30"/>
  <c r="U277" i="30"/>
  <c r="T277" i="30"/>
  <c r="S277" i="30"/>
  <c r="R277" i="30"/>
  <c r="Q277" i="30"/>
  <c r="P277" i="30"/>
  <c r="O277" i="30"/>
  <c r="N277" i="30"/>
  <c r="M277" i="30"/>
  <c r="U276" i="30"/>
  <c r="T276" i="30"/>
  <c r="S276" i="30"/>
  <c r="R276" i="30"/>
  <c r="Q276" i="30"/>
  <c r="P276" i="30"/>
  <c r="O276" i="30"/>
  <c r="N276" i="30"/>
  <c r="M276" i="30"/>
  <c r="U275" i="30"/>
  <c r="T275" i="30"/>
  <c r="S275" i="30"/>
  <c r="R275" i="30"/>
  <c r="Q275" i="30"/>
  <c r="P275" i="30"/>
  <c r="O275" i="30"/>
  <c r="N275" i="30"/>
  <c r="M275" i="30"/>
  <c r="N20" i="27"/>
  <c r="M20" i="27"/>
  <c r="L20" i="27"/>
  <c r="G21" i="27"/>
  <c r="G20" i="27"/>
  <c r="D21" i="27"/>
  <c r="C21" i="27"/>
  <c r="B21" i="27"/>
  <c r="D20" i="27"/>
  <c r="C20" i="27"/>
  <c r="B20" i="27"/>
  <c r="K11" i="27"/>
  <c r="K12" i="27" s="1"/>
  <c r="K13" i="27" s="1"/>
  <c r="K14" i="27" s="1"/>
  <c r="K15" i="27" s="1"/>
  <c r="K16" i="27" s="1"/>
  <c r="K17" i="27" s="1"/>
  <c r="K18" i="27" s="1"/>
  <c r="K19" i="27" s="1"/>
  <c r="F11" i="27"/>
  <c r="F12" i="27" s="1"/>
  <c r="F13" i="27" s="1"/>
  <c r="F14" i="27" s="1"/>
  <c r="F15" i="27" s="1"/>
  <c r="F16" i="27" s="1"/>
  <c r="F17" i="27" s="1"/>
  <c r="F18" i="27" s="1"/>
  <c r="F19" i="27" s="1"/>
  <c r="A11" i="27"/>
  <c r="A12" i="27" s="1"/>
  <c r="A13" i="27" s="1"/>
  <c r="A14" i="27" s="1"/>
  <c r="A15" i="27" s="1"/>
  <c r="A16" i="27" s="1"/>
  <c r="A17" i="27" s="1"/>
  <c r="A18" i="27" s="1"/>
  <c r="A19" i="27" s="1"/>
  <c r="C22" i="27" l="1"/>
  <c r="D22" i="27"/>
  <c r="G22" i="27"/>
  <c r="B22" i="27"/>
</calcChain>
</file>

<file path=xl/sharedStrings.xml><?xml version="1.0" encoding="utf-8"?>
<sst xmlns="http://schemas.openxmlformats.org/spreadsheetml/2006/main" count="1000" uniqueCount="137">
  <si>
    <t>Age</t>
  </si>
  <si>
    <t>at</t>
  </si>
  <si>
    <t>Numbers</t>
  </si>
  <si>
    <t>Stock</t>
  </si>
  <si>
    <t>FMort</t>
  </si>
  <si>
    <t>Landings</t>
  </si>
  <si>
    <t>Biomass</t>
  </si>
  <si>
    <t>Catch</t>
  </si>
  <si>
    <t>Combined</t>
  </si>
  <si>
    <t>Mean</t>
  </si>
  <si>
    <t>Spawning</t>
  </si>
  <si>
    <t>Recruits</t>
  </si>
  <si>
    <t>%</t>
  </si>
  <si>
    <t>=</t>
  </si>
  <si>
    <t>Percentile</t>
  </si>
  <si>
    <t>Report</t>
  </si>
  <si>
    <t>Requested</t>
  </si>
  <si>
    <t>Once</t>
  </si>
  <si>
    <t>Least</t>
  </si>
  <si>
    <t>Exceeded</t>
  </si>
  <si>
    <t>Threshold</t>
  </si>
  <si>
    <t>Probability</t>
  </si>
  <si>
    <t>Year</t>
  </si>
  <si>
    <t>Exceeds</t>
  </si>
  <si>
    <t>Mortality</t>
  </si>
  <si>
    <t>Fishing</t>
  </si>
  <si>
    <t>Total</t>
  </si>
  <si>
    <t>MT)</t>
  </si>
  <si>
    <t>(1000</t>
  </si>
  <si>
    <t>15+</t>
  </si>
  <si>
    <t>Fish</t>
  </si>
  <si>
    <t>-</t>
  </si>
  <si>
    <t>Distribution</t>
  </si>
  <si>
    <t>StdDev</t>
  </si>
  <si>
    <t>Average</t>
  </si>
  <si>
    <t>MT</t>
  </si>
  <si>
    <t>x</t>
  </si>
  <si>
    <t>Class</t>
  </si>
  <si>
    <t>Recruitment</t>
  </si>
  <si>
    <t>F-Mult</t>
  </si>
  <si>
    <t>Type</t>
  </si>
  <si>
    <t>Scenario</t>
  </si>
  <si>
    <t>Harvest</t>
  </si>
  <si>
    <t>Input</t>
  </si>
  <si>
    <t>Realizations</t>
  </si>
  <si>
    <t>of</t>
  </si>
  <si>
    <t>Solutions:</t>
  </si>
  <si>
    <t>Feasible</t>
  </si>
  <si>
    <t>Number</t>
  </si>
  <si>
    <t>Name:</t>
  </si>
  <si>
    <t>File</t>
  </si>
  <si>
    <t>Bootstrap</t>
  </si>
  <si>
    <t>Simulations:</t>
  </si>
  <si>
    <t>Bootstraps:</t>
  </si>
  <si>
    <t>Models:</t>
  </si>
  <si>
    <t>Fleets:</t>
  </si>
  <si>
    <t>Projection:</t>
  </si>
  <si>
    <t>in</t>
  </si>
  <si>
    <t>Years</t>
  </si>
  <si>
    <t>Classes:</t>
  </si>
  <si>
    <t>Class:</t>
  </si>
  <si>
    <t>First</t>
  </si>
  <si>
    <t>Run:</t>
  </si>
  <si>
    <t>Time</t>
  </si>
  <si>
    <t>&amp;</t>
  </si>
  <si>
    <t>Date</t>
  </si>
  <si>
    <t>VERSION</t>
  </si>
  <si>
    <t>AGEPRO</t>
  </si>
  <si>
    <t>Median</t>
  </si>
  <si>
    <t>P10</t>
  </si>
  <si>
    <t>P90</t>
  </si>
  <si>
    <t>Fishing Mortality</t>
  </si>
  <si>
    <t>Spawning Stock Biomass (mt)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</si>
  <si>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</si>
  <si>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</si>
  <si>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</si>
  <si>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</si>
  <si>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</si>
  <si>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</si>
  <si>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</si>
  <si>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</si>
  <si>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</si>
  <si>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</si>
  <si>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PHASE4B SSB TRAJECTORIES</t>
  </si>
  <si>
    <t>FREBUILD4 SSB TRAJECTORIES</t>
  </si>
  <si>
    <t>QREBUILD4 SSB TRAJECTORIES</t>
  </si>
  <si>
    <t>PHASE4B F TRAJECTORIES</t>
  </si>
  <si>
    <t>FREBUILD4 F TRAJECTORIES</t>
  </si>
  <si>
    <t>QREBUILD4 F TRAJECTORIES</t>
  </si>
  <si>
    <t>FREBUILD4 CATCH TRAJECTORIES</t>
  </si>
  <si>
    <t>QREBUILD4 CATCH TRAJECTORIES</t>
  </si>
  <si>
    <t>Constant F Rebuild</t>
  </si>
  <si>
    <t>Constant Quota Rebuild</t>
  </si>
  <si>
    <t>Contant Quota Rebuild</t>
  </si>
  <si>
    <r>
      <t>(Year</t>
    </r>
    <r>
      <rPr>
        <vertAlign val="superscript"/>
        <sz val="14"/>
        <color theme="1"/>
        <rFont val="Times New Roman"/>
        <family val="1"/>
      </rPr>
      <t>-1</t>
    </r>
    <r>
      <rPr>
        <sz val="14"/>
        <color theme="1"/>
        <rFont val="Times New Roman"/>
        <family val="1"/>
      </rPr>
      <t>)</t>
    </r>
  </si>
  <si>
    <t>C:\Users\jon.brodziak\Desktop\2024</t>
  </si>
  <si>
    <t>WCNPO</t>
  </si>
  <si>
    <t>MLS</t>
  </si>
  <si>
    <t>Rebuilding\Bootstrap-numbers-at-age\2023_WCNPOMLS.bsn</t>
  </si>
  <si>
    <t>Fleet-1</t>
  </si>
  <si>
    <t>Fleet-2</t>
  </si>
  <si>
    <t>Fleet-3</t>
  </si>
  <si>
    <t>Fleet-4</t>
  </si>
  <si>
    <t>Fleet-5</t>
  </si>
  <si>
    <t>Fleet-6</t>
  </si>
  <si>
    <t>Fleet-7</t>
  </si>
  <si>
    <t>Fleet-8</t>
  </si>
  <si>
    <t>Fleet-9</t>
  </si>
  <si>
    <t>P25</t>
  </si>
  <si>
    <t>P75</t>
  </si>
  <si>
    <t>P95</t>
  </si>
  <si>
    <t>P05</t>
  </si>
  <si>
    <t>Constant F = Fmsy Scenario</t>
  </si>
  <si>
    <t>Catch Biomass (mt)</t>
  </si>
  <si>
    <t>Probability of Overfishing</t>
  </si>
  <si>
    <t>Constant F Rebuild  Catch</t>
  </si>
  <si>
    <t xml:space="preserve">Constant Quota Rebuild Catch </t>
  </si>
  <si>
    <t xml:space="preserve">Constant Fmsy Catch </t>
  </si>
  <si>
    <t>Average 2025-2034</t>
  </si>
  <si>
    <t>Total   2025-2034</t>
  </si>
  <si>
    <t>Percent of Maximum</t>
  </si>
  <si>
    <t xml:space="preserve">Constant Quota Rebuild </t>
  </si>
  <si>
    <t xml:space="preserve">Constant Fmsy </t>
  </si>
  <si>
    <t>MLS Rebuilding Scenarios Under Long-term Recruitment Scenario</t>
  </si>
  <si>
    <t>Fmsy_LT.inp</t>
  </si>
  <si>
    <t>Apr</t>
  </si>
  <si>
    <t>Fmsy_LT</t>
  </si>
  <si>
    <t>constant_Q_LT.inp</t>
  </si>
  <si>
    <t>Constant_Q_LT</t>
  </si>
  <si>
    <t>constant_F_LT.inp</t>
  </si>
  <si>
    <t>Constant_F_LT</t>
  </si>
  <si>
    <t>Constant F =0.56 Rebuilding Scenario</t>
  </si>
  <si>
    <t>Constant Catch Quota =2500 mt Rebuilding Scenario</t>
  </si>
  <si>
    <t>Constant Catch Quota = 2500 mt Rebuilding Scenario</t>
  </si>
  <si>
    <t>Probability of Rebuilding</t>
  </si>
  <si>
    <t>Fmsy</t>
  </si>
  <si>
    <t>WCNPO Striped Marlin Rebuilding Scenarios Under Long-term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</si>
</sst>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1">
    <xf numFmtId="0" fontId="0" fillId="0" borderId="0" xfId="0"/>
    <xf numFmtId="16" fontId="0" fillId="0" borderId="0" xfId="0" applyNumberFormat="1"/>
    <xf numFmtId="9" fontId="0" fillId="0" borderId="0" xfId="0" applyNumberFormat="1"/>
    <xf numFmtId="2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0" xfId="0" applyNumberFormat="1"/>
    <xf numFmtId="0" fontId="4" fillId="0" borderId="0" xfId="0" applyFont="1" applyBorder="1"/>
    <xf numFmtId="2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1" fontId="7" fillId="0" borderId="2" xfId="0" applyNumberFormat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0" xfId="0" applyFont="1"/>
    <xf numFmtId="1" fontId="7" fillId="0" borderId="0" xfId="0" applyNumberFormat="1" applyFont="1" applyBorder="1" applyAlignment="1">
      <alignment horizontal="center" vertical="center"/>
    </xf>
    <xf numFmtId="0" fontId="0" fillId="2" borderId="0" xfId="0" applyFill="1" applyBorder="1"/>
    <xf numFmtId="0" fontId="7" fillId="0" borderId="0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5"/>
  <sheetViews>
    <sheetView topLeftCell="R20" workbookViewId="0">
      <selection activeCell="Z22" sqref="Z22:AB35"/>
    </sheetView>
  </sheetViews>
  <sheetFormatPr defaultRowHeight="14.6" x14ac:dyDescent="0.4"/>
  <cols>
    <col min="2" max="23" width="10.61328125" style="12" customWidth="1"/>
    <col min="24" max="27" width="10.61328125" style="35" customWidth="1"/>
  </cols>
  <sheetData>
    <row r="1" spans="1:65" ht="26.15" x14ac:dyDescent="0.7">
      <c r="A1" s="4" t="s">
        <v>123</v>
      </c>
    </row>
    <row r="3" spans="1:65" ht="18" x14ac:dyDescent="0.45">
      <c r="G3" s="71"/>
      <c r="H3" s="71"/>
      <c r="I3" s="71"/>
      <c r="Y3" s="72"/>
      <c r="Z3" s="72"/>
      <c r="AA3" s="72"/>
    </row>
    <row r="4" spans="1:65" ht="18.45" thickBot="1" x14ac:dyDescent="0.5">
      <c r="B4" s="73" t="s">
        <v>113</v>
      </c>
      <c r="C4" s="73"/>
      <c r="D4" s="73"/>
      <c r="E4" s="73"/>
      <c r="F4" s="73"/>
      <c r="G4" s="73"/>
      <c r="H4" s="73"/>
      <c r="I4" s="73"/>
      <c r="J4" s="13"/>
      <c r="K4" s="13"/>
      <c r="L4" s="73" t="s">
        <v>113</v>
      </c>
      <c r="M4" s="73"/>
      <c r="N4" s="73"/>
      <c r="O4" s="73"/>
      <c r="P4" s="73"/>
      <c r="Q4" s="73"/>
      <c r="R4" s="73"/>
      <c r="S4" s="73"/>
      <c r="T4" s="13"/>
      <c r="U4" s="13"/>
      <c r="V4" s="13"/>
      <c r="W4" s="73" t="s">
        <v>113</v>
      </c>
      <c r="X4" s="73"/>
      <c r="Y4" s="73"/>
      <c r="Z4" s="73"/>
      <c r="AA4" s="73"/>
      <c r="AB4" s="73"/>
      <c r="AC4" s="73"/>
      <c r="AD4" s="73"/>
      <c r="AE4" s="27"/>
      <c r="AF4" s="27"/>
      <c r="AG4" s="27"/>
      <c r="AH4" s="27"/>
      <c r="AI4" s="27"/>
    </row>
    <row r="5" spans="1:65" ht="18.45" thickBot="1" x14ac:dyDescent="0.5">
      <c r="B5" s="74" t="s">
        <v>131</v>
      </c>
      <c r="C5" s="74"/>
      <c r="D5" s="74"/>
      <c r="E5" s="74"/>
      <c r="F5" s="74"/>
      <c r="G5" s="74"/>
      <c r="H5" s="74"/>
      <c r="I5" s="74"/>
      <c r="J5" s="13"/>
      <c r="K5" s="13"/>
      <c r="L5" s="75" t="s">
        <v>132</v>
      </c>
      <c r="M5" s="75"/>
      <c r="N5" s="75"/>
      <c r="O5" s="75"/>
      <c r="P5" s="75"/>
      <c r="Q5" s="75"/>
      <c r="R5" s="75"/>
      <c r="S5" s="75"/>
      <c r="T5" s="43"/>
      <c r="U5" s="43"/>
      <c r="V5" s="13"/>
      <c r="W5" s="74" t="s">
        <v>112</v>
      </c>
      <c r="X5" s="74"/>
      <c r="Y5" s="74"/>
      <c r="Z5" s="74"/>
      <c r="AA5" s="74"/>
      <c r="AB5" s="74"/>
      <c r="AC5" s="74"/>
      <c r="AD5" s="74"/>
      <c r="AE5" s="43"/>
      <c r="AF5" s="43"/>
      <c r="AG5" s="43"/>
      <c r="AH5" s="43"/>
      <c r="AI5" s="43"/>
    </row>
    <row r="6" spans="1:65" s="5" customFormat="1" ht="26.6" thickBot="1" x14ac:dyDescent="0.75">
      <c r="B6" s="30" t="s">
        <v>22</v>
      </c>
      <c r="C6" s="30" t="s">
        <v>111</v>
      </c>
      <c r="D6" s="30" t="s">
        <v>69</v>
      </c>
      <c r="E6" s="30" t="s">
        <v>108</v>
      </c>
      <c r="F6" s="42" t="s">
        <v>68</v>
      </c>
      <c r="G6" s="30" t="s">
        <v>109</v>
      </c>
      <c r="H6" s="30" t="s">
        <v>70</v>
      </c>
      <c r="I6" s="30" t="s">
        <v>110</v>
      </c>
      <c r="J6" s="13"/>
      <c r="K6" s="13"/>
      <c r="L6" s="30" t="s">
        <v>22</v>
      </c>
      <c r="M6" s="30" t="s">
        <v>111</v>
      </c>
      <c r="N6" s="30" t="s">
        <v>69</v>
      </c>
      <c r="O6" s="30" t="s">
        <v>108</v>
      </c>
      <c r="P6" s="42" t="s">
        <v>68</v>
      </c>
      <c r="Q6" s="30" t="s">
        <v>109</v>
      </c>
      <c r="R6" s="30" t="s">
        <v>70</v>
      </c>
      <c r="S6" s="30" t="s">
        <v>110</v>
      </c>
      <c r="T6" s="13"/>
      <c r="U6" s="13"/>
      <c r="V6" s="13"/>
      <c r="W6" s="30" t="s">
        <v>22</v>
      </c>
      <c r="X6" s="30" t="s">
        <v>111</v>
      </c>
      <c r="Y6" s="30" t="s">
        <v>69</v>
      </c>
      <c r="Z6" s="30" t="s">
        <v>108</v>
      </c>
      <c r="AA6" s="30" t="s">
        <v>68</v>
      </c>
      <c r="AB6" s="30" t="s">
        <v>109</v>
      </c>
      <c r="AC6" s="30" t="s">
        <v>70</v>
      </c>
      <c r="AD6" s="30" t="s">
        <v>110</v>
      </c>
      <c r="AE6" s="40"/>
      <c r="AF6" s="40"/>
      <c r="AG6" s="40"/>
      <c r="AH6" s="40"/>
      <c r="AI6" s="40"/>
      <c r="AJ6" s="10"/>
      <c r="AK6" s="10"/>
      <c r="AL6" s="10"/>
      <c r="AM6" s="10"/>
      <c r="AN6" s="10"/>
      <c r="AO6" s="10"/>
      <c r="AP6" s="10"/>
      <c r="AQ6" s="10"/>
      <c r="AR6" s="4"/>
      <c r="AS6" s="11" t="s">
        <v>89</v>
      </c>
      <c r="AT6" s="10"/>
      <c r="AU6" s="10"/>
      <c r="AV6" s="10"/>
      <c r="AW6" s="10"/>
      <c r="AX6" s="10"/>
      <c r="AY6" s="10"/>
      <c r="AZ6" s="10"/>
      <c r="BA6" s="10"/>
      <c r="BB6" s="10"/>
      <c r="BC6" s="4"/>
      <c r="BD6" s="11" t="s">
        <v>90</v>
      </c>
      <c r="BE6" s="10"/>
      <c r="BF6" s="10"/>
      <c r="BG6" s="10"/>
      <c r="BH6" s="10"/>
      <c r="BI6" s="10"/>
      <c r="BJ6" s="10"/>
      <c r="BK6" s="10"/>
      <c r="BL6" s="10"/>
      <c r="BM6" s="10"/>
    </row>
    <row r="7" spans="1:65" ht="18.45" thickBot="1" x14ac:dyDescent="0.5">
      <c r="B7" s="31">
        <v>2021</v>
      </c>
      <c r="C7" s="32">
        <v>2351.4</v>
      </c>
      <c r="D7" s="32">
        <v>2449.6999999999998</v>
      </c>
      <c r="E7" s="32">
        <v>2664.8999999999996</v>
      </c>
      <c r="F7" s="44">
        <v>2911.6</v>
      </c>
      <c r="G7" s="32">
        <v>3231.5</v>
      </c>
      <c r="H7" s="32">
        <v>3544.4</v>
      </c>
      <c r="I7" s="32">
        <v>3776.6000000000004</v>
      </c>
      <c r="J7" s="13"/>
      <c r="K7" s="13"/>
      <c r="L7" s="31">
        <v>2021</v>
      </c>
      <c r="M7" s="32">
        <v>2353.8000000000002</v>
      </c>
      <c r="N7" s="32">
        <v>2452.4</v>
      </c>
      <c r="O7" s="32">
        <v>2662.2</v>
      </c>
      <c r="P7" s="44">
        <v>2914</v>
      </c>
      <c r="Q7" s="32">
        <v>3228</v>
      </c>
      <c r="R7" s="32">
        <v>3538.4</v>
      </c>
      <c r="S7" s="32">
        <v>3794.6</v>
      </c>
      <c r="T7" s="13"/>
      <c r="U7" s="13"/>
      <c r="V7" s="13"/>
      <c r="W7" s="31">
        <v>2021</v>
      </c>
      <c r="X7" s="32">
        <v>2353.8000000000002</v>
      </c>
      <c r="Y7" s="32">
        <v>2452.4</v>
      </c>
      <c r="Z7" s="32">
        <v>2662.2</v>
      </c>
      <c r="AA7" s="32">
        <v>2914</v>
      </c>
      <c r="AB7" s="32">
        <v>3228</v>
      </c>
      <c r="AC7" s="32">
        <v>3538.4</v>
      </c>
      <c r="AD7" s="32">
        <v>3794.6</v>
      </c>
      <c r="AE7" s="44"/>
      <c r="AF7" s="44"/>
      <c r="AG7" s="44"/>
      <c r="AH7" s="44"/>
      <c r="AI7" s="44"/>
      <c r="AJ7" s="9" t="s">
        <v>75</v>
      </c>
      <c r="AK7" s="9" t="s">
        <v>76</v>
      </c>
      <c r="AL7" s="9" t="s">
        <v>77</v>
      </c>
      <c r="AM7" s="9" t="s">
        <v>78</v>
      </c>
      <c r="AN7" s="9" t="s">
        <v>79</v>
      </c>
      <c r="AO7" s="9" t="s">
        <v>80</v>
      </c>
      <c r="AP7" s="9" t="s">
        <v>81</v>
      </c>
      <c r="AQ7" s="9" t="s">
        <v>82</v>
      </c>
      <c r="AS7" s="9" t="s">
        <v>73</v>
      </c>
      <c r="AT7" s="9" t="s">
        <v>74</v>
      </c>
      <c r="AU7" s="9" t="s">
        <v>75</v>
      </c>
      <c r="AV7" s="9" t="s">
        <v>76</v>
      </c>
      <c r="AW7" s="9" t="s">
        <v>77</v>
      </c>
      <c r="AX7" s="9" t="s">
        <v>78</v>
      </c>
      <c r="AY7" s="9" t="s">
        <v>79</v>
      </c>
      <c r="AZ7" s="9" t="s">
        <v>80</v>
      </c>
      <c r="BA7" s="9" t="s">
        <v>81</v>
      </c>
      <c r="BB7" s="9" t="s">
        <v>82</v>
      </c>
      <c r="BD7" s="9" t="s">
        <v>73</v>
      </c>
      <c r="BE7" s="9" t="s">
        <v>74</v>
      </c>
      <c r="BF7" s="9" t="s">
        <v>75</v>
      </c>
      <c r="BG7" s="9" t="s">
        <v>76</v>
      </c>
      <c r="BH7" s="9" t="s">
        <v>77</v>
      </c>
      <c r="BI7" s="9" t="s">
        <v>78</v>
      </c>
      <c r="BJ7" s="9" t="s">
        <v>79</v>
      </c>
      <c r="BK7" s="9" t="s">
        <v>80</v>
      </c>
      <c r="BL7" s="9" t="s">
        <v>81</v>
      </c>
      <c r="BM7" s="9" t="s">
        <v>82</v>
      </c>
    </row>
    <row r="8" spans="1:65" ht="18" x14ac:dyDescent="0.45">
      <c r="B8" s="31">
        <v>2022</v>
      </c>
      <c r="C8" s="32">
        <v>2626.1</v>
      </c>
      <c r="D8" s="32">
        <v>2769.5</v>
      </c>
      <c r="E8" s="32">
        <v>3083.7</v>
      </c>
      <c r="F8" s="44">
        <v>3478.6000000000004</v>
      </c>
      <c r="G8" s="32">
        <v>3877.5</v>
      </c>
      <c r="H8" s="32">
        <v>4363.2</v>
      </c>
      <c r="I8" s="32">
        <v>4666.7</v>
      </c>
      <c r="J8" s="13"/>
      <c r="K8" s="13"/>
      <c r="L8" s="31">
        <v>2022</v>
      </c>
      <c r="M8" s="32">
        <v>2630.3</v>
      </c>
      <c r="N8" s="32">
        <v>2782.7000000000003</v>
      </c>
      <c r="O8" s="32">
        <v>3072.2999999999997</v>
      </c>
      <c r="P8" s="44">
        <v>3465.3</v>
      </c>
      <c r="Q8" s="32">
        <v>3883.3</v>
      </c>
      <c r="R8" s="32">
        <v>4368.8999999999996</v>
      </c>
      <c r="S8" s="32">
        <v>4656.9000000000005</v>
      </c>
      <c r="T8" s="13"/>
      <c r="U8" s="13"/>
      <c r="V8" s="13"/>
      <c r="W8" s="31">
        <v>2022</v>
      </c>
      <c r="X8" s="32">
        <v>2630.3</v>
      </c>
      <c r="Y8" s="32">
        <v>2782.7000000000003</v>
      </c>
      <c r="Z8" s="32">
        <v>3072.2999999999997</v>
      </c>
      <c r="AA8" s="32">
        <v>3465.3</v>
      </c>
      <c r="AB8" s="32">
        <v>3883.3</v>
      </c>
      <c r="AC8" s="32">
        <v>4368.8999999999996</v>
      </c>
      <c r="AD8" s="32">
        <v>4656.9000000000005</v>
      </c>
      <c r="AE8" s="32"/>
      <c r="AF8" s="32"/>
      <c r="AG8" s="32"/>
      <c r="AH8" s="32"/>
      <c r="AI8" s="32"/>
      <c r="AJ8">
        <v>1890.037</v>
      </c>
      <c r="AK8">
        <v>2150.0300000000002</v>
      </c>
      <c r="AL8">
        <v>2257.319</v>
      </c>
      <c r="AM8">
        <v>2317.1010000000001</v>
      </c>
      <c r="AN8">
        <v>2357.415</v>
      </c>
      <c r="AO8">
        <v>1263.461</v>
      </c>
      <c r="AP8">
        <v>2024.107</v>
      </c>
      <c r="AQ8">
        <v>2900.41</v>
      </c>
      <c r="AS8">
        <v>1969.634</v>
      </c>
      <c r="AT8">
        <v>2268.8649999999998</v>
      </c>
      <c r="AU8">
        <v>2809.5140000000001</v>
      </c>
      <c r="AV8">
        <v>1276.6099999999999</v>
      </c>
      <c r="AW8">
        <v>1825.8589999999999</v>
      </c>
      <c r="AX8">
        <v>2526.0639999999999</v>
      </c>
      <c r="AY8">
        <v>1400.6410000000001</v>
      </c>
      <c r="AZ8">
        <v>1807.4770000000001</v>
      </c>
      <c r="BA8">
        <v>1537.7049999999999</v>
      </c>
      <c r="BB8">
        <v>1931.2860000000001</v>
      </c>
      <c r="BC8">
        <v>1556.682</v>
      </c>
      <c r="BD8">
        <v>1573.8679999999999</v>
      </c>
      <c r="BE8">
        <v>1666.9749999999999</v>
      </c>
      <c r="BF8">
        <v>1837.749</v>
      </c>
      <c r="BG8">
        <v>1891.258</v>
      </c>
      <c r="BH8">
        <v>2041.904</v>
      </c>
      <c r="BI8">
        <v>2325.7080000000001</v>
      </c>
      <c r="BJ8">
        <v>2347.0149999999999</v>
      </c>
      <c r="BK8">
        <v>1390.1289999999999</v>
      </c>
      <c r="BL8">
        <v>1931.0550000000001</v>
      </c>
      <c r="BM8">
        <v>2916.116</v>
      </c>
    </row>
    <row r="9" spans="1:65" ht="18" x14ac:dyDescent="0.45">
      <c r="B9" s="31">
        <v>2023</v>
      </c>
      <c r="C9" s="32">
        <v>2540.1999999999998</v>
      </c>
      <c r="D9" s="32">
        <v>2757.8999999999996</v>
      </c>
      <c r="E9" s="32">
        <v>3150.7000000000003</v>
      </c>
      <c r="F9" s="44">
        <v>3699.5</v>
      </c>
      <c r="G9" s="32">
        <v>4378.7</v>
      </c>
      <c r="H9" s="32">
        <v>5198.5</v>
      </c>
      <c r="I9" s="32">
        <v>5829.7999999999993</v>
      </c>
      <c r="J9" s="13"/>
      <c r="K9" s="13"/>
      <c r="L9" s="31">
        <v>2023</v>
      </c>
      <c r="M9" s="32">
        <v>2552.6</v>
      </c>
      <c r="N9" s="32">
        <v>2760.4</v>
      </c>
      <c r="O9" s="32">
        <v>3148.2000000000003</v>
      </c>
      <c r="P9" s="44">
        <v>3686.5</v>
      </c>
      <c r="Q9" s="32">
        <v>4373.3</v>
      </c>
      <c r="R9" s="32">
        <v>5182.8999999999996</v>
      </c>
      <c r="S9" s="32">
        <v>5768.2</v>
      </c>
      <c r="T9" s="13"/>
      <c r="U9" s="13"/>
      <c r="V9" s="13"/>
      <c r="W9" s="31">
        <v>2023</v>
      </c>
      <c r="X9" s="32">
        <v>2552.6</v>
      </c>
      <c r="Y9" s="32">
        <v>2760.4</v>
      </c>
      <c r="Z9" s="32">
        <v>3148.2000000000003</v>
      </c>
      <c r="AA9" s="32">
        <v>3686.5</v>
      </c>
      <c r="AB9" s="32">
        <v>4373.3</v>
      </c>
      <c r="AC9" s="32">
        <v>5182.8999999999996</v>
      </c>
      <c r="AD9" s="32">
        <v>5768.2</v>
      </c>
      <c r="AE9" s="32"/>
      <c r="AF9" s="32"/>
      <c r="AG9" s="32"/>
      <c r="AH9" s="32"/>
      <c r="AI9" s="32"/>
      <c r="AJ9">
        <v>2653.8939999999998</v>
      </c>
      <c r="AK9">
        <v>2281.5659999999998</v>
      </c>
      <c r="AL9">
        <v>3493.1619999999998</v>
      </c>
      <c r="AM9">
        <v>2706.5329999999999</v>
      </c>
      <c r="AN9">
        <v>2878.1190000000001</v>
      </c>
      <c r="AO9">
        <v>1850.915</v>
      </c>
      <c r="AP9">
        <v>2596.5610000000001</v>
      </c>
      <c r="AQ9">
        <v>3314.0949999999998</v>
      </c>
      <c r="AS9">
        <v>2644.6390000000001</v>
      </c>
      <c r="AT9">
        <v>2321.5949999999998</v>
      </c>
      <c r="AU9">
        <v>3756.915</v>
      </c>
      <c r="AV9">
        <v>1647.4380000000001</v>
      </c>
      <c r="AW9">
        <v>2294.4850000000001</v>
      </c>
      <c r="AX9">
        <v>3195.3339999999998</v>
      </c>
      <c r="AY9">
        <v>1875.9259999999999</v>
      </c>
      <c r="AZ9">
        <v>2393.5839999999998</v>
      </c>
      <c r="BA9">
        <v>2134.7429999999999</v>
      </c>
      <c r="BB9">
        <v>2311.5329999999999</v>
      </c>
      <c r="BC9">
        <v>2388.1509999999998</v>
      </c>
      <c r="BD9">
        <v>2407.4299999999998</v>
      </c>
      <c r="BE9">
        <v>2416.328</v>
      </c>
      <c r="BF9">
        <v>2392.6469999999999</v>
      </c>
      <c r="BG9">
        <v>2081.4630000000002</v>
      </c>
      <c r="BH9">
        <v>2890.797</v>
      </c>
      <c r="BI9">
        <v>2686.9169999999999</v>
      </c>
      <c r="BJ9">
        <v>2904.2350000000001</v>
      </c>
      <c r="BK9">
        <v>1572.723</v>
      </c>
      <c r="BL9">
        <v>2201.3040000000001</v>
      </c>
      <c r="BM9">
        <v>3958.8310000000001</v>
      </c>
    </row>
    <row r="10" spans="1:65" ht="18" x14ac:dyDescent="0.45">
      <c r="B10" s="31">
        <v>2024</v>
      </c>
      <c r="C10" s="32">
        <v>2357.4</v>
      </c>
      <c r="D10" s="32">
        <v>2602.6999999999998</v>
      </c>
      <c r="E10" s="32">
        <v>3076.5</v>
      </c>
      <c r="F10" s="44">
        <v>3751.3</v>
      </c>
      <c r="G10" s="32">
        <v>4652.5</v>
      </c>
      <c r="H10" s="32">
        <v>5710.8</v>
      </c>
      <c r="I10" s="32">
        <v>6538.5999999999995</v>
      </c>
      <c r="J10" s="13"/>
      <c r="K10" s="13"/>
      <c r="L10" s="31">
        <v>2024</v>
      </c>
      <c r="M10" s="32">
        <v>2346.9</v>
      </c>
      <c r="N10" s="32">
        <v>2584.9</v>
      </c>
      <c r="O10" s="32">
        <v>3064.4</v>
      </c>
      <c r="P10" s="44">
        <v>3765.7</v>
      </c>
      <c r="Q10" s="32">
        <v>4661.1000000000004</v>
      </c>
      <c r="R10" s="32">
        <v>5667.4</v>
      </c>
      <c r="S10" s="32">
        <v>6422.5</v>
      </c>
      <c r="T10" s="13"/>
      <c r="U10" s="13"/>
      <c r="V10" s="13"/>
      <c r="W10" s="31">
        <v>2024</v>
      </c>
      <c r="X10" s="32">
        <v>2346.9</v>
      </c>
      <c r="Y10" s="32">
        <v>2584.9</v>
      </c>
      <c r="Z10" s="32">
        <v>3064.4</v>
      </c>
      <c r="AA10" s="32">
        <v>3765.7</v>
      </c>
      <c r="AB10" s="32">
        <v>4661.1000000000004</v>
      </c>
      <c r="AC10" s="32">
        <v>5667.4</v>
      </c>
      <c r="AD10" s="32">
        <v>6422.5</v>
      </c>
      <c r="AE10" s="32"/>
      <c r="AF10" s="32"/>
      <c r="AG10" s="32"/>
      <c r="AH10" s="32"/>
      <c r="AI10" s="32"/>
      <c r="AJ10">
        <v>2820.2469999999998</v>
      </c>
      <c r="AK10">
        <v>2303.8470000000002</v>
      </c>
      <c r="AL10">
        <v>3753.7330000000002</v>
      </c>
      <c r="AM10">
        <v>2225.9920000000002</v>
      </c>
      <c r="AN10">
        <v>3205.5770000000002</v>
      </c>
      <c r="AO10">
        <v>2313.6990000000001</v>
      </c>
      <c r="AP10">
        <v>2618.5970000000002</v>
      </c>
      <c r="AQ10">
        <v>2718.19</v>
      </c>
      <c r="AS10">
        <v>3296.962</v>
      </c>
      <c r="AT10">
        <v>2394.7089999999998</v>
      </c>
      <c r="AU10">
        <v>5258.7169999999996</v>
      </c>
      <c r="AV10">
        <v>2064.0920000000001</v>
      </c>
      <c r="AW10">
        <v>2041.7239999999999</v>
      </c>
      <c r="AX10">
        <v>2739.8609999999999</v>
      </c>
      <c r="AY10">
        <v>2120.1869999999999</v>
      </c>
      <c r="AZ10">
        <v>2461.0140000000001</v>
      </c>
      <c r="BA10">
        <v>2709.7310000000002</v>
      </c>
      <c r="BB10">
        <v>2256.65</v>
      </c>
      <c r="BC10">
        <v>2456.9899999999998</v>
      </c>
      <c r="BD10">
        <v>2527.1869999999999</v>
      </c>
      <c r="BE10">
        <v>2634.8910000000001</v>
      </c>
      <c r="BF10">
        <v>2724.9929999999999</v>
      </c>
      <c r="BG10">
        <v>2460.915</v>
      </c>
      <c r="BH10">
        <v>2768.9690000000001</v>
      </c>
      <c r="BI10">
        <v>2386.4650000000001</v>
      </c>
      <c r="BJ10">
        <v>3118.933</v>
      </c>
      <c r="BK10">
        <v>1448.5930000000001</v>
      </c>
      <c r="BL10">
        <v>2245.116</v>
      </c>
      <c r="BM10">
        <v>3019.0459999999998</v>
      </c>
    </row>
    <row r="11" spans="1:65" ht="18" x14ac:dyDescent="0.45">
      <c r="B11" s="31">
        <v>2025</v>
      </c>
      <c r="C11" s="32">
        <v>1971.1000000000001</v>
      </c>
      <c r="D11" s="32">
        <v>2194.1999999999998</v>
      </c>
      <c r="E11" s="32">
        <v>2646.1</v>
      </c>
      <c r="F11" s="44">
        <v>3295.4</v>
      </c>
      <c r="G11" s="32">
        <v>4121.1000000000004</v>
      </c>
      <c r="H11" s="32">
        <v>5082.3999999999996</v>
      </c>
      <c r="I11" s="32">
        <v>5782.0999999999995</v>
      </c>
      <c r="J11" s="13"/>
      <c r="K11" s="13"/>
      <c r="L11" s="31">
        <v>2025</v>
      </c>
      <c r="M11" s="32">
        <v>2500</v>
      </c>
      <c r="N11" s="32">
        <v>2500</v>
      </c>
      <c r="O11" s="32">
        <v>2500</v>
      </c>
      <c r="P11" s="44">
        <v>2500</v>
      </c>
      <c r="Q11" s="32">
        <v>2500</v>
      </c>
      <c r="R11" s="32">
        <v>2500</v>
      </c>
      <c r="S11" s="32">
        <v>2500</v>
      </c>
      <c r="T11" s="13"/>
      <c r="U11" s="13"/>
      <c r="V11" s="13"/>
      <c r="W11" s="31">
        <v>2025</v>
      </c>
      <c r="X11" s="32">
        <v>2145.7000000000003</v>
      </c>
      <c r="Y11" s="32">
        <v>2412.1999999999998</v>
      </c>
      <c r="Z11" s="32">
        <v>2911.2</v>
      </c>
      <c r="AA11" s="32">
        <v>3624.2999999999997</v>
      </c>
      <c r="AB11" s="32">
        <v>4513.3</v>
      </c>
      <c r="AC11" s="32">
        <v>5542.5</v>
      </c>
      <c r="AD11" s="32">
        <v>6329.6</v>
      </c>
      <c r="AE11" s="32"/>
      <c r="AF11" s="32"/>
      <c r="AG11" s="32"/>
      <c r="AH11" s="32"/>
      <c r="AI11" s="32"/>
      <c r="AJ11">
        <v>1950.5989999999999</v>
      </c>
      <c r="AK11">
        <v>1950.6</v>
      </c>
      <c r="AL11">
        <v>1950.6</v>
      </c>
      <c r="AM11">
        <v>1950.6</v>
      </c>
      <c r="AN11">
        <v>1950.6</v>
      </c>
      <c r="AO11">
        <v>1950.6</v>
      </c>
      <c r="AP11">
        <v>1950.598</v>
      </c>
      <c r="AQ11">
        <v>1950.6</v>
      </c>
      <c r="AS11">
        <v>1503.403</v>
      </c>
      <c r="AT11">
        <v>1102.3240000000001</v>
      </c>
      <c r="AU11">
        <v>2606.6179999999999</v>
      </c>
      <c r="AV11">
        <v>1205.5650000000001</v>
      </c>
      <c r="AW11">
        <v>828.32659999999998</v>
      </c>
      <c r="AX11">
        <v>1258.0550000000001</v>
      </c>
      <c r="AY11">
        <v>1006.316</v>
      </c>
      <c r="AZ11">
        <v>1477.5060000000001</v>
      </c>
      <c r="BA11">
        <v>1350.424</v>
      </c>
      <c r="BB11">
        <v>1277.316</v>
      </c>
      <c r="BC11">
        <v>1205.8399999999999</v>
      </c>
      <c r="BD11">
        <v>1550</v>
      </c>
      <c r="BE11">
        <v>1550</v>
      </c>
      <c r="BF11">
        <v>1550</v>
      </c>
      <c r="BG11">
        <v>1550</v>
      </c>
      <c r="BH11">
        <v>1550</v>
      </c>
      <c r="BI11">
        <v>1550</v>
      </c>
      <c r="BJ11">
        <v>1550</v>
      </c>
      <c r="BK11">
        <v>1550</v>
      </c>
      <c r="BL11">
        <v>1550</v>
      </c>
      <c r="BM11">
        <v>1550</v>
      </c>
    </row>
    <row r="12" spans="1:65" ht="18" x14ac:dyDescent="0.45">
      <c r="B12" s="31">
        <v>2026</v>
      </c>
      <c r="C12" s="32">
        <v>2101.4</v>
      </c>
      <c r="D12" s="32">
        <v>2335.4</v>
      </c>
      <c r="E12" s="32">
        <v>2844.6</v>
      </c>
      <c r="F12" s="44">
        <v>3550.6000000000004</v>
      </c>
      <c r="G12" s="32">
        <v>4448.2</v>
      </c>
      <c r="H12" s="32">
        <v>5461.7000000000007</v>
      </c>
      <c r="I12" s="32">
        <v>6230.2</v>
      </c>
      <c r="J12" s="13"/>
      <c r="K12" s="13"/>
      <c r="L12" s="31">
        <v>2026</v>
      </c>
      <c r="M12" s="32">
        <v>2500</v>
      </c>
      <c r="N12" s="32">
        <v>2500</v>
      </c>
      <c r="O12" s="32">
        <v>2500</v>
      </c>
      <c r="P12" s="44">
        <v>2500</v>
      </c>
      <c r="Q12" s="32">
        <v>2500</v>
      </c>
      <c r="R12" s="32">
        <v>2500</v>
      </c>
      <c r="S12" s="32">
        <v>2500</v>
      </c>
      <c r="T12" s="13"/>
      <c r="U12" s="13"/>
      <c r="V12" s="13"/>
      <c r="W12" s="31">
        <v>2026</v>
      </c>
      <c r="X12" s="32">
        <v>2208</v>
      </c>
      <c r="Y12" s="32">
        <v>2482</v>
      </c>
      <c r="Z12" s="32">
        <v>3020.9</v>
      </c>
      <c r="AA12" s="32">
        <v>3762</v>
      </c>
      <c r="AB12" s="32">
        <v>4722.2</v>
      </c>
      <c r="AC12" s="32">
        <v>5811.9</v>
      </c>
      <c r="AD12" s="32">
        <v>6628.2</v>
      </c>
      <c r="AE12" s="32"/>
      <c r="AF12" s="32"/>
      <c r="AG12" s="32"/>
      <c r="AH12" s="32"/>
      <c r="AI12" s="32"/>
      <c r="AJ12">
        <v>1950.6</v>
      </c>
      <c r="AK12">
        <v>1950.6</v>
      </c>
      <c r="AL12">
        <v>1950.6</v>
      </c>
      <c r="AM12">
        <v>1950.6</v>
      </c>
      <c r="AN12">
        <v>1950.6</v>
      </c>
      <c r="AO12">
        <v>1950.6</v>
      </c>
      <c r="AP12">
        <v>1950.6</v>
      </c>
      <c r="AQ12">
        <v>1950.6</v>
      </c>
      <c r="AS12">
        <v>1641.23</v>
      </c>
      <c r="AT12">
        <v>1241.056</v>
      </c>
      <c r="AU12">
        <v>2315.1570000000002</v>
      </c>
      <c r="AV12">
        <v>1195.5409999999999</v>
      </c>
      <c r="AW12">
        <v>863.87720000000002</v>
      </c>
      <c r="AX12">
        <v>1261.204</v>
      </c>
      <c r="AY12">
        <v>895.56190000000004</v>
      </c>
      <c r="AZ12">
        <v>1374.08</v>
      </c>
      <c r="BA12">
        <v>1539.2180000000001</v>
      </c>
      <c r="BB12">
        <v>1274.569</v>
      </c>
      <c r="BC12">
        <v>1235.0050000000001</v>
      </c>
      <c r="BD12">
        <v>1550</v>
      </c>
      <c r="BE12">
        <v>1550</v>
      </c>
      <c r="BF12">
        <v>1550</v>
      </c>
      <c r="BG12">
        <v>1550</v>
      </c>
      <c r="BH12">
        <v>1550</v>
      </c>
      <c r="BI12">
        <v>1550</v>
      </c>
      <c r="BJ12">
        <v>1550</v>
      </c>
      <c r="BK12">
        <v>1550</v>
      </c>
      <c r="BL12">
        <v>1550</v>
      </c>
      <c r="BM12">
        <v>1550</v>
      </c>
    </row>
    <row r="13" spans="1:65" ht="18" x14ac:dyDescent="0.45">
      <c r="B13" s="31">
        <v>2027</v>
      </c>
      <c r="C13" s="32">
        <v>2163.6000000000004</v>
      </c>
      <c r="D13" s="32">
        <v>2423</v>
      </c>
      <c r="E13" s="32">
        <v>2958.5</v>
      </c>
      <c r="F13" s="44">
        <v>3708.5</v>
      </c>
      <c r="G13" s="32">
        <v>4644.0999999999995</v>
      </c>
      <c r="H13" s="32">
        <v>5684.3</v>
      </c>
      <c r="I13" s="32">
        <v>6493</v>
      </c>
      <c r="J13" s="13"/>
      <c r="K13" s="13"/>
      <c r="L13" s="31">
        <v>2027</v>
      </c>
      <c r="M13" s="32">
        <v>2500</v>
      </c>
      <c r="N13" s="32">
        <v>2500</v>
      </c>
      <c r="O13" s="32">
        <v>2500</v>
      </c>
      <c r="P13" s="44">
        <v>2500</v>
      </c>
      <c r="Q13" s="32">
        <v>2500</v>
      </c>
      <c r="R13" s="32">
        <v>2500</v>
      </c>
      <c r="S13" s="32">
        <v>2500</v>
      </c>
      <c r="T13" s="13"/>
      <c r="U13" s="13"/>
      <c r="V13" s="13"/>
      <c r="W13" s="31">
        <v>2027</v>
      </c>
      <c r="X13" s="32">
        <v>2250.9</v>
      </c>
      <c r="Y13" s="32">
        <v>2529.7000000000003</v>
      </c>
      <c r="Z13" s="32">
        <v>3078.8</v>
      </c>
      <c r="AA13" s="32">
        <v>3839.2</v>
      </c>
      <c r="AB13" s="32">
        <v>4793</v>
      </c>
      <c r="AC13" s="32">
        <v>5961.5</v>
      </c>
      <c r="AD13" s="32">
        <v>6808.0999999999995</v>
      </c>
      <c r="AE13" s="32"/>
      <c r="AF13" s="32"/>
      <c r="AG13" s="32"/>
      <c r="AH13" s="32"/>
      <c r="AI13" s="32"/>
      <c r="AJ13">
        <v>1950.6</v>
      </c>
      <c r="AK13">
        <v>1950.5989999999999</v>
      </c>
      <c r="AL13">
        <v>1950.6</v>
      </c>
      <c r="AM13">
        <v>1950.6</v>
      </c>
      <c r="AN13">
        <v>1950.6</v>
      </c>
      <c r="AO13">
        <v>1950.6</v>
      </c>
      <c r="AP13">
        <v>1950.6</v>
      </c>
      <c r="AQ13">
        <v>1950.6</v>
      </c>
      <c r="AS13">
        <v>1519.9749999999999</v>
      </c>
      <c r="AT13">
        <v>1240.981</v>
      </c>
      <c r="AU13">
        <v>1972.558</v>
      </c>
      <c r="AV13">
        <v>1122.5550000000001</v>
      </c>
      <c r="AW13">
        <v>1114.25</v>
      </c>
      <c r="AX13">
        <v>1360.951</v>
      </c>
      <c r="AY13">
        <v>932.90459999999996</v>
      </c>
      <c r="AZ13">
        <v>1475.0719999999999</v>
      </c>
      <c r="BA13">
        <v>1637.8979999999999</v>
      </c>
      <c r="BB13">
        <v>1550.1790000000001</v>
      </c>
      <c r="BC13">
        <v>1401.471</v>
      </c>
      <c r="BD13">
        <v>1550</v>
      </c>
      <c r="BE13">
        <v>1550</v>
      </c>
      <c r="BF13">
        <v>1550</v>
      </c>
      <c r="BG13">
        <v>1550</v>
      </c>
      <c r="BH13">
        <v>1550</v>
      </c>
      <c r="BI13">
        <v>1550</v>
      </c>
      <c r="BJ13">
        <v>1550</v>
      </c>
      <c r="BK13">
        <v>1550</v>
      </c>
      <c r="BL13">
        <v>1549.999</v>
      </c>
      <c r="BM13">
        <v>1550</v>
      </c>
    </row>
    <row r="14" spans="1:65" ht="18" x14ac:dyDescent="0.45">
      <c r="B14" s="31">
        <v>2028</v>
      </c>
      <c r="C14" s="32">
        <v>2206.7000000000003</v>
      </c>
      <c r="D14" s="32">
        <v>2489.1999999999998</v>
      </c>
      <c r="E14" s="32">
        <v>3034.9</v>
      </c>
      <c r="F14" s="44">
        <v>3793.5</v>
      </c>
      <c r="G14" s="32">
        <v>4754.3</v>
      </c>
      <c r="H14" s="32">
        <v>5813.1</v>
      </c>
      <c r="I14" s="32">
        <v>6554.1</v>
      </c>
      <c r="J14" s="13"/>
      <c r="K14" s="13"/>
      <c r="L14" s="31">
        <v>2028</v>
      </c>
      <c r="M14" s="32">
        <v>2500</v>
      </c>
      <c r="N14" s="32">
        <v>2500</v>
      </c>
      <c r="O14" s="32">
        <v>2500</v>
      </c>
      <c r="P14" s="44">
        <v>2500</v>
      </c>
      <c r="Q14" s="32">
        <v>2500</v>
      </c>
      <c r="R14" s="32">
        <v>2500</v>
      </c>
      <c r="S14" s="32">
        <v>2500</v>
      </c>
      <c r="T14" s="13"/>
      <c r="U14" s="13"/>
      <c r="V14" s="13"/>
      <c r="W14" s="31">
        <v>2028</v>
      </c>
      <c r="X14" s="32">
        <v>2270.1</v>
      </c>
      <c r="Y14" s="32">
        <v>2556.1</v>
      </c>
      <c r="Z14" s="32">
        <v>3106.7</v>
      </c>
      <c r="AA14" s="32">
        <v>3901.4</v>
      </c>
      <c r="AB14" s="32">
        <v>4875.8999999999996</v>
      </c>
      <c r="AC14" s="32">
        <v>6005.8</v>
      </c>
      <c r="AD14" s="32">
        <v>6877.7999999999993</v>
      </c>
      <c r="AE14" s="32"/>
      <c r="AF14" s="32"/>
      <c r="AG14" s="32"/>
      <c r="AH14" s="32"/>
      <c r="AI14" s="32"/>
      <c r="AJ14">
        <v>1950.6</v>
      </c>
      <c r="AK14">
        <v>1950.6</v>
      </c>
      <c r="AL14">
        <v>1950.6</v>
      </c>
      <c r="AM14">
        <v>1950.6</v>
      </c>
      <c r="AN14">
        <v>1950.6</v>
      </c>
      <c r="AO14">
        <v>1950.6</v>
      </c>
      <c r="AP14">
        <v>1950.6</v>
      </c>
      <c r="AQ14">
        <v>1950.6</v>
      </c>
      <c r="AS14">
        <v>1770.31</v>
      </c>
      <c r="AT14">
        <v>1189.56</v>
      </c>
      <c r="AU14">
        <v>1823.856</v>
      </c>
      <c r="AV14">
        <v>1096.4449999999999</v>
      </c>
      <c r="AW14">
        <v>1327.951</v>
      </c>
      <c r="AX14">
        <v>1326.204</v>
      </c>
      <c r="AY14">
        <v>1049.9949999999999</v>
      </c>
      <c r="AZ14">
        <v>1677.473</v>
      </c>
      <c r="BA14">
        <v>1762.0039999999999</v>
      </c>
      <c r="BB14">
        <v>1433.52</v>
      </c>
      <c r="BC14">
        <v>1417.931</v>
      </c>
      <c r="BD14">
        <v>1550</v>
      </c>
      <c r="BE14">
        <v>1550</v>
      </c>
      <c r="BF14">
        <v>1550</v>
      </c>
      <c r="BG14">
        <v>1550</v>
      </c>
      <c r="BH14">
        <v>1550</v>
      </c>
      <c r="BI14">
        <v>1550</v>
      </c>
      <c r="BJ14">
        <v>1550</v>
      </c>
      <c r="BK14">
        <v>1550</v>
      </c>
      <c r="BL14">
        <v>1550</v>
      </c>
      <c r="BM14">
        <v>1550</v>
      </c>
    </row>
    <row r="15" spans="1:65" ht="18" x14ac:dyDescent="0.45">
      <c r="B15" s="31">
        <v>2029</v>
      </c>
      <c r="C15" s="32">
        <v>2263.5</v>
      </c>
      <c r="D15" s="32">
        <v>2545</v>
      </c>
      <c r="E15" s="32">
        <v>3085.7999999999997</v>
      </c>
      <c r="F15" s="44">
        <v>3834.4</v>
      </c>
      <c r="G15" s="32">
        <v>4815.8</v>
      </c>
      <c r="H15" s="32">
        <v>5853.5</v>
      </c>
      <c r="I15" s="32">
        <v>6620.3</v>
      </c>
      <c r="J15" s="13"/>
      <c r="K15" s="13"/>
      <c r="L15" s="31">
        <v>2029</v>
      </c>
      <c r="M15" s="32">
        <v>2500</v>
      </c>
      <c r="N15" s="32">
        <v>2500</v>
      </c>
      <c r="O15" s="32">
        <v>2500</v>
      </c>
      <c r="P15" s="44">
        <v>2500</v>
      </c>
      <c r="Q15" s="32">
        <v>2500</v>
      </c>
      <c r="R15" s="32">
        <v>2500</v>
      </c>
      <c r="S15" s="32">
        <v>2500</v>
      </c>
      <c r="T15" s="13"/>
      <c r="U15" s="13"/>
      <c r="V15" s="13"/>
      <c r="W15" s="31">
        <v>2029</v>
      </c>
      <c r="X15" s="32">
        <v>2289.2999999999997</v>
      </c>
      <c r="Y15" s="32">
        <v>2558.6000000000004</v>
      </c>
      <c r="Z15" s="32">
        <v>3117.1000000000004</v>
      </c>
      <c r="AA15" s="32">
        <v>3906.4</v>
      </c>
      <c r="AB15" s="32">
        <v>4913.7000000000007</v>
      </c>
      <c r="AC15" s="32">
        <v>6016.9</v>
      </c>
      <c r="AD15" s="32">
        <v>6934.1</v>
      </c>
      <c r="AE15" s="32"/>
      <c r="AF15" s="32"/>
      <c r="AG15" s="32"/>
      <c r="AH15" s="32"/>
      <c r="AI15" s="32"/>
      <c r="AJ15">
        <v>1750.6</v>
      </c>
      <c r="AK15">
        <v>1750.6</v>
      </c>
      <c r="AL15">
        <v>1750.6</v>
      </c>
      <c r="AM15">
        <v>1750.6</v>
      </c>
      <c r="AN15">
        <v>1750.6</v>
      </c>
      <c r="AO15">
        <v>1750.6</v>
      </c>
      <c r="AP15">
        <v>1750.6</v>
      </c>
      <c r="AQ15">
        <v>1750.6</v>
      </c>
      <c r="AS15">
        <v>1757.672</v>
      </c>
      <c r="AT15">
        <v>1591.816</v>
      </c>
      <c r="AU15">
        <v>1982.16</v>
      </c>
      <c r="AV15">
        <v>1144.4839999999999</v>
      </c>
      <c r="AW15">
        <v>1680.9670000000001</v>
      </c>
      <c r="AX15">
        <v>1432.328</v>
      </c>
      <c r="AY15">
        <v>1104.9010000000001</v>
      </c>
      <c r="AZ15">
        <v>1879.702</v>
      </c>
      <c r="BA15">
        <v>1778.672</v>
      </c>
      <c r="BB15">
        <v>1404.5619999999999</v>
      </c>
      <c r="BC15">
        <v>1601.3</v>
      </c>
      <c r="BD15">
        <v>1550</v>
      </c>
      <c r="BE15">
        <v>1550</v>
      </c>
      <c r="BF15">
        <v>1550</v>
      </c>
      <c r="BG15">
        <v>1550</v>
      </c>
      <c r="BH15">
        <v>1549.999</v>
      </c>
      <c r="BI15">
        <v>1550</v>
      </c>
      <c r="BJ15">
        <v>1550</v>
      </c>
      <c r="BK15">
        <v>1550.001</v>
      </c>
      <c r="BL15">
        <v>1550</v>
      </c>
      <c r="BM15">
        <v>1550</v>
      </c>
    </row>
    <row r="16" spans="1:65" ht="18" x14ac:dyDescent="0.45">
      <c r="B16" s="31">
        <v>2030</v>
      </c>
      <c r="C16" s="32">
        <v>2302.1999999999998</v>
      </c>
      <c r="D16" s="32">
        <v>2588.9</v>
      </c>
      <c r="E16" s="32">
        <v>3115.2000000000003</v>
      </c>
      <c r="F16" s="44">
        <v>3873.1</v>
      </c>
      <c r="G16" s="32">
        <v>4830.3</v>
      </c>
      <c r="H16" s="32">
        <v>5930.6</v>
      </c>
      <c r="I16" s="32">
        <v>6689.9</v>
      </c>
      <c r="J16" s="13"/>
      <c r="K16" s="13"/>
      <c r="L16" s="31">
        <v>2030</v>
      </c>
      <c r="M16" s="32">
        <v>2500</v>
      </c>
      <c r="N16" s="32">
        <v>2500</v>
      </c>
      <c r="O16" s="32">
        <v>2500</v>
      </c>
      <c r="P16" s="44">
        <v>2500</v>
      </c>
      <c r="Q16" s="32">
        <v>2500</v>
      </c>
      <c r="R16" s="32">
        <v>2500</v>
      </c>
      <c r="S16" s="32">
        <v>2500</v>
      </c>
      <c r="T16" s="13"/>
      <c r="U16" s="13"/>
      <c r="V16" s="13"/>
      <c r="W16" s="31">
        <v>2030</v>
      </c>
      <c r="X16" s="32">
        <v>2278.6</v>
      </c>
      <c r="Y16" s="32">
        <v>2545.7000000000003</v>
      </c>
      <c r="Z16" s="32">
        <v>3135</v>
      </c>
      <c r="AA16" s="32">
        <v>3920.9</v>
      </c>
      <c r="AB16" s="32">
        <v>4889</v>
      </c>
      <c r="AC16" s="32">
        <v>6073.2999999999993</v>
      </c>
      <c r="AD16" s="32">
        <v>6918.3</v>
      </c>
      <c r="AE16" s="32"/>
      <c r="AF16" s="32"/>
      <c r="AG16" s="32"/>
      <c r="AH16" s="32"/>
      <c r="AI16" s="32"/>
      <c r="AJ16">
        <v>1750.6</v>
      </c>
      <c r="AK16">
        <v>1750.6</v>
      </c>
      <c r="AL16">
        <v>1750.6</v>
      </c>
      <c r="AM16">
        <v>1750.6</v>
      </c>
      <c r="AN16">
        <v>1750.6</v>
      </c>
      <c r="AO16">
        <v>1750.6</v>
      </c>
      <c r="AP16">
        <v>1750.6</v>
      </c>
      <c r="AQ16">
        <v>1750.6</v>
      </c>
      <c r="AS16">
        <v>1976.712</v>
      </c>
      <c r="AT16">
        <v>1496.9079999999999</v>
      </c>
      <c r="AU16">
        <v>1942.886</v>
      </c>
      <c r="AV16">
        <v>1355.6469999999999</v>
      </c>
      <c r="AW16">
        <v>1838.683</v>
      </c>
      <c r="AX16">
        <v>1527.759</v>
      </c>
      <c r="AY16">
        <v>1380.471</v>
      </c>
      <c r="AZ16">
        <v>2114.4270000000001</v>
      </c>
      <c r="BA16">
        <v>1902.759</v>
      </c>
      <c r="BB16">
        <v>1353.655</v>
      </c>
      <c r="BC16">
        <v>1384.6010000000001</v>
      </c>
      <c r="BD16">
        <v>1550</v>
      </c>
      <c r="BE16">
        <v>1550</v>
      </c>
      <c r="BF16">
        <v>1550</v>
      </c>
      <c r="BG16">
        <v>1550</v>
      </c>
      <c r="BH16">
        <v>1550</v>
      </c>
      <c r="BI16">
        <v>1549.999</v>
      </c>
      <c r="BJ16">
        <v>1550</v>
      </c>
      <c r="BK16">
        <v>1550</v>
      </c>
      <c r="BL16">
        <v>1550</v>
      </c>
      <c r="BM16">
        <v>1550</v>
      </c>
    </row>
    <row r="17" spans="2:65" ht="18" x14ac:dyDescent="0.45">
      <c r="B17" s="31">
        <v>2031</v>
      </c>
      <c r="C17" s="32">
        <v>2312.1999999999998</v>
      </c>
      <c r="D17" s="32">
        <v>2590.5</v>
      </c>
      <c r="E17" s="32">
        <v>3138.6</v>
      </c>
      <c r="F17" s="44">
        <v>3913.6000000000004</v>
      </c>
      <c r="G17" s="32">
        <v>4887.3</v>
      </c>
      <c r="H17" s="32">
        <v>5975.9000000000005</v>
      </c>
      <c r="I17" s="32">
        <v>6779.9</v>
      </c>
      <c r="J17" s="13"/>
      <c r="K17" s="13"/>
      <c r="L17" s="31">
        <v>2031</v>
      </c>
      <c r="M17" s="32">
        <v>2500</v>
      </c>
      <c r="N17" s="32">
        <v>2500</v>
      </c>
      <c r="O17" s="32">
        <v>2500</v>
      </c>
      <c r="P17" s="44">
        <v>2500</v>
      </c>
      <c r="Q17" s="32">
        <v>2500</v>
      </c>
      <c r="R17" s="32">
        <v>2500</v>
      </c>
      <c r="S17" s="32">
        <v>2500</v>
      </c>
      <c r="T17" s="13"/>
      <c r="U17" s="13"/>
      <c r="V17" s="13"/>
      <c r="W17" s="31">
        <v>2031</v>
      </c>
      <c r="X17" s="32">
        <v>2276.1999999999998</v>
      </c>
      <c r="Y17" s="32">
        <v>2582.1</v>
      </c>
      <c r="Z17" s="32">
        <v>3141.7999999999997</v>
      </c>
      <c r="AA17" s="32">
        <v>3919.4</v>
      </c>
      <c r="AB17" s="32">
        <v>4937</v>
      </c>
      <c r="AC17" s="32">
        <v>6076.6</v>
      </c>
      <c r="AD17" s="32">
        <v>6915.9</v>
      </c>
      <c r="AE17" s="32"/>
      <c r="AF17" s="32"/>
      <c r="AG17" s="32"/>
      <c r="AH17" s="32"/>
      <c r="AI17" s="32"/>
      <c r="AJ17">
        <v>1750.6</v>
      </c>
      <c r="AK17">
        <v>1750.6</v>
      </c>
      <c r="AL17">
        <v>1750.6</v>
      </c>
      <c r="AM17">
        <v>1750.6</v>
      </c>
      <c r="AN17">
        <v>1750.6</v>
      </c>
      <c r="AO17">
        <v>1750.6</v>
      </c>
      <c r="AP17">
        <v>1750.6</v>
      </c>
      <c r="AQ17">
        <v>1750.6</v>
      </c>
      <c r="AS17">
        <v>1744.769</v>
      </c>
      <c r="AT17">
        <v>1651.0940000000001</v>
      </c>
      <c r="AU17">
        <v>1657.837</v>
      </c>
      <c r="AV17">
        <v>1231.7239999999999</v>
      </c>
      <c r="AW17">
        <v>1979.306</v>
      </c>
      <c r="AX17">
        <v>1441.0730000000001</v>
      </c>
      <c r="AY17">
        <v>1492.8889999999999</v>
      </c>
      <c r="AZ17">
        <v>2655.52</v>
      </c>
      <c r="BA17">
        <v>1948.422</v>
      </c>
      <c r="BB17">
        <v>1338.58</v>
      </c>
      <c r="BC17">
        <v>1273.403</v>
      </c>
      <c r="BD17">
        <v>1550</v>
      </c>
      <c r="BE17">
        <v>1550</v>
      </c>
      <c r="BF17">
        <v>1550</v>
      </c>
      <c r="BG17">
        <v>1550</v>
      </c>
      <c r="BH17">
        <v>1550</v>
      </c>
      <c r="BI17">
        <v>1550</v>
      </c>
      <c r="BJ17">
        <v>1550</v>
      </c>
      <c r="BK17">
        <v>1549.999</v>
      </c>
      <c r="BL17">
        <v>1550</v>
      </c>
      <c r="BM17">
        <v>1550</v>
      </c>
    </row>
    <row r="18" spans="2:65" ht="18" x14ac:dyDescent="0.45">
      <c r="B18" s="31">
        <v>2032</v>
      </c>
      <c r="C18" s="32">
        <v>2305.2000000000003</v>
      </c>
      <c r="D18" s="32">
        <v>2607.9</v>
      </c>
      <c r="E18" s="32">
        <v>3150.9</v>
      </c>
      <c r="F18" s="44">
        <v>3907.5</v>
      </c>
      <c r="G18" s="32">
        <v>4898.9000000000005</v>
      </c>
      <c r="H18" s="32">
        <v>6035.8</v>
      </c>
      <c r="I18" s="32">
        <v>6882.9000000000005</v>
      </c>
      <c r="J18" s="13"/>
      <c r="K18" s="13"/>
      <c r="L18" s="31">
        <v>2032</v>
      </c>
      <c r="M18" s="32">
        <v>2500</v>
      </c>
      <c r="N18" s="32">
        <v>2500</v>
      </c>
      <c r="O18" s="32">
        <v>2500</v>
      </c>
      <c r="P18" s="44">
        <v>2500</v>
      </c>
      <c r="Q18" s="32">
        <v>2500</v>
      </c>
      <c r="R18" s="32">
        <v>2500</v>
      </c>
      <c r="S18" s="32">
        <v>2500</v>
      </c>
      <c r="T18" s="13"/>
      <c r="U18" s="13"/>
      <c r="V18" s="13"/>
      <c r="W18" s="31">
        <v>2032</v>
      </c>
      <c r="X18" s="32">
        <v>2312.1999999999998</v>
      </c>
      <c r="Y18" s="32">
        <v>2593</v>
      </c>
      <c r="Z18" s="32">
        <v>3172.2999999999997</v>
      </c>
      <c r="AA18" s="32">
        <v>3930.6</v>
      </c>
      <c r="AB18" s="32">
        <v>4934.3</v>
      </c>
      <c r="AC18" s="32">
        <v>6085.6</v>
      </c>
      <c r="AD18" s="32">
        <v>6950.8</v>
      </c>
      <c r="AE18" s="32"/>
      <c r="AF18" s="32"/>
      <c r="AG18" s="32"/>
      <c r="AH18" s="32"/>
      <c r="AI18" s="32"/>
      <c r="AJ18">
        <v>1750.6</v>
      </c>
      <c r="AK18">
        <v>1750.6</v>
      </c>
      <c r="AL18">
        <v>1750.6</v>
      </c>
      <c r="AM18">
        <v>1750.6</v>
      </c>
      <c r="AN18">
        <v>1750.6</v>
      </c>
      <c r="AO18">
        <v>1750.6</v>
      </c>
      <c r="AP18">
        <v>1750.6</v>
      </c>
      <c r="AQ18">
        <v>1750.6</v>
      </c>
      <c r="AS18">
        <v>1633.8150000000001</v>
      </c>
      <c r="AT18">
        <v>1837.634</v>
      </c>
      <c r="AU18">
        <v>1444.933</v>
      </c>
      <c r="AV18">
        <v>1159.6120000000001</v>
      </c>
      <c r="AW18">
        <v>1868.903</v>
      </c>
      <c r="AX18">
        <v>1269.096</v>
      </c>
      <c r="AY18">
        <v>1602.8620000000001</v>
      </c>
      <c r="AZ18">
        <v>2682.5219999999999</v>
      </c>
      <c r="BA18">
        <v>2074.1950000000002</v>
      </c>
      <c r="BB18">
        <v>1234.3789999999999</v>
      </c>
      <c r="BC18">
        <v>1259.203</v>
      </c>
      <c r="BD18">
        <v>1550</v>
      </c>
      <c r="BE18">
        <v>1550</v>
      </c>
      <c r="BF18">
        <v>1550</v>
      </c>
      <c r="BG18">
        <v>1550</v>
      </c>
      <c r="BH18">
        <v>1550</v>
      </c>
      <c r="BI18">
        <v>1550</v>
      </c>
      <c r="BJ18">
        <v>1550</v>
      </c>
      <c r="BK18">
        <v>1550</v>
      </c>
      <c r="BL18">
        <v>1550</v>
      </c>
      <c r="BM18">
        <v>1550</v>
      </c>
    </row>
    <row r="19" spans="2:65" ht="18" x14ac:dyDescent="0.45">
      <c r="B19" s="31">
        <v>2033</v>
      </c>
      <c r="C19" s="32">
        <v>2341.6</v>
      </c>
      <c r="D19" s="32">
        <v>2617.5</v>
      </c>
      <c r="E19" s="32">
        <v>3160.2999999999997</v>
      </c>
      <c r="F19" s="44">
        <v>3913.9</v>
      </c>
      <c r="G19" s="32">
        <v>4899.3999999999996</v>
      </c>
      <c r="H19" s="32">
        <v>6050.3</v>
      </c>
      <c r="I19" s="32">
        <v>6853.2</v>
      </c>
      <c r="J19" s="13"/>
      <c r="K19" s="13"/>
      <c r="L19" s="31">
        <v>2033</v>
      </c>
      <c r="M19" s="32">
        <v>2500</v>
      </c>
      <c r="N19" s="32">
        <v>2500</v>
      </c>
      <c r="O19" s="32">
        <v>2500</v>
      </c>
      <c r="P19" s="44">
        <v>2500</v>
      </c>
      <c r="Q19" s="32">
        <v>2500</v>
      </c>
      <c r="R19" s="32">
        <v>2500</v>
      </c>
      <c r="S19" s="32">
        <v>2500</v>
      </c>
      <c r="T19" s="13"/>
      <c r="U19" s="13"/>
      <c r="V19" s="13"/>
      <c r="W19" s="31">
        <v>2033</v>
      </c>
      <c r="X19" s="32">
        <v>2314.9</v>
      </c>
      <c r="Y19" s="32">
        <v>2601.1999999999998</v>
      </c>
      <c r="Z19" s="32">
        <v>3165.5</v>
      </c>
      <c r="AA19" s="32">
        <v>3978</v>
      </c>
      <c r="AB19" s="32">
        <v>4958.8</v>
      </c>
      <c r="AC19" s="32">
        <v>6103.7999999999993</v>
      </c>
      <c r="AD19" s="32">
        <v>6998.4000000000005</v>
      </c>
      <c r="AE19" s="32"/>
      <c r="AF19" s="32"/>
      <c r="AG19" s="32"/>
      <c r="AH19" s="32"/>
      <c r="AI19" s="32"/>
      <c r="AJ19">
        <v>1550.6</v>
      </c>
      <c r="AK19">
        <v>1550.6</v>
      </c>
      <c r="AL19">
        <v>1550.5989999999999</v>
      </c>
      <c r="AM19">
        <v>1550.6</v>
      </c>
      <c r="AN19">
        <v>1550.6</v>
      </c>
      <c r="AO19">
        <v>1550.6</v>
      </c>
      <c r="AP19">
        <v>1550.6</v>
      </c>
      <c r="AQ19">
        <v>1550.6</v>
      </c>
      <c r="AS19">
        <v>1662.126</v>
      </c>
      <c r="AT19">
        <v>1823.2170000000001</v>
      </c>
      <c r="AU19">
        <v>1244.2059999999999</v>
      </c>
      <c r="AV19">
        <v>1218.5889999999999</v>
      </c>
      <c r="AW19">
        <v>1590.2059999999999</v>
      </c>
      <c r="AX19">
        <v>1359.2260000000001</v>
      </c>
      <c r="AY19">
        <v>1503.7650000000001</v>
      </c>
      <c r="AZ19">
        <v>2495.9760000000001</v>
      </c>
      <c r="BA19">
        <v>1811.0440000000001</v>
      </c>
      <c r="BB19">
        <v>1151.627</v>
      </c>
      <c r="BC19">
        <v>1380.2670000000001</v>
      </c>
      <c r="BD19">
        <v>1550</v>
      </c>
      <c r="BE19">
        <v>1550</v>
      </c>
      <c r="BF19">
        <v>1550</v>
      </c>
      <c r="BG19">
        <v>1550</v>
      </c>
      <c r="BH19">
        <v>1550</v>
      </c>
      <c r="BI19">
        <v>1549.999</v>
      </c>
      <c r="BJ19">
        <v>1550</v>
      </c>
      <c r="BK19">
        <v>1550</v>
      </c>
      <c r="BL19">
        <v>1550</v>
      </c>
      <c r="BM19">
        <v>1550</v>
      </c>
    </row>
    <row r="20" spans="2:65" ht="18.45" thickBot="1" x14ac:dyDescent="0.5">
      <c r="B20" s="30">
        <v>2034</v>
      </c>
      <c r="C20" s="33">
        <v>2361.1</v>
      </c>
      <c r="D20" s="33">
        <v>2618.9</v>
      </c>
      <c r="E20" s="33">
        <v>3164.8</v>
      </c>
      <c r="F20" s="33">
        <v>3930.2000000000003</v>
      </c>
      <c r="G20" s="33">
        <v>4927.2</v>
      </c>
      <c r="H20" s="33">
        <v>6017.7</v>
      </c>
      <c r="I20" s="33">
        <v>6840.2000000000007</v>
      </c>
      <c r="J20" s="13"/>
      <c r="K20" s="13"/>
      <c r="L20" s="30">
        <v>2034</v>
      </c>
      <c r="M20" s="33">
        <v>2500</v>
      </c>
      <c r="N20" s="33">
        <v>2500</v>
      </c>
      <c r="O20" s="33">
        <v>2500</v>
      </c>
      <c r="P20" s="33">
        <v>2500</v>
      </c>
      <c r="Q20" s="33">
        <v>2500</v>
      </c>
      <c r="R20" s="33">
        <v>2500</v>
      </c>
      <c r="S20" s="33">
        <v>2500</v>
      </c>
      <c r="T20" s="13"/>
      <c r="U20" s="13"/>
      <c r="V20" s="13"/>
      <c r="W20" s="30">
        <v>2034</v>
      </c>
      <c r="X20" s="33">
        <v>2311.5</v>
      </c>
      <c r="Y20" s="33">
        <v>2610</v>
      </c>
      <c r="Z20" s="33">
        <v>3172.8999999999996</v>
      </c>
      <c r="AA20" s="33">
        <v>3971.6</v>
      </c>
      <c r="AB20" s="33">
        <v>4968.0999999999995</v>
      </c>
      <c r="AC20" s="33">
        <v>6128.0999999999995</v>
      </c>
      <c r="AD20" s="33">
        <v>7013.4</v>
      </c>
      <c r="AE20" s="44"/>
      <c r="AF20" s="44"/>
      <c r="AG20" s="44"/>
      <c r="AH20" s="44"/>
      <c r="AI20" s="44"/>
      <c r="AJ20">
        <v>1550.6</v>
      </c>
      <c r="AK20">
        <v>1550.6</v>
      </c>
      <c r="AL20">
        <v>1550.6</v>
      </c>
      <c r="AM20">
        <v>1550.5989999999999</v>
      </c>
      <c r="AN20">
        <v>1550.6</v>
      </c>
      <c r="AO20">
        <v>1550.6</v>
      </c>
      <c r="AP20">
        <v>1550.6</v>
      </c>
      <c r="AQ20">
        <v>1550.6</v>
      </c>
      <c r="AS20">
        <v>1554.251</v>
      </c>
      <c r="AT20">
        <v>1753.097</v>
      </c>
      <c r="AU20">
        <v>1230.23</v>
      </c>
      <c r="AV20">
        <v>1419.356</v>
      </c>
      <c r="AW20">
        <v>1541.1890000000001</v>
      </c>
      <c r="AX20">
        <v>1582.5239999999999</v>
      </c>
      <c r="AY20">
        <v>1450.915</v>
      </c>
      <c r="AZ20">
        <v>1977.711</v>
      </c>
      <c r="BA20">
        <v>2096.902</v>
      </c>
      <c r="BB20">
        <v>1120.8979999999999</v>
      </c>
      <c r="BC20">
        <v>1585.828</v>
      </c>
      <c r="BD20">
        <v>1550</v>
      </c>
      <c r="BE20">
        <v>1550</v>
      </c>
      <c r="BF20">
        <v>1550</v>
      </c>
      <c r="BG20">
        <v>1550</v>
      </c>
      <c r="BH20">
        <v>1550</v>
      </c>
      <c r="BI20">
        <v>1549.999</v>
      </c>
      <c r="BJ20">
        <v>1550</v>
      </c>
      <c r="BK20">
        <v>1550</v>
      </c>
      <c r="BL20">
        <v>1550</v>
      </c>
      <c r="BM20">
        <v>1550</v>
      </c>
    </row>
    <row r="21" spans="2:65" ht="18" x14ac:dyDescent="0.45">
      <c r="B21" s="22"/>
      <c r="C21" s="17"/>
      <c r="D21" s="17"/>
      <c r="E21" s="17"/>
      <c r="F21" s="22"/>
      <c r="G21" s="17"/>
      <c r="H21" s="17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28"/>
      <c r="Z21" s="28"/>
      <c r="AA21" s="28"/>
      <c r="AJ21">
        <v>1550.6</v>
      </c>
      <c r="AK21">
        <v>1550.6</v>
      </c>
      <c r="AL21">
        <v>1550.6</v>
      </c>
      <c r="AM21">
        <v>1550.6</v>
      </c>
      <c r="AN21">
        <v>1550.6</v>
      </c>
      <c r="AO21">
        <v>1550.6</v>
      </c>
      <c r="AP21">
        <v>1550.6</v>
      </c>
      <c r="AQ21">
        <v>1550.6</v>
      </c>
      <c r="AS21">
        <v>1582.7460000000001</v>
      </c>
      <c r="AT21">
        <v>1614.48</v>
      </c>
      <c r="AU21">
        <v>1267.0630000000001</v>
      </c>
      <c r="AV21">
        <v>1360.9490000000001</v>
      </c>
      <c r="AW21">
        <v>1593.623</v>
      </c>
      <c r="AX21">
        <v>1581.19</v>
      </c>
      <c r="AY21">
        <v>1484.9690000000001</v>
      </c>
      <c r="AZ21">
        <v>2122.7199999999998</v>
      </c>
      <c r="BA21">
        <v>2093.5810000000001</v>
      </c>
      <c r="BB21">
        <v>1116.529</v>
      </c>
      <c r="BC21">
        <v>1406.7180000000001</v>
      </c>
      <c r="BD21">
        <v>1550</v>
      </c>
      <c r="BE21">
        <v>1550</v>
      </c>
      <c r="BF21">
        <v>1550</v>
      </c>
      <c r="BG21">
        <v>1550</v>
      </c>
      <c r="BH21">
        <v>1550</v>
      </c>
      <c r="BI21">
        <v>1550</v>
      </c>
      <c r="BJ21">
        <v>1550</v>
      </c>
      <c r="BK21">
        <v>1550</v>
      </c>
      <c r="BL21">
        <v>1550</v>
      </c>
      <c r="BM21">
        <v>1550</v>
      </c>
    </row>
    <row r="22" spans="2:65" ht="18" x14ac:dyDescent="0.45">
      <c r="B22" s="22"/>
      <c r="E22" s="12">
        <f>D7/1000</f>
        <v>2.4497</v>
      </c>
      <c r="F22" s="12">
        <f>F7/1000</f>
        <v>2.9116</v>
      </c>
      <c r="G22" s="12">
        <f>H7/1000</f>
        <v>3.5444</v>
      </c>
      <c r="J22" s="13"/>
      <c r="K22" s="13"/>
      <c r="L22" s="13"/>
      <c r="M22" s="17"/>
      <c r="N22" s="17"/>
      <c r="O22" s="12">
        <f>N7/1000</f>
        <v>2.4523999999999999</v>
      </c>
      <c r="P22" s="12">
        <f>P7/1000</f>
        <v>2.9140000000000001</v>
      </c>
      <c r="Q22" s="12">
        <f>R7/1000</f>
        <v>3.5384000000000002</v>
      </c>
      <c r="R22" s="17"/>
      <c r="S22" s="17"/>
      <c r="T22" s="13"/>
      <c r="U22" s="13"/>
      <c r="V22" s="13"/>
      <c r="W22" s="13"/>
      <c r="X22" s="27"/>
      <c r="Y22" s="51"/>
      <c r="Z22" s="12">
        <f>Y7/1000</f>
        <v>2.4523999999999999</v>
      </c>
      <c r="AA22" s="12">
        <f>AA7/1000</f>
        <v>2.9140000000000001</v>
      </c>
      <c r="AB22" s="12">
        <f>AC7/1000</f>
        <v>3.5384000000000002</v>
      </c>
      <c r="AC22" s="51"/>
      <c r="AD22" s="51"/>
      <c r="AJ22">
        <v>1550.65</v>
      </c>
      <c r="AK22">
        <v>1550.65</v>
      </c>
      <c r="AL22">
        <v>1550.65</v>
      </c>
      <c r="AM22">
        <v>1550.65</v>
      </c>
      <c r="AN22">
        <v>1550.65</v>
      </c>
      <c r="AO22">
        <v>1550.65</v>
      </c>
      <c r="AP22">
        <v>1550.65</v>
      </c>
      <c r="AQ22">
        <v>1550.65</v>
      </c>
      <c r="AS22">
        <v>1410.558</v>
      </c>
      <c r="AT22">
        <v>1823.694</v>
      </c>
      <c r="AU22">
        <v>1437.7349999999999</v>
      </c>
      <c r="AV22">
        <v>1203.4490000000001</v>
      </c>
      <c r="AW22">
        <v>1528.037</v>
      </c>
      <c r="AX22">
        <v>1491.7339999999999</v>
      </c>
      <c r="AY22">
        <v>1643.3</v>
      </c>
      <c r="AZ22">
        <v>1781.64</v>
      </c>
      <c r="BA22">
        <v>1763.9449999999999</v>
      </c>
      <c r="BB22">
        <v>1017.45</v>
      </c>
      <c r="BC22">
        <v>1290.021</v>
      </c>
      <c r="BD22">
        <v>1550</v>
      </c>
      <c r="BE22">
        <v>1550</v>
      </c>
      <c r="BF22">
        <v>1550</v>
      </c>
      <c r="BG22">
        <v>1550</v>
      </c>
      <c r="BH22">
        <v>1550</v>
      </c>
      <c r="BI22">
        <v>1550</v>
      </c>
      <c r="BJ22">
        <v>1550</v>
      </c>
      <c r="BK22">
        <v>1550</v>
      </c>
      <c r="BL22">
        <v>1550</v>
      </c>
      <c r="BM22">
        <v>1550</v>
      </c>
    </row>
    <row r="23" spans="2:65" ht="18" x14ac:dyDescent="0.45">
      <c r="B23" s="22"/>
      <c r="E23" s="12">
        <f t="shared" ref="E23:E35" si="0">D8/1000</f>
        <v>2.7694999999999999</v>
      </c>
      <c r="F23" s="12">
        <f t="shared" ref="F23:F35" si="1">F8/1000</f>
        <v>3.4786000000000006</v>
      </c>
      <c r="G23" s="12">
        <f t="shared" ref="G23:G35" si="2">H8/1000</f>
        <v>4.3632</v>
      </c>
      <c r="J23" s="13"/>
      <c r="K23" s="13"/>
      <c r="L23" s="13"/>
      <c r="M23" s="17"/>
      <c r="N23" s="17"/>
      <c r="O23" s="12">
        <f t="shared" ref="O23:O35" si="3">N8/1000</f>
        <v>2.7827000000000002</v>
      </c>
      <c r="P23" s="12">
        <f t="shared" ref="P23:P35" si="4">P8/1000</f>
        <v>3.4653</v>
      </c>
      <c r="Q23" s="12">
        <f t="shared" ref="Q23:Q35" si="5">R8/1000</f>
        <v>4.3689</v>
      </c>
      <c r="R23" s="17"/>
      <c r="S23" s="17"/>
      <c r="T23" s="13"/>
      <c r="U23" s="13"/>
      <c r="V23" s="13"/>
      <c r="W23" s="13"/>
      <c r="X23" s="51"/>
      <c r="Y23" s="51"/>
      <c r="Z23" s="12">
        <f t="shared" ref="Z23:Z35" si="6">Y8/1000</f>
        <v>2.7827000000000002</v>
      </c>
      <c r="AA23" s="12">
        <f t="shared" ref="AA23:AA35" si="7">AA8/1000</f>
        <v>3.4653</v>
      </c>
      <c r="AB23" s="12">
        <f t="shared" ref="AB23:AB35" si="8">AC8/1000</f>
        <v>4.3689</v>
      </c>
      <c r="AC23" s="51"/>
      <c r="AD23" s="51"/>
      <c r="AJ23">
        <v>1350.6</v>
      </c>
      <c r="AK23">
        <v>1350.6</v>
      </c>
      <c r="AL23">
        <v>1350.6</v>
      </c>
      <c r="AM23">
        <v>1350.6</v>
      </c>
      <c r="AN23">
        <v>1350.6</v>
      </c>
      <c r="AO23">
        <v>1350.6</v>
      </c>
      <c r="AP23">
        <v>1350.6</v>
      </c>
      <c r="AQ23">
        <v>1350.6</v>
      </c>
      <c r="AS23">
        <v>1259.3409999999999</v>
      </c>
      <c r="AT23">
        <v>2136.9870000000001</v>
      </c>
      <c r="AU23">
        <v>1560.453</v>
      </c>
      <c r="AV23">
        <v>1506.0730000000001</v>
      </c>
      <c r="AW23">
        <v>1300.146</v>
      </c>
      <c r="AX23">
        <v>1545.5419999999999</v>
      </c>
      <c r="AY23">
        <v>1828.3340000000001</v>
      </c>
      <c r="AZ23">
        <v>1634.239</v>
      </c>
      <c r="BA23">
        <v>1576.097</v>
      </c>
      <c r="BB23">
        <v>964.46230000000003</v>
      </c>
      <c r="BC23">
        <v>1196.1600000000001</v>
      </c>
      <c r="BD23">
        <v>1550</v>
      </c>
      <c r="BE23">
        <v>1550</v>
      </c>
      <c r="BF23">
        <v>1550</v>
      </c>
      <c r="BG23">
        <v>1550</v>
      </c>
      <c r="BH23">
        <v>1550</v>
      </c>
      <c r="BI23">
        <v>1550</v>
      </c>
      <c r="BJ23">
        <v>1550</v>
      </c>
      <c r="BK23">
        <v>1550</v>
      </c>
      <c r="BL23">
        <v>1550</v>
      </c>
      <c r="BM23">
        <v>1550</v>
      </c>
    </row>
    <row r="24" spans="2:65" ht="18" x14ac:dyDescent="0.45">
      <c r="B24" s="27"/>
      <c r="E24" s="12">
        <f t="shared" si="0"/>
        <v>2.7578999999999998</v>
      </c>
      <c r="F24" s="12">
        <f t="shared" si="1"/>
        <v>3.6995</v>
      </c>
      <c r="G24" s="12">
        <f t="shared" si="2"/>
        <v>5.1985000000000001</v>
      </c>
      <c r="J24" s="13"/>
      <c r="K24" s="13"/>
      <c r="L24" s="13"/>
      <c r="M24" s="17"/>
      <c r="N24" s="17"/>
      <c r="O24" s="12">
        <f t="shared" si="3"/>
        <v>2.7604000000000002</v>
      </c>
      <c r="P24" s="12">
        <f t="shared" si="4"/>
        <v>3.6865000000000001</v>
      </c>
      <c r="Q24" s="12">
        <f t="shared" si="5"/>
        <v>5.1829000000000001</v>
      </c>
      <c r="R24" s="17"/>
      <c r="S24" s="17"/>
      <c r="T24" s="13"/>
      <c r="U24" s="13"/>
      <c r="V24" s="13"/>
      <c r="W24" s="13"/>
      <c r="X24" s="51"/>
      <c r="Y24" s="51"/>
      <c r="Z24" s="12">
        <f t="shared" si="6"/>
        <v>2.7604000000000002</v>
      </c>
      <c r="AA24" s="12">
        <f t="shared" si="7"/>
        <v>3.6865000000000001</v>
      </c>
      <c r="AB24" s="12">
        <f t="shared" si="8"/>
        <v>5.1829000000000001</v>
      </c>
      <c r="AC24" s="51"/>
      <c r="AD24" s="51"/>
      <c r="AJ24">
        <v>1350.6</v>
      </c>
      <c r="AK24">
        <v>1350.6</v>
      </c>
      <c r="AL24">
        <v>1350.6</v>
      </c>
      <c r="AM24">
        <v>1350.6</v>
      </c>
      <c r="AN24">
        <v>1350.6</v>
      </c>
      <c r="AO24">
        <v>1350.6</v>
      </c>
      <c r="AP24">
        <v>1350.6</v>
      </c>
      <c r="AQ24">
        <v>1350.6</v>
      </c>
      <c r="AS24">
        <v>1269.4179999999999</v>
      </c>
      <c r="AT24">
        <v>1789.7159999999999</v>
      </c>
      <c r="AU24">
        <v>1342.9680000000001</v>
      </c>
      <c r="AV24">
        <v>1466.4739999999999</v>
      </c>
      <c r="AW24">
        <v>1189.4269999999999</v>
      </c>
      <c r="AX24">
        <v>1734.6949999999999</v>
      </c>
      <c r="AY24">
        <v>2360.9479999999999</v>
      </c>
      <c r="AZ24">
        <v>1742.354</v>
      </c>
      <c r="BA24">
        <v>1405.874</v>
      </c>
      <c r="BB24">
        <v>1025.895</v>
      </c>
      <c r="BC24">
        <v>1288.1559999999999</v>
      </c>
      <c r="BD24">
        <v>1550</v>
      </c>
      <c r="BE24">
        <v>1550</v>
      </c>
      <c r="BF24">
        <v>1550</v>
      </c>
      <c r="BG24">
        <v>1550</v>
      </c>
      <c r="BH24">
        <v>1549.999</v>
      </c>
      <c r="BI24">
        <v>1549.999</v>
      </c>
      <c r="BJ24">
        <v>1550</v>
      </c>
      <c r="BK24">
        <v>1550</v>
      </c>
      <c r="BL24">
        <v>1550</v>
      </c>
      <c r="BM24">
        <v>1550</v>
      </c>
    </row>
    <row r="25" spans="2:65" ht="18" x14ac:dyDescent="0.45">
      <c r="B25" s="27"/>
      <c r="E25" s="12">
        <f t="shared" si="0"/>
        <v>2.6027</v>
      </c>
      <c r="F25" s="12">
        <f t="shared" si="1"/>
        <v>3.7513000000000001</v>
      </c>
      <c r="G25" s="12">
        <f t="shared" si="2"/>
        <v>5.7107999999999999</v>
      </c>
      <c r="J25" s="13"/>
      <c r="K25" s="13"/>
      <c r="L25" s="13"/>
      <c r="M25" s="17"/>
      <c r="N25" s="17"/>
      <c r="O25" s="12">
        <f t="shared" si="3"/>
        <v>2.5849000000000002</v>
      </c>
      <c r="P25" s="12">
        <f t="shared" si="4"/>
        <v>3.7656999999999998</v>
      </c>
      <c r="Q25" s="12">
        <f t="shared" si="5"/>
        <v>5.6673999999999998</v>
      </c>
      <c r="R25" s="17"/>
      <c r="S25" s="17"/>
      <c r="T25" s="13"/>
      <c r="U25" s="13"/>
      <c r="V25" s="13"/>
      <c r="W25" s="13"/>
      <c r="X25" s="51"/>
      <c r="Y25" s="51"/>
      <c r="Z25" s="12">
        <f t="shared" si="6"/>
        <v>2.5849000000000002</v>
      </c>
      <c r="AA25" s="12">
        <f t="shared" si="7"/>
        <v>3.7656999999999998</v>
      </c>
      <c r="AB25" s="12">
        <f t="shared" si="8"/>
        <v>5.6673999999999998</v>
      </c>
      <c r="AC25" s="51"/>
      <c r="AD25" s="51"/>
      <c r="AJ25">
        <v>1350.6</v>
      </c>
      <c r="AK25">
        <v>1350.6</v>
      </c>
      <c r="AL25">
        <v>1350.6</v>
      </c>
      <c r="AM25">
        <v>1350.6</v>
      </c>
      <c r="AN25">
        <v>1350.6</v>
      </c>
      <c r="AO25">
        <v>1350.6</v>
      </c>
      <c r="AP25">
        <v>1350.5989999999999</v>
      </c>
      <c r="AQ25">
        <v>1350.6</v>
      </c>
      <c r="AS25">
        <v>1435.0820000000001</v>
      </c>
      <c r="AT25">
        <v>2522.7669999999998</v>
      </c>
      <c r="AU25">
        <v>1636.288</v>
      </c>
      <c r="AV25">
        <v>1367.771</v>
      </c>
      <c r="AW25">
        <v>1288.635</v>
      </c>
      <c r="AX25">
        <v>1914.1849999999999</v>
      </c>
      <c r="AY25">
        <v>1359.6379999999999</v>
      </c>
      <c r="AZ25">
        <v>1646.7260000000001</v>
      </c>
      <c r="BA25">
        <v>1173.174</v>
      </c>
      <c r="BB25">
        <v>1547.125</v>
      </c>
      <c r="BD25">
        <v>1550</v>
      </c>
      <c r="BE25">
        <v>1550</v>
      </c>
      <c r="BF25">
        <v>1550</v>
      </c>
      <c r="BG25">
        <v>1550</v>
      </c>
      <c r="BH25">
        <v>1550</v>
      </c>
      <c r="BI25">
        <v>1550</v>
      </c>
      <c r="BJ25">
        <v>1550</v>
      </c>
      <c r="BK25">
        <v>1550</v>
      </c>
      <c r="BL25">
        <v>1550</v>
      </c>
      <c r="BM25">
        <v>1550</v>
      </c>
    </row>
    <row r="26" spans="2:65" ht="18" x14ac:dyDescent="0.45">
      <c r="B26" s="18"/>
      <c r="E26" s="12">
        <f t="shared" si="0"/>
        <v>2.1941999999999999</v>
      </c>
      <c r="F26" s="12">
        <f t="shared" si="1"/>
        <v>3.2953999999999999</v>
      </c>
      <c r="G26" s="12">
        <f t="shared" si="2"/>
        <v>5.0823999999999998</v>
      </c>
      <c r="M26" s="17"/>
      <c r="N26" s="17"/>
      <c r="O26" s="12">
        <f t="shared" si="3"/>
        <v>2.5</v>
      </c>
      <c r="P26" s="12">
        <f t="shared" si="4"/>
        <v>2.5</v>
      </c>
      <c r="Q26" s="12">
        <f t="shared" si="5"/>
        <v>2.5</v>
      </c>
      <c r="R26" s="17"/>
      <c r="S26" s="17"/>
      <c r="X26" s="51"/>
      <c r="Y26" s="51"/>
      <c r="Z26" s="12">
        <f t="shared" si="6"/>
        <v>2.4121999999999999</v>
      </c>
      <c r="AA26" s="12">
        <f t="shared" si="7"/>
        <v>3.6242999999999999</v>
      </c>
      <c r="AB26" s="12">
        <f t="shared" si="8"/>
        <v>5.5425000000000004</v>
      </c>
      <c r="AC26" s="51"/>
      <c r="AD26" s="51"/>
      <c r="AJ26">
        <v>1350.6</v>
      </c>
      <c r="AK26">
        <v>1350.6</v>
      </c>
      <c r="AL26">
        <v>1350.6</v>
      </c>
      <c r="AM26">
        <v>1350.6</v>
      </c>
      <c r="AN26">
        <v>1350.6</v>
      </c>
      <c r="AO26">
        <v>1350.6</v>
      </c>
      <c r="AP26">
        <v>1350.5989999999999</v>
      </c>
      <c r="AQ26">
        <v>1350.6</v>
      </c>
      <c r="AS26">
        <v>1437.1289999999999</v>
      </c>
      <c r="AT26">
        <v>2648.7049999999999</v>
      </c>
      <c r="AU26">
        <v>1580.028</v>
      </c>
      <c r="AV26">
        <v>1315.91</v>
      </c>
      <c r="AW26">
        <v>1516.2139999999999</v>
      </c>
      <c r="AX26">
        <v>1971.528</v>
      </c>
      <c r="AY26">
        <v>1332.1020000000001</v>
      </c>
      <c r="AZ26">
        <v>1790.09</v>
      </c>
      <c r="BA26">
        <v>987.78359999999998</v>
      </c>
      <c r="BB26">
        <v>1612.6020000000001</v>
      </c>
      <c r="BD26">
        <v>1550</v>
      </c>
      <c r="BE26">
        <v>1550</v>
      </c>
      <c r="BF26">
        <v>1550</v>
      </c>
      <c r="BG26">
        <v>1550</v>
      </c>
      <c r="BH26">
        <v>1550</v>
      </c>
      <c r="BI26">
        <v>1550</v>
      </c>
      <c r="BJ26">
        <v>1550</v>
      </c>
      <c r="BK26">
        <v>1550</v>
      </c>
      <c r="BL26">
        <v>1550</v>
      </c>
      <c r="BM26">
        <v>1550</v>
      </c>
    </row>
    <row r="27" spans="2:65" ht="18" x14ac:dyDescent="0.45">
      <c r="B27" s="18"/>
      <c r="E27" s="12">
        <f t="shared" si="0"/>
        <v>2.3353999999999999</v>
      </c>
      <c r="F27" s="12">
        <f t="shared" si="1"/>
        <v>3.5506000000000002</v>
      </c>
      <c r="G27" s="12">
        <f t="shared" si="2"/>
        <v>5.4617000000000004</v>
      </c>
      <c r="M27" s="17"/>
      <c r="N27" s="17"/>
      <c r="O27" s="12">
        <f t="shared" si="3"/>
        <v>2.5</v>
      </c>
      <c r="P27" s="12">
        <f t="shared" si="4"/>
        <v>2.5</v>
      </c>
      <c r="Q27" s="12">
        <f t="shared" si="5"/>
        <v>2.5</v>
      </c>
      <c r="R27" s="17"/>
      <c r="S27" s="17"/>
      <c r="X27" s="51"/>
      <c r="Y27" s="51"/>
      <c r="Z27" s="12">
        <f t="shared" si="6"/>
        <v>2.4820000000000002</v>
      </c>
      <c r="AA27" s="12">
        <f t="shared" si="7"/>
        <v>3.762</v>
      </c>
      <c r="AB27" s="12">
        <f t="shared" si="8"/>
        <v>5.8118999999999996</v>
      </c>
      <c r="AC27" s="51"/>
      <c r="AD27" s="51"/>
      <c r="AJ27">
        <v>1350.6</v>
      </c>
      <c r="AK27">
        <v>1350.6</v>
      </c>
      <c r="AL27">
        <v>1350.6</v>
      </c>
      <c r="AM27">
        <v>1350.6</v>
      </c>
      <c r="AN27">
        <v>1350.6</v>
      </c>
      <c r="AO27">
        <v>1350.6</v>
      </c>
      <c r="AP27">
        <v>1350.6</v>
      </c>
      <c r="AQ27">
        <v>1350.6010000000001</v>
      </c>
      <c r="AS27">
        <v>1429.7909999999999</v>
      </c>
      <c r="AT27">
        <v>2520.982</v>
      </c>
      <c r="AU27">
        <v>1512.1120000000001</v>
      </c>
      <c r="AV27">
        <v>1292.4110000000001</v>
      </c>
      <c r="AW27">
        <v>1613.6120000000001</v>
      </c>
      <c r="AX27">
        <v>1887.943</v>
      </c>
      <c r="AY27">
        <v>1226.4079999999999</v>
      </c>
      <c r="AZ27">
        <v>1508.075</v>
      </c>
      <c r="BA27">
        <v>1046.0630000000001</v>
      </c>
      <c r="BB27">
        <v>1657.6559999999999</v>
      </c>
      <c r="BD27">
        <v>1549.999</v>
      </c>
      <c r="BE27">
        <v>1550</v>
      </c>
      <c r="BF27">
        <v>1550.001</v>
      </c>
      <c r="BG27">
        <v>1550</v>
      </c>
      <c r="BH27">
        <v>1550</v>
      </c>
      <c r="BI27">
        <v>1550</v>
      </c>
      <c r="BJ27">
        <v>1550</v>
      </c>
      <c r="BK27">
        <v>1550</v>
      </c>
      <c r="BL27">
        <v>1550</v>
      </c>
      <c r="BM27">
        <v>1550</v>
      </c>
    </row>
    <row r="28" spans="2:65" ht="18" x14ac:dyDescent="0.45">
      <c r="E28" s="12">
        <f t="shared" si="0"/>
        <v>2.423</v>
      </c>
      <c r="F28" s="12">
        <f t="shared" si="1"/>
        <v>3.7084999999999999</v>
      </c>
      <c r="G28" s="12">
        <f t="shared" si="2"/>
        <v>5.6843000000000004</v>
      </c>
      <c r="M28" s="17"/>
      <c r="N28" s="17"/>
      <c r="O28" s="12">
        <f t="shared" si="3"/>
        <v>2.5</v>
      </c>
      <c r="P28" s="12">
        <f t="shared" si="4"/>
        <v>2.5</v>
      </c>
      <c r="Q28" s="12">
        <f t="shared" si="5"/>
        <v>2.5</v>
      </c>
      <c r="R28" s="17"/>
      <c r="S28" s="17"/>
      <c r="X28" s="51"/>
      <c r="Y28" s="51"/>
      <c r="Z28" s="12">
        <f t="shared" si="6"/>
        <v>2.5297000000000001</v>
      </c>
      <c r="AA28" s="12">
        <f t="shared" si="7"/>
        <v>3.8391999999999999</v>
      </c>
      <c r="AB28" s="12">
        <f t="shared" si="8"/>
        <v>5.9615</v>
      </c>
      <c r="AC28" s="51"/>
      <c r="AD28" s="51"/>
    </row>
    <row r="29" spans="2:65" ht="18" x14ac:dyDescent="0.45">
      <c r="E29" s="12">
        <f t="shared" si="0"/>
        <v>2.4891999999999999</v>
      </c>
      <c r="F29" s="12">
        <f t="shared" si="1"/>
        <v>3.7934999999999999</v>
      </c>
      <c r="G29" s="12">
        <f t="shared" si="2"/>
        <v>5.8131000000000004</v>
      </c>
      <c r="M29" s="17"/>
      <c r="N29" s="17"/>
      <c r="O29" s="12">
        <f t="shared" si="3"/>
        <v>2.5</v>
      </c>
      <c r="P29" s="12">
        <f t="shared" si="4"/>
        <v>2.5</v>
      </c>
      <c r="Q29" s="12">
        <f t="shared" si="5"/>
        <v>2.5</v>
      </c>
      <c r="R29" s="17"/>
      <c r="S29" s="17"/>
      <c r="X29" s="51"/>
      <c r="Y29" s="51"/>
      <c r="Z29" s="12">
        <f t="shared" si="6"/>
        <v>2.5560999999999998</v>
      </c>
      <c r="AA29" s="12">
        <f t="shared" si="7"/>
        <v>3.9014000000000002</v>
      </c>
      <c r="AB29" s="12">
        <f t="shared" si="8"/>
        <v>6.0057999999999998</v>
      </c>
      <c r="AC29" s="51"/>
      <c r="AD29" s="51"/>
    </row>
    <row r="30" spans="2:65" ht="18" x14ac:dyDescent="0.45">
      <c r="E30" s="12">
        <f t="shared" si="0"/>
        <v>2.5449999999999999</v>
      </c>
      <c r="F30" s="12">
        <f t="shared" si="1"/>
        <v>3.8344</v>
      </c>
      <c r="G30" s="12">
        <f t="shared" si="2"/>
        <v>5.8535000000000004</v>
      </c>
      <c r="M30" s="17"/>
      <c r="N30" s="17"/>
      <c r="O30" s="12">
        <f t="shared" si="3"/>
        <v>2.5</v>
      </c>
      <c r="P30" s="12">
        <f t="shared" si="4"/>
        <v>2.5</v>
      </c>
      <c r="Q30" s="12">
        <f t="shared" si="5"/>
        <v>2.5</v>
      </c>
      <c r="R30" s="17"/>
      <c r="S30" s="17"/>
      <c r="X30" s="51"/>
      <c r="Y30" s="51"/>
      <c r="Z30" s="12">
        <f t="shared" si="6"/>
        <v>2.5586000000000002</v>
      </c>
      <c r="AA30" s="12">
        <f t="shared" si="7"/>
        <v>3.9064000000000001</v>
      </c>
      <c r="AB30" s="12">
        <f t="shared" si="8"/>
        <v>6.0168999999999997</v>
      </c>
      <c r="AC30" s="51"/>
      <c r="AD30" s="51"/>
    </row>
    <row r="31" spans="2:65" ht="18" x14ac:dyDescent="0.45">
      <c r="E31" s="12">
        <f t="shared" si="0"/>
        <v>2.5889000000000002</v>
      </c>
      <c r="F31" s="12">
        <f t="shared" si="1"/>
        <v>3.8731</v>
      </c>
      <c r="G31" s="12">
        <f t="shared" si="2"/>
        <v>5.9306000000000001</v>
      </c>
      <c r="M31" s="17"/>
      <c r="N31" s="17"/>
      <c r="O31" s="12">
        <f t="shared" si="3"/>
        <v>2.5</v>
      </c>
      <c r="P31" s="12">
        <f t="shared" si="4"/>
        <v>2.5</v>
      </c>
      <c r="Q31" s="12">
        <f t="shared" si="5"/>
        <v>2.5</v>
      </c>
      <c r="R31" s="17"/>
      <c r="S31" s="17"/>
      <c r="X31" s="51"/>
      <c r="Y31" s="51"/>
      <c r="Z31" s="12">
        <f t="shared" si="6"/>
        <v>2.5457000000000001</v>
      </c>
      <c r="AA31" s="12">
        <f t="shared" si="7"/>
        <v>3.9209000000000001</v>
      </c>
      <c r="AB31" s="12">
        <f t="shared" si="8"/>
        <v>6.0732999999999997</v>
      </c>
      <c r="AC31" s="51"/>
      <c r="AD31" s="51"/>
    </row>
    <row r="32" spans="2:65" ht="18" x14ac:dyDescent="0.45">
      <c r="E32" s="12">
        <f t="shared" si="0"/>
        <v>2.5905</v>
      </c>
      <c r="F32" s="12">
        <f t="shared" si="1"/>
        <v>3.9136000000000002</v>
      </c>
      <c r="G32" s="12">
        <f t="shared" si="2"/>
        <v>5.9759000000000002</v>
      </c>
      <c r="M32" s="17"/>
      <c r="N32" s="17"/>
      <c r="O32" s="12">
        <f t="shared" si="3"/>
        <v>2.5</v>
      </c>
      <c r="P32" s="12">
        <f t="shared" si="4"/>
        <v>2.5</v>
      </c>
      <c r="Q32" s="12">
        <f t="shared" si="5"/>
        <v>2.5</v>
      </c>
      <c r="R32" s="17"/>
      <c r="S32" s="17"/>
      <c r="X32" s="51"/>
      <c r="Y32" s="51"/>
      <c r="Z32" s="12">
        <f t="shared" si="6"/>
        <v>2.5821000000000001</v>
      </c>
      <c r="AA32" s="12">
        <f t="shared" si="7"/>
        <v>3.9194</v>
      </c>
      <c r="AB32" s="12">
        <f t="shared" si="8"/>
        <v>6.0766</v>
      </c>
      <c r="AC32" s="51"/>
      <c r="AD32" s="51"/>
    </row>
    <row r="33" spans="5:30" ht="18" x14ac:dyDescent="0.45">
      <c r="E33" s="12">
        <f t="shared" si="0"/>
        <v>2.6078999999999999</v>
      </c>
      <c r="F33" s="12">
        <f t="shared" si="1"/>
        <v>3.9075000000000002</v>
      </c>
      <c r="G33" s="12">
        <f t="shared" si="2"/>
        <v>6.0358000000000001</v>
      </c>
      <c r="M33" s="17"/>
      <c r="N33" s="17"/>
      <c r="O33" s="12">
        <f t="shared" si="3"/>
        <v>2.5</v>
      </c>
      <c r="P33" s="12">
        <f t="shared" si="4"/>
        <v>2.5</v>
      </c>
      <c r="Q33" s="12">
        <f t="shared" si="5"/>
        <v>2.5</v>
      </c>
      <c r="R33" s="17"/>
      <c r="S33" s="17"/>
      <c r="X33" s="51"/>
      <c r="Y33" s="51"/>
      <c r="Z33" s="12">
        <f t="shared" si="6"/>
        <v>2.593</v>
      </c>
      <c r="AA33" s="12">
        <f t="shared" si="7"/>
        <v>3.9306000000000001</v>
      </c>
      <c r="AB33" s="12">
        <f t="shared" si="8"/>
        <v>6.0856000000000003</v>
      </c>
      <c r="AC33" s="51"/>
      <c r="AD33" s="51"/>
    </row>
    <row r="34" spans="5:30" ht="18" x14ac:dyDescent="0.45">
      <c r="E34" s="12">
        <f t="shared" si="0"/>
        <v>2.6175000000000002</v>
      </c>
      <c r="F34" s="12">
        <f t="shared" si="1"/>
        <v>3.9138999999999999</v>
      </c>
      <c r="G34" s="12">
        <f t="shared" si="2"/>
        <v>6.0503</v>
      </c>
      <c r="M34" s="17"/>
      <c r="N34" s="17"/>
      <c r="O34" s="12">
        <f t="shared" si="3"/>
        <v>2.5</v>
      </c>
      <c r="P34" s="12">
        <f t="shared" si="4"/>
        <v>2.5</v>
      </c>
      <c r="Q34" s="12">
        <f t="shared" si="5"/>
        <v>2.5</v>
      </c>
      <c r="R34" s="17"/>
      <c r="S34" s="17"/>
      <c r="X34" s="51"/>
      <c r="Y34" s="51"/>
      <c r="Z34" s="12">
        <f t="shared" si="6"/>
        <v>2.6012</v>
      </c>
      <c r="AA34" s="12">
        <f t="shared" si="7"/>
        <v>3.9780000000000002</v>
      </c>
      <c r="AB34" s="12">
        <f t="shared" si="8"/>
        <v>6.1037999999999997</v>
      </c>
      <c r="AC34" s="51"/>
      <c r="AD34" s="51"/>
    </row>
    <row r="35" spans="5:30" ht="18" x14ac:dyDescent="0.45">
      <c r="E35" s="12">
        <f t="shared" si="0"/>
        <v>2.6189</v>
      </c>
      <c r="F35" s="12">
        <f t="shared" si="1"/>
        <v>3.9302000000000001</v>
      </c>
      <c r="G35" s="12">
        <f t="shared" si="2"/>
        <v>6.0176999999999996</v>
      </c>
      <c r="M35" s="17"/>
      <c r="N35" s="17"/>
      <c r="O35" s="12">
        <f t="shared" si="3"/>
        <v>2.5</v>
      </c>
      <c r="P35" s="12">
        <f t="shared" si="4"/>
        <v>2.5</v>
      </c>
      <c r="Q35" s="12">
        <f t="shared" si="5"/>
        <v>2.5</v>
      </c>
      <c r="R35" s="17"/>
      <c r="S35" s="17"/>
      <c r="X35" s="51"/>
      <c r="Y35" s="51"/>
      <c r="Z35" s="12">
        <f t="shared" si="6"/>
        <v>2.61</v>
      </c>
      <c r="AA35" s="12">
        <f t="shared" si="7"/>
        <v>3.9716</v>
      </c>
      <c r="AB35" s="12">
        <f t="shared" si="8"/>
        <v>6.1280999999999999</v>
      </c>
      <c r="AC35" s="51"/>
      <c r="AD35" s="51"/>
    </row>
  </sheetData>
  <mergeCells count="8">
    <mergeCell ref="G3:I3"/>
    <mergeCell ref="Y3:AA3"/>
    <mergeCell ref="B4:I4"/>
    <mergeCell ref="B5:I5"/>
    <mergeCell ref="L4:S4"/>
    <mergeCell ref="L5:S5"/>
    <mergeCell ref="W4:AD4"/>
    <mergeCell ref="W5:AD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4"/>
  <sheetViews>
    <sheetView topLeftCell="A12" workbookViewId="0">
      <selection activeCell="E21" sqref="E21"/>
    </sheetView>
  </sheetViews>
  <sheetFormatPr defaultRowHeight="14.6" x14ac:dyDescent="0.4"/>
  <cols>
    <col min="2" max="21" width="10.61328125" customWidth="1"/>
    <col min="23" max="29" width="9.4609375" bestFit="1" customWidth="1"/>
  </cols>
  <sheetData>
    <row r="1" spans="1:62" ht="26.15" x14ac:dyDescent="0.7">
      <c r="A1" s="4" t="s">
        <v>123</v>
      </c>
    </row>
    <row r="3" spans="1:62" ht="18.45" thickBot="1" x14ac:dyDescent="0.5">
      <c r="B3" s="73" t="s">
        <v>72</v>
      </c>
      <c r="C3" s="73"/>
      <c r="D3" s="73"/>
      <c r="E3" s="73"/>
      <c r="F3" s="73"/>
      <c r="G3" s="73"/>
      <c r="H3" s="73"/>
      <c r="I3" s="73"/>
      <c r="J3" s="27"/>
      <c r="K3" s="27"/>
      <c r="L3" s="73" t="s">
        <v>72</v>
      </c>
      <c r="M3" s="73"/>
      <c r="N3" s="73"/>
      <c r="O3" s="73"/>
      <c r="P3" s="73"/>
      <c r="Q3" s="73"/>
      <c r="R3" s="73"/>
      <c r="S3" s="73"/>
      <c r="T3" s="27"/>
      <c r="U3" s="13"/>
      <c r="V3" s="73" t="s">
        <v>72</v>
      </c>
      <c r="W3" s="73"/>
      <c r="X3" s="73"/>
      <c r="Y3" s="73"/>
      <c r="Z3" s="73"/>
      <c r="AA3" s="73"/>
      <c r="AB3" s="73"/>
      <c r="AC3" s="73"/>
    </row>
    <row r="4" spans="1:62" s="4" customFormat="1" ht="26.6" thickBot="1" x14ac:dyDescent="0.75">
      <c r="B4" s="74" t="s">
        <v>131</v>
      </c>
      <c r="C4" s="74"/>
      <c r="D4" s="74"/>
      <c r="E4" s="74"/>
      <c r="F4" s="74"/>
      <c r="G4" s="74"/>
      <c r="H4" s="74"/>
      <c r="I4" s="74"/>
      <c r="J4" s="27"/>
      <c r="K4" s="27"/>
      <c r="L4" s="74" t="s">
        <v>133</v>
      </c>
      <c r="M4" s="74"/>
      <c r="N4" s="74"/>
      <c r="O4" s="74"/>
      <c r="P4" s="74"/>
      <c r="Q4" s="74"/>
      <c r="R4" s="74"/>
      <c r="S4" s="74"/>
      <c r="T4" s="27"/>
      <c r="U4" s="13"/>
      <c r="V4" s="74" t="s">
        <v>112</v>
      </c>
      <c r="W4" s="74"/>
      <c r="X4" s="74"/>
      <c r="Y4" s="74"/>
      <c r="Z4" s="74"/>
      <c r="AA4" s="74"/>
      <c r="AB4" s="74"/>
      <c r="AC4" s="74"/>
      <c r="AE4" s="11" t="s">
        <v>83</v>
      </c>
      <c r="AF4" s="10"/>
      <c r="AG4" s="10"/>
      <c r="AH4" s="10"/>
      <c r="AI4" s="10"/>
      <c r="AJ4" s="10"/>
      <c r="AK4" s="10"/>
      <c r="AL4" s="10"/>
      <c r="AM4" s="10"/>
      <c r="AN4" s="10"/>
      <c r="AP4" s="11" t="s">
        <v>84</v>
      </c>
      <c r="AQ4" s="10"/>
      <c r="AR4" s="10"/>
      <c r="AS4" s="10"/>
      <c r="AT4" s="10"/>
      <c r="AU4" s="10"/>
      <c r="AV4" s="10"/>
      <c r="AW4" s="10"/>
      <c r="AX4" s="10"/>
      <c r="AY4" s="10"/>
      <c r="BA4" s="11" t="s">
        <v>85</v>
      </c>
      <c r="BB4" s="10"/>
      <c r="BC4" s="10"/>
      <c r="BD4" s="10"/>
      <c r="BE4" s="10"/>
      <c r="BF4" s="10"/>
      <c r="BG4" s="10"/>
      <c r="BH4" s="10"/>
      <c r="BI4" s="10"/>
      <c r="BJ4" s="10"/>
    </row>
    <row r="5" spans="1:62" ht="18.45" thickBot="1" x14ac:dyDescent="0.5">
      <c r="B5" s="30" t="s">
        <v>22</v>
      </c>
      <c r="C5" s="30" t="s">
        <v>111</v>
      </c>
      <c r="D5" s="30" t="s">
        <v>69</v>
      </c>
      <c r="E5" s="30" t="s">
        <v>108</v>
      </c>
      <c r="F5" s="30" t="s">
        <v>68</v>
      </c>
      <c r="G5" s="30" t="s">
        <v>109</v>
      </c>
      <c r="H5" s="30" t="s">
        <v>70</v>
      </c>
      <c r="I5" s="30" t="s">
        <v>110</v>
      </c>
      <c r="J5" s="25"/>
      <c r="K5" s="25"/>
      <c r="L5" s="30" t="s">
        <v>22</v>
      </c>
      <c r="M5" s="30" t="s">
        <v>111</v>
      </c>
      <c r="N5" s="30" t="s">
        <v>69</v>
      </c>
      <c r="O5" s="30" t="s">
        <v>108</v>
      </c>
      <c r="P5" s="30" t="s">
        <v>68</v>
      </c>
      <c r="Q5" s="30" t="s">
        <v>109</v>
      </c>
      <c r="R5" s="30" t="s">
        <v>70</v>
      </c>
      <c r="S5" s="30" t="s">
        <v>110</v>
      </c>
      <c r="T5" s="25"/>
      <c r="U5" s="13"/>
      <c r="V5" s="30" t="s">
        <v>22</v>
      </c>
      <c r="W5" s="30" t="s">
        <v>111</v>
      </c>
      <c r="X5" s="30" t="s">
        <v>69</v>
      </c>
      <c r="Y5" s="30" t="s">
        <v>108</v>
      </c>
      <c r="Z5" s="30" t="s">
        <v>68</v>
      </c>
      <c r="AA5" s="30" t="s">
        <v>109</v>
      </c>
      <c r="AB5" s="30" t="s">
        <v>70</v>
      </c>
      <c r="AC5" s="30" t="s">
        <v>110</v>
      </c>
      <c r="AE5" s="9" t="s">
        <v>73</v>
      </c>
      <c r="AF5" s="9" t="s">
        <v>74</v>
      </c>
      <c r="AG5" s="9" t="s">
        <v>75</v>
      </c>
      <c r="AH5" s="9" t="s">
        <v>76</v>
      </c>
      <c r="AI5" s="9" t="s">
        <v>77</v>
      </c>
      <c r="AJ5" s="9" t="s">
        <v>78</v>
      </c>
      <c r="AK5" s="9" t="s">
        <v>79</v>
      </c>
      <c r="AL5" s="9" t="s">
        <v>80</v>
      </c>
      <c r="AM5" s="9" t="s">
        <v>81</v>
      </c>
      <c r="AN5" s="9" t="s">
        <v>82</v>
      </c>
      <c r="AP5" s="9" t="s">
        <v>73</v>
      </c>
      <c r="AQ5" s="9" t="s">
        <v>74</v>
      </c>
      <c r="AR5" s="9" t="s">
        <v>75</v>
      </c>
      <c r="AS5" s="9" t="s">
        <v>76</v>
      </c>
      <c r="AT5" s="9" t="s">
        <v>77</v>
      </c>
      <c r="AU5" s="9" t="s">
        <v>78</v>
      </c>
      <c r="AV5" s="9" t="s">
        <v>79</v>
      </c>
      <c r="AW5" s="9" t="s">
        <v>80</v>
      </c>
      <c r="AX5" s="9" t="s">
        <v>81</v>
      </c>
      <c r="AY5" s="9" t="s">
        <v>82</v>
      </c>
      <c r="BA5" s="9" t="s">
        <v>73</v>
      </c>
      <c r="BB5" s="9" t="s">
        <v>74</v>
      </c>
      <c r="BC5" s="9" t="s">
        <v>75</v>
      </c>
      <c r="BD5" s="9" t="s">
        <v>76</v>
      </c>
      <c r="BE5" s="9" t="s">
        <v>77</v>
      </c>
      <c r="BF5" s="9" t="s">
        <v>78</v>
      </c>
      <c r="BG5" s="9" t="s">
        <v>79</v>
      </c>
      <c r="BH5" s="9" t="s">
        <v>80</v>
      </c>
      <c r="BI5" s="9" t="s">
        <v>81</v>
      </c>
      <c r="BJ5" s="9" t="s">
        <v>82</v>
      </c>
    </row>
    <row r="6" spans="1:62" ht="18" x14ac:dyDescent="0.45">
      <c r="B6" s="31">
        <v>2021</v>
      </c>
      <c r="C6" s="32">
        <v>1720.8000000000002</v>
      </c>
      <c r="D6" s="32">
        <v>1836.5</v>
      </c>
      <c r="E6" s="32">
        <v>1998.6</v>
      </c>
      <c r="F6" s="32">
        <v>2229.2999999999997</v>
      </c>
      <c r="G6" s="32">
        <v>2514.5</v>
      </c>
      <c r="H6" s="32">
        <v>2804.9</v>
      </c>
      <c r="I6" s="32">
        <v>3029.1</v>
      </c>
      <c r="J6" s="17"/>
      <c r="K6" s="17"/>
      <c r="L6" s="31">
        <v>2021</v>
      </c>
      <c r="M6" s="32">
        <v>1722.8000000000002</v>
      </c>
      <c r="N6" s="32">
        <v>1829.1</v>
      </c>
      <c r="O6" s="32">
        <v>1996.2</v>
      </c>
      <c r="P6" s="32">
        <v>2222.7999999999997</v>
      </c>
      <c r="Q6" s="32">
        <v>2512.1999999999998</v>
      </c>
      <c r="R6" s="32">
        <v>2811.7000000000003</v>
      </c>
      <c r="S6" s="32">
        <v>3023.4</v>
      </c>
      <c r="T6" s="17"/>
      <c r="U6" s="13"/>
      <c r="V6" s="31">
        <v>2021</v>
      </c>
      <c r="W6" s="32">
        <v>1722.8000000000002</v>
      </c>
      <c r="X6" s="32">
        <v>1829.1</v>
      </c>
      <c r="Y6" s="32">
        <v>1996.2</v>
      </c>
      <c r="Z6" s="32">
        <v>2222.7999999999997</v>
      </c>
      <c r="AA6" s="32">
        <v>2512.1999999999998</v>
      </c>
      <c r="AB6" s="32">
        <v>2811.7000000000003</v>
      </c>
      <c r="AC6" s="32">
        <v>3023.4</v>
      </c>
      <c r="AE6">
        <v>1221.3030000000001</v>
      </c>
      <c r="AF6">
        <v>1385.402</v>
      </c>
      <c r="AG6">
        <v>1416.528</v>
      </c>
      <c r="AH6">
        <v>1610.5519999999999</v>
      </c>
      <c r="AI6">
        <v>1686.4259999999999</v>
      </c>
      <c r="AJ6">
        <v>2341.8919999999998</v>
      </c>
      <c r="AK6">
        <v>2097.402</v>
      </c>
      <c r="AL6">
        <v>1217.9359999999999</v>
      </c>
      <c r="AM6">
        <v>1869.2090000000001</v>
      </c>
      <c r="AN6">
        <v>2486.1610000000001</v>
      </c>
      <c r="AP6">
        <v>1708.877</v>
      </c>
      <c r="AQ6">
        <v>2234.13</v>
      </c>
      <c r="AR6">
        <v>1939.5820000000001</v>
      </c>
      <c r="AS6">
        <v>1103.8920000000001</v>
      </c>
      <c r="AT6">
        <v>1842.222</v>
      </c>
      <c r="AU6">
        <v>2626.9479999999999</v>
      </c>
      <c r="AV6">
        <v>1204.675</v>
      </c>
      <c r="AW6">
        <v>2023.4169999999999</v>
      </c>
      <c r="AX6">
        <v>1518.4449999999999</v>
      </c>
      <c r="AY6">
        <v>1642.1089999999999</v>
      </c>
      <c r="BA6">
        <v>1208.221</v>
      </c>
      <c r="BB6">
        <v>1485.577</v>
      </c>
      <c r="BC6">
        <v>1460.721</v>
      </c>
      <c r="BD6">
        <v>1631.895</v>
      </c>
      <c r="BE6">
        <v>1833.5709999999999</v>
      </c>
      <c r="BF6">
        <v>2326.4259999999999</v>
      </c>
      <c r="BG6">
        <v>2052.1880000000001</v>
      </c>
      <c r="BH6">
        <v>1097.3320000000001</v>
      </c>
      <c r="BI6">
        <v>1705.798</v>
      </c>
      <c r="BJ6">
        <v>2688.8290000000002</v>
      </c>
    </row>
    <row r="7" spans="1:62" ht="18" x14ac:dyDescent="0.45">
      <c r="B7" s="31">
        <v>2022</v>
      </c>
      <c r="C7" s="32">
        <v>1964.8000000000002</v>
      </c>
      <c r="D7" s="32">
        <v>2085.1000000000004</v>
      </c>
      <c r="E7" s="32">
        <v>2315.7000000000003</v>
      </c>
      <c r="F7" s="32">
        <v>2582.8000000000002</v>
      </c>
      <c r="G7" s="32">
        <v>2861.9</v>
      </c>
      <c r="H7" s="32">
        <v>3187.3999999999996</v>
      </c>
      <c r="I7" s="32">
        <v>3393.5</v>
      </c>
      <c r="J7" s="17"/>
      <c r="K7" s="17"/>
      <c r="L7" s="31">
        <v>2022</v>
      </c>
      <c r="M7" s="32">
        <v>1961.2</v>
      </c>
      <c r="N7" s="32">
        <v>2085.3000000000002</v>
      </c>
      <c r="O7" s="32">
        <v>2312.5</v>
      </c>
      <c r="P7" s="32">
        <v>2579.1</v>
      </c>
      <c r="Q7" s="32">
        <v>2863.7000000000003</v>
      </c>
      <c r="R7" s="32">
        <v>3186.9</v>
      </c>
      <c r="S7" s="32">
        <v>3403</v>
      </c>
      <c r="T7" s="17"/>
      <c r="U7" s="13"/>
      <c r="V7" s="31">
        <v>2022</v>
      </c>
      <c r="W7" s="32">
        <v>1961.2</v>
      </c>
      <c r="X7" s="32">
        <v>2085.3000000000002</v>
      </c>
      <c r="Y7" s="32">
        <v>2312.5</v>
      </c>
      <c r="Z7" s="32">
        <v>2579.1</v>
      </c>
      <c r="AA7" s="32">
        <v>2863.7000000000003</v>
      </c>
      <c r="AB7" s="32">
        <v>3186.9</v>
      </c>
      <c r="AC7" s="32">
        <v>3403</v>
      </c>
      <c r="AE7">
        <v>1826.645</v>
      </c>
      <c r="AF7">
        <v>2121.4079999999999</v>
      </c>
      <c r="AG7">
        <v>2085.4949999999999</v>
      </c>
      <c r="AH7">
        <v>2143.8159999999998</v>
      </c>
      <c r="AI7">
        <v>2488.9949999999999</v>
      </c>
      <c r="AJ7">
        <v>2455.3220000000001</v>
      </c>
      <c r="AK7">
        <v>2914.442</v>
      </c>
      <c r="AL7">
        <v>1616.431</v>
      </c>
      <c r="AM7">
        <v>2476.9450000000002</v>
      </c>
      <c r="AN7">
        <v>3188.46</v>
      </c>
      <c r="AP7">
        <v>2525.7150000000001</v>
      </c>
      <c r="AQ7">
        <v>2395.2460000000001</v>
      </c>
      <c r="AR7">
        <v>2841.846</v>
      </c>
      <c r="AS7">
        <v>1413.308</v>
      </c>
      <c r="AT7">
        <v>2389.498</v>
      </c>
      <c r="AU7">
        <v>3314.598</v>
      </c>
      <c r="AV7">
        <v>1809.008</v>
      </c>
      <c r="AW7">
        <v>2740.2719999999999</v>
      </c>
      <c r="AX7">
        <v>1874.9880000000001</v>
      </c>
      <c r="AY7">
        <v>2313.828</v>
      </c>
      <c r="BA7">
        <v>1795.7190000000001</v>
      </c>
      <c r="BB7">
        <v>2255.1019999999999</v>
      </c>
      <c r="BC7">
        <v>2080.0619999999999</v>
      </c>
      <c r="BD7">
        <v>2102.3620000000001</v>
      </c>
      <c r="BE7">
        <v>2707.2530000000002</v>
      </c>
      <c r="BF7">
        <v>2620.194</v>
      </c>
      <c r="BG7">
        <v>2692.9479999999999</v>
      </c>
      <c r="BH7">
        <v>1416.4549999999999</v>
      </c>
      <c r="BI7">
        <v>1958.11</v>
      </c>
      <c r="BJ7">
        <v>3346.413</v>
      </c>
    </row>
    <row r="8" spans="1:62" ht="18" x14ac:dyDescent="0.45">
      <c r="B8" s="31">
        <v>2023</v>
      </c>
      <c r="C8" s="32">
        <v>2133</v>
      </c>
      <c r="D8" s="32">
        <v>2293.1</v>
      </c>
      <c r="E8" s="32">
        <v>2606.1999999999998</v>
      </c>
      <c r="F8" s="32">
        <v>3030.6000000000004</v>
      </c>
      <c r="G8" s="32">
        <v>3544.5</v>
      </c>
      <c r="H8" s="32">
        <v>4081.8</v>
      </c>
      <c r="I8" s="32">
        <v>4450.3</v>
      </c>
      <c r="J8" s="17"/>
      <c r="K8" s="17"/>
      <c r="L8" s="31">
        <v>2023</v>
      </c>
      <c r="M8" s="32">
        <v>2132.1</v>
      </c>
      <c r="N8" s="32">
        <v>2291.4</v>
      </c>
      <c r="O8" s="32">
        <v>2603.5</v>
      </c>
      <c r="P8" s="32">
        <v>3024</v>
      </c>
      <c r="Q8" s="32">
        <v>3524.4</v>
      </c>
      <c r="R8" s="32">
        <v>4080.2</v>
      </c>
      <c r="S8" s="32">
        <v>4452.3</v>
      </c>
      <c r="T8" s="17"/>
      <c r="U8" s="13"/>
      <c r="V8" s="31">
        <v>2023</v>
      </c>
      <c r="W8" s="32">
        <v>2132.1</v>
      </c>
      <c r="X8" s="32">
        <v>2291.4</v>
      </c>
      <c r="Y8" s="32">
        <v>2603.5</v>
      </c>
      <c r="Z8" s="32">
        <v>3024</v>
      </c>
      <c r="AA8" s="32">
        <v>3524.4</v>
      </c>
      <c r="AB8" s="32">
        <v>4080.2</v>
      </c>
      <c r="AC8" s="32">
        <v>4452.3</v>
      </c>
      <c r="AE8">
        <v>2252.6590000000001</v>
      </c>
      <c r="AF8">
        <v>2733.9380000000001</v>
      </c>
      <c r="AG8">
        <v>2857.6750000000002</v>
      </c>
      <c r="AH8">
        <v>2350.9920000000002</v>
      </c>
      <c r="AI8">
        <v>3435.0479999999998</v>
      </c>
      <c r="AJ8">
        <v>2464.6329999999998</v>
      </c>
      <c r="AK8">
        <v>3232.7979999999998</v>
      </c>
      <c r="AL8">
        <v>2202.1219999999998</v>
      </c>
      <c r="AM8">
        <v>2882.99</v>
      </c>
      <c r="AN8">
        <v>3218.0140000000001</v>
      </c>
      <c r="AP8">
        <v>3270.433</v>
      </c>
      <c r="AQ8">
        <v>2446.9969999999998</v>
      </c>
      <c r="AR8">
        <v>4022.2469999999998</v>
      </c>
      <c r="AS8">
        <v>1927.3520000000001</v>
      </c>
      <c r="AT8">
        <v>2529.9839999999999</v>
      </c>
      <c r="AU8">
        <v>3448.4769999999999</v>
      </c>
      <c r="AV8">
        <v>2403.7190000000001</v>
      </c>
      <c r="AW8">
        <v>3631.8020000000001</v>
      </c>
      <c r="AX8">
        <v>2534.0700000000002</v>
      </c>
      <c r="AY8">
        <v>2664.4079999999999</v>
      </c>
      <c r="BA8">
        <v>2299.5039999999999</v>
      </c>
      <c r="BB8">
        <v>3109.0639999999999</v>
      </c>
      <c r="BC8">
        <v>2600.4430000000002</v>
      </c>
      <c r="BD8">
        <v>2254.654</v>
      </c>
      <c r="BE8">
        <v>3245.5650000000001</v>
      </c>
      <c r="BF8">
        <v>2754.54</v>
      </c>
      <c r="BG8">
        <v>3118.5160000000001</v>
      </c>
      <c r="BH8">
        <v>1511.6489999999999</v>
      </c>
      <c r="BI8">
        <v>2109.123</v>
      </c>
      <c r="BJ8">
        <v>3527.5720000000001</v>
      </c>
    </row>
    <row r="9" spans="1:62" ht="18" x14ac:dyDescent="0.45">
      <c r="B9" s="31">
        <v>2024</v>
      </c>
      <c r="C9" s="32">
        <v>1834.6</v>
      </c>
      <c r="D9" s="32">
        <v>2041.3000000000002</v>
      </c>
      <c r="E9" s="32">
        <v>2432.1999999999998</v>
      </c>
      <c r="F9" s="32">
        <v>2991.5</v>
      </c>
      <c r="G9" s="32">
        <v>3748.5</v>
      </c>
      <c r="H9" s="32">
        <v>4694.2000000000007</v>
      </c>
      <c r="I9" s="32">
        <v>5421.9</v>
      </c>
      <c r="J9" s="17"/>
      <c r="K9" s="17"/>
      <c r="L9" s="31">
        <v>2024</v>
      </c>
      <c r="M9" s="32">
        <v>1847.3</v>
      </c>
      <c r="N9" s="32">
        <v>2036.6</v>
      </c>
      <c r="O9" s="32">
        <v>2425</v>
      </c>
      <c r="P9" s="32">
        <v>2983.5</v>
      </c>
      <c r="Q9" s="32">
        <v>3736.3</v>
      </c>
      <c r="R9" s="32">
        <v>4656.5</v>
      </c>
      <c r="S9" s="32">
        <v>5313.9000000000005</v>
      </c>
      <c r="T9" s="17"/>
      <c r="U9" s="13"/>
      <c r="V9" s="31">
        <v>2024</v>
      </c>
      <c r="W9" s="32">
        <v>1847.3</v>
      </c>
      <c r="X9" s="32">
        <v>2036.6</v>
      </c>
      <c r="Y9" s="32">
        <v>2425</v>
      </c>
      <c r="Z9" s="32">
        <v>2983.5</v>
      </c>
      <c r="AA9" s="32">
        <v>3736.3</v>
      </c>
      <c r="AB9" s="32">
        <v>4656.5</v>
      </c>
      <c r="AC9" s="32">
        <v>5313.9000000000005</v>
      </c>
      <c r="AE9">
        <v>2357.2890000000002</v>
      </c>
      <c r="AF9">
        <v>2667.4229999999998</v>
      </c>
      <c r="AG9">
        <v>2922.337</v>
      </c>
      <c r="AH9">
        <v>2224.9189999999999</v>
      </c>
      <c r="AI9">
        <v>4040.0450000000001</v>
      </c>
      <c r="AJ9">
        <v>2440.2489999999998</v>
      </c>
      <c r="AK9">
        <v>3128.8519999999999</v>
      </c>
      <c r="AL9">
        <v>2379.1260000000002</v>
      </c>
      <c r="AM9">
        <v>2915.3470000000002</v>
      </c>
      <c r="AN9">
        <v>2527.81</v>
      </c>
      <c r="AP9">
        <v>3721.9470000000001</v>
      </c>
      <c r="AQ9">
        <v>2380.9369999999999</v>
      </c>
      <c r="AR9">
        <v>5656.51</v>
      </c>
      <c r="AS9">
        <v>2439.5230000000001</v>
      </c>
      <c r="AT9">
        <v>2353.8310000000001</v>
      </c>
      <c r="AU9">
        <v>3247.6080000000002</v>
      </c>
      <c r="AV9">
        <v>2694.2260000000001</v>
      </c>
      <c r="AW9">
        <v>3726.0529999999999</v>
      </c>
      <c r="AX9">
        <v>2976.4250000000002</v>
      </c>
      <c r="AY9">
        <v>2814.951</v>
      </c>
      <c r="BA9">
        <v>2773.6860000000001</v>
      </c>
      <c r="BB9">
        <v>3833.15</v>
      </c>
      <c r="BC9">
        <v>2660.6579999999999</v>
      </c>
      <c r="BD9">
        <v>2456.335</v>
      </c>
      <c r="BE9">
        <v>3005.1120000000001</v>
      </c>
      <c r="BF9">
        <v>2756.1089999999999</v>
      </c>
      <c r="BG9">
        <v>3366.5680000000002</v>
      </c>
      <c r="BH9">
        <v>1332.15</v>
      </c>
      <c r="BI9">
        <v>2113.7849999999999</v>
      </c>
      <c r="BJ9">
        <v>3212.201</v>
      </c>
    </row>
    <row r="10" spans="1:62" ht="18" x14ac:dyDescent="0.45">
      <c r="B10" s="31">
        <v>2025</v>
      </c>
      <c r="C10" s="32">
        <v>1870.2</v>
      </c>
      <c r="D10" s="32">
        <v>2110.1</v>
      </c>
      <c r="E10" s="32">
        <v>2558.1999999999998</v>
      </c>
      <c r="F10" s="32">
        <v>3249.4</v>
      </c>
      <c r="G10" s="32">
        <v>4128</v>
      </c>
      <c r="H10" s="32">
        <v>5173.8999999999996</v>
      </c>
      <c r="I10" s="32">
        <v>6003.5999999999995</v>
      </c>
      <c r="J10" s="17"/>
      <c r="K10" s="17"/>
      <c r="L10" s="31">
        <v>2025</v>
      </c>
      <c r="M10" s="32">
        <v>1700.6</v>
      </c>
      <c r="N10" s="32">
        <v>1978.3999999999999</v>
      </c>
      <c r="O10" s="32">
        <v>2612.6</v>
      </c>
      <c r="P10" s="32">
        <v>3471.7</v>
      </c>
      <c r="Q10" s="32">
        <v>4630.7</v>
      </c>
      <c r="R10" s="32">
        <v>6042.4</v>
      </c>
      <c r="S10" s="32">
        <v>6996.8</v>
      </c>
      <c r="T10" s="17"/>
      <c r="U10" s="13"/>
      <c r="V10" s="31">
        <v>2025</v>
      </c>
      <c r="W10" s="32">
        <v>1791.6000000000001</v>
      </c>
      <c r="X10" s="32">
        <v>2010.8000000000002</v>
      </c>
      <c r="Y10" s="32">
        <v>2476.5</v>
      </c>
      <c r="Z10" s="32">
        <v>3125</v>
      </c>
      <c r="AA10" s="32">
        <v>3997.3</v>
      </c>
      <c r="AB10" s="32">
        <v>5054.1000000000004</v>
      </c>
      <c r="AC10" s="32">
        <v>5786.1</v>
      </c>
      <c r="AE10">
        <v>2821.6179999999999</v>
      </c>
      <c r="AF10">
        <v>2319.7979999999998</v>
      </c>
      <c r="AG10">
        <v>3043.404</v>
      </c>
      <c r="AH10">
        <v>1819.2909999999999</v>
      </c>
      <c r="AI10">
        <v>3782.8110000000001</v>
      </c>
      <c r="AJ10">
        <v>2171.9740000000002</v>
      </c>
      <c r="AK10">
        <v>2850.57</v>
      </c>
      <c r="AL10">
        <v>1884.9680000000001</v>
      </c>
      <c r="AM10">
        <v>3765.451</v>
      </c>
      <c r="AN10">
        <v>1730.297</v>
      </c>
      <c r="AP10">
        <v>3973.3359999999998</v>
      </c>
      <c r="AQ10">
        <v>2817.4830000000002</v>
      </c>
      <c r="AR10">
        <v>5136.4880000000003</v>
      </c>
      <c r="AS10">
        <v>3058.7959999999998</v>
      </c>
      <c r="AT10">
        <v>2129.9029999999998</v>
      </c>
      <c r="AU10">
        <v>3470.4470000000001</v>
      </c>
      <c r="AV10">
        <v>2724.04</v>
      </c>
      <c r="AW10">
        <v>4140.7659999999996</v>
      </c>
      <c r="AX10">
        <v>3776.1410000000001</v>
      </c>
      <c r="AY10">
        <v>2987.5410000000002</v>
      </c>
      <c r="BA10">
        <v>3647.1379999999999</v>
      </c>
      <c r="BB10">
        <v>4975.46</v>
      </c>
      <c r="BC10">
        <v>3014.625</v>
      </c>
      <c r="BD10">
        <v>2916.27</v>
      </c>
      <c r="BE10">
        <v>2467.1419999999998</v>
      </c>
      <c r="BF10">
        <v>3446.6309999999999</v>
      </c>
      <c r="BG10">
        <v>3411.7379999999998</v>
      </c>
      <c r="BH10">
        <v>1137.252</v>
      </c>
      <c r="BI10">
        <v>2295.299</v>
      </c>
      <c r="BJ10">
        <v>2912.3560000000002</v>
      </c>
    </row>
    <row r="11" spans="1:62" ht="18" x14ac:dyDescent="0.45">
      <c r="B11" s="31">
        <v>2026</v>
      </c>
      <c r="C11" s="32">
        <v>2028.5000000000002</v>
      </c>
      <c r="D11" s="32">
        <v>2290.9</v>
      </c>
      <c r="E11" s="32">
        <v>2813.6</v>
      </c>
      <c r="F11" s="32">
        <v>3571</v>
      </c>
      <c r="G11" s="32">
        <v>4575.5999999999995</v>
      </c>
      <c r="H11" s="32">
        <v>5760.1</v>
      </c>
      <c r="I11" s="32">
        <v>6618.1</v>
      </c>
      <c r="J11" s="17"/>
      <c r="K11" s="17"/>
      <c r="L11" s="31">
        <v>2026</v>
      </c>
      <c r="M11" s="32">
        <v>1618.4</v>
      </c>
      <c r="N11" s="32">
        <v>2092.2999999999997</v>
      </c>
      <c r="O11" s="32">
        <v>3046.3</v>
      </c>
      <c r="P11" s="32">
        <v>4416.8</v>
      </c>
      <c r="Q11" s="32">
        <v>6218.7</v>
      </c>
      <c r="R11" s="32">
        <v>8310.8000000000011</v>
      </c>
      <c r="S11" s="32">
        <v>9989</v>
      </c>
      <c r="T11" s="17"/>
      <c r="U11" s="13"/>
      <c r="V11" s="31">
        <v>2026</v>
      </c>
      <c r="W11" s="32">
        <v>1860.5</v>
      </c>
      <c r="X11" s="32">
        <v>2107.2000000000003</v>
      </c>
      <c r="Y11" s="32">
        <v>2600</v>
      </c>
      <c r="Z11" s="32">
        <v>3296</v>
      </c>
      <c r="AA11" s="32">
        <v>4214.8</v>
      </c>
      <c r="AB11" s="32">
        <v>5320.5999999999995</v>
      </c>
      <c r="AC11" s="32">
        <v>6103.2</v>
      </c>
      <c r="AE11">
        <v>2879.3339999999998</v>
      </c>
      <c r="AF11">
        <v>2196.0059999999999</v>
      </c>
      <c r="AG11">
        <v>3210.77</v>
      </c>
      <c r="AH11">
        <v>2165.2939999999999</v>
      </c>
      <c r="AI11">
        <v>3253.1759999999999</v>
      </c>
      <c r="AJ11">
        <v>1879.992</v>
      </c>
      <c r="AK11">
        <v>2095.6849999999999</v>
      </c>
      <c r="AL11">
        <v>1430.982</v>
      </c>
      <c r="AM11">
        <v>5806.951</v>
      </c>
      <c r="AN11">
        <v>1545.3869999999999</v>
      </c>
      <c r="AP11">
        <v>3689.3780000000002</v>
      </c>
      <c r="AQ11">
        <v>3054.8110000000001</v>
      </c>
      <c r="AR11">
        <v>4321.665</v>
      </c>
      <c r="AS11">
        <v>2922.761</v>
      </c>
      <c r="AT11">
        <v>2350.9119999999998</v>
      </c>
      <c r="AU11">
        <v>3678.556</v>
      </c>
      <c r="AV11">
        <v>2572.8780000000002</v>
      </c>
      <c r="AW11">
        <v>4366.0410000000002</v>
      </c>
      <c r="AX11">
        <v>3963.8879999999999</v>
      </c>
      <c r="AY11">
        <v>3451.509</v>
      </c>
      <c r="BA11">
        <v>4056.91</v>
      </c>
      <c r="BB11">
        <v>6393.4470000000001</v>
      </c>
      <c r="BC11">
        <v>3488.7950000000001</v>
      </c>
      <c r="BD11">
        <v>3223.3670000000002</v>
      </c>
      <c r="BE11">
        <v>2277.6190000000001</v>
      </c>
      <c r="BF11">
        <v>2909.489</v>
      </c>
      <c r="BG11">
        <v>3089.3220000000001</v>
      </c>
      <c r="BH11">
        <v>1119.8520000000001</v>
      </c>
      <c r="BI11">
        <v>2233.8090000000002</v>
      </c>
      <c r="BJ11">
        <v>2777.7109999999998</v>
      </c>
    </row>
    <row r="12" spans="1:62" ht="18" x14ac:dyDescent="0.45">
      <c r="B12" s="31">
        <v>2027</v>
      </c>
      <c r="C12" s="32">
        <v>2123.2000000000003</v>
      </c>
      <c r="D12" s="32">
        <v>2382.6999999999998</v>
      </c>
      <c r="E12" s="32">
        <v>2968.7999999999997</v>
      </c>
      <c r="F12" s="32">
        <v>3773.6</v>
      </c>
      <c r="G12" s="32">
        <v>4774.8</v>
      </c>
      <c r="H12" s="32">
        <v>5998.8</v>
      </c>
      <c r="I12" s="32">
        <v>6934.2</v>
      </c>
      <c r="J12" s="17"/>
      <c r="K12" s="17"/>
      <c r="L12" s="31">
        <v>2027</v>
      </c>
      <c r="M12" s="32">
        <v>1637.8999999999999</v>
      </c>
      <c r="N12" s="32">
        <v>2291.1999999999998</v>
      </c>
      <c r="O12" s="32">
        <v>3525.7999999999997</v>
      </c>
      <c r="P12" s="32">
        <v>5367.8</v>
      </c>
      <c r="Q12" s="32">
        <v>7702.8</v>
      </c>
      <c r="R12" s="32">
        <v>10400</v>
      </c>
      <c r="S12" s="32">
        <v>12401.7</v>
      </c>
      <c r="T12" s="17"/>
      <c r="U12" s="13"/>
      <c r="V12" s="31">
        <v>2027</v>
      </c>
      <c r="W12" s="32">
        <v>1897.8</v>
      </c>
      <c r="X12" s="32">
        <v>2155.4</v>
      </c>
      <c r="Y12" s="32">
        <v>2652.2000000000003</v>
      </c>
      <c r="Z12" s="32">
        <v>3398.5</v>
      </c>
      <c r="AA12" s="32">
        <v>4315.4000000000005</v>
      </c>
      <c r="AB12" s="32">
        <v>5486.6</v>
      </c>
      <c r="AC12" s="32">
        <v>6313.6</v>
      </c>
      <c r="AE12">
        <v>2431.0819999999999</v>
      </c>
      <c r="AF12">
        <v>2013.9780000000001</v>
      </c>
      <c r="AG12">
        <v>3462.6419999999998</v>
      </c>
      <c r="AH12">
        <v>3260.1370000000002</v>
      </c>
      <c r="AI12">
        <v>3318.0839999999998</v>
      </c>
      <c r="AJ12">
        <v>1227.9849999999999</v>
      </c>
      <c r="AK12">
        <v>1825.729</v>
      </c>
      <c r="AL12">
        <v>1396.88</v>
      </c>
      <c r="AM12">
        <v>5494.6379999999999</v>
      </c>
      <c r="AN12">
        <v>1598.742</v>
      </c>
      <c r="AP12">
        <v>3674.1590000000001</v>
      </c>
      <c r="AQ12">
        <v>2841.683</v>
      </c>
      <c r="AR12">
        <v>4211.2060000000001</v>
      </c>
      <c r="AS12">
        <v>2803.0169999999998</v>
      </c>
      <c r="AT12">
        <v>2914.6550000000002</v>
      </c>
      <c r="AU12">
        <v>3729.2069999999999</v>
      </c>
      <c r="AV12">
        <v>2653.8020000000001</v>
      </c>
      <c r="AW12">
        <v>4486.9129999999996</v>
      </c>
      <c r="AX12">
        <v>4099.1499999999996</v>
      </c>
      <c r="AY12">
        <v>3833.4720000000002</v>
      </c>
      <c r="BA12">
        <v>3563.3240000000001</v>
      </c>
      <c r="BB12">
        <v>6738.6170000000002</v>
      </c>
      <c r="BC12">
        <v>4033.7420000000002</v>
      </c>
      <c r="BD12">
        <v>3216.8870000000002</v>
      </c>
      <c r="BE12">
        <v>4280.442</v>
      </c>
      <c r="BF12">
        <v>2866.6179999999999</v>
      </c>
      <c r="BG12">
        <v>2877.2040000000002</v>
      </c>
      <c r="BH12">
        <v>967.01419999999996</v>
      </c>
      <c r="BI12">
        <v>1989.4770000000001</v>
      </c>
      <c r="BJ12">
        <v>2301.7190000000001</v>
      </c>
    </row>
    <row r="13" spans="1:62" ht="18" x14ac:dyDescent="0.45">
      <c r="B13" s="31">
        <v>2028</v>
      </c>
      <c r="C13" s="32">
        <v>2164.2000000000003</v>
      </c>
      <c r="D13" s="32">
        <v>2456.5</v>
      </c>
      <c r="E13" s="32">
        <v>3033.1</v>
      </c>
      <c r="F13" s="32">
        <v>3872.2</v>
      </c>
      <c r="G13" s="32">
        <v>4939.3</v>
      </c>
      <c r="H13" s="32">
        <v>6182.2999999999993</v>
      </c>
      <c r="I13" s="32">
        <v>7128.5999999999995</v>
      </c>
      <c r="J13" s="17"/>
      <c r="K13" s="17"/>
      <c r="L13" s="31">
        <v>2028</v>
      </c>
      <c r="M13" s="32">
        <v>1739.6000000000001</v>
      </c>
      <c r="N13" s="32">
        <v>2513.9</v>
      </c>
      <c r="O13" s="32">
        <v>4029.2000000000003</v>
      </c>
      <c r="P13" s="32">
        <v>6242.7</v>
      </c>
      <c r="Q13" s="32">
        <v>8894.4</v>
      </c>
      <c r="R13" s="32">
        <v>12083.6</v>
      </c>
      <c r="S13" s="32">
        <v>14393.9</v>
      </c>
      <c r="T13" s="17"/>
      <c r="U13" s="13"/>
      <c r="V13" s="31">
        <v>2028</v>
      </c>
      <c r="W13" s="32">
        <v>1910.3000000000002</v>
      </c>
      <c r="X13" s="32">
        <v>2177.5</v>
      </c>
      <c r="Y13" s="32">
        <v>2700.4</v>
      </c>
      <c r="Z13" s="32">
        <v>3432.7999999999997</v>
      </c>
      <c r="AA13" s="32">
        <v>4377.9000000000005</v>
      </c>
      <c r="AB13" s="32">
        <v>5481.7</v>
      </c>
      <c r="AC13" s="32">
        <v>6384.1</v>
      </c>
      <c r="AE13">
        <v>1996.5840000000001</v>
      </c>
      <c r="AF13">
        <v>2028.1379999999999</v>
      </c>
      <c r="AG13">
        <v>4113.3739999999998</v>
      </c>
      <c r="AH13">
        <v>3343.1410000000001</v>
      </c>
      <c r="AI13">
        <v>3141.0120000000002</v>
      </c>
      <c r="AJ13">
        <v>756.0838</v>
      </c>
      <c r="AK13">
        <v>2556.6860000000001</v>
      </c>
      <c r="AL13">
        <v>1811.33</v>
      </c>
      <c r="AM13">
        <v>5267.3620000000001</v>
      </c>
      <c r="AN13">
        <v>1991.7070000000001</v>
      </c>
      <c r="AP13">
        <v>4171.9809999999998</v>
      </c>
      <c r="AQ13">
        <v>2955.9920000000002</v>
      </c>
      <c r="AR13">
        <v>4024.3040000000001</v>
      </c>
      <c r="AS13">
        <v>2665.8249999999998</v>
      </c>
      <c r="AT13">
        <v>3592.9780000000001</v>
      </c>
      <c r="AU13">
        <v>3677.0039999999999</v>
      </c>
      <c r="AV13">
        <v>3128.1089999999999</v>
      </c>
      <c r="AW13">
        <v>5055.9920000000002</v>
      </c>
      <c r="AX13">
        <v>4168.0510000000004</v>
      </c>
      <c r="AY13">
        <v>3907.9250000000002</v>
      </c>
      <c r="BA13">
        <v>3183.895</v>
      </c>
      <c r="BB13">
        <v>6682.9930000000004</v>
      </c>
      <c r="BC13">
        <v>3731.3380000000002</v>
      </c>
      <c r="BD13">
        <v>3326.0059999999999</v>
      </c>
      <c r="BE13">
        <v>7684.5680000000002</v>
      </c>
      <c r="BF13">
        <v>4855.8580000000002</v>
      </c>
      <c r="BG13">
        <v>2905.752</v>
      </c>
      <c r="BH13">
        <v>850.61379999999997</v>
      </c>
      <c r="BI13">
        <v>1758.0640000000001</v>
      </c>
      <c r="BJ13">
        <v>2526.6260000000002</v>
      </c>
    </row>
    <row r="14" spans="1:62" ht="18" x14ac:dyDescent="0.45">
      <c r="B14" s="31">
        <v>2029</v>
      </c>
      <c r="C14" s="32">
        <v>2221.5</v>
      </c>
      <c r="D14" s="32">
        <v>2505.1</v>
      </c>
      <c r="E14" s="32">
        <v>3109.7000000000003</v>
      </c>
      <c r="F14" s="32">
        <v>3928</v>
      </c>
      <c r="G14" s="32">
        <v>5008.8</v>
      </c>
      <c r="H14" s="32">
        <v>6278.9000000000005</v>
      </c>
      <c r="I14" s="32">
        <v>7136.0999999999995</v>
      </c>
      <c r="J14" s="17"/>
      <c r="K14" s="17"/>
      <c r="L14" s="31">
        <v>2029</v>
      </c>
      <c r="M14" s="32">
        <v>1844.8</v>
      </c>
      <c r="N14" s="32">
        <v>2781.6</v>
      </c>
      <c r="O14" s="32">
        <v>4565.7</v>
      </c>
      <c r="P14" s="32">
        <v>7045.3</v>
      </c>
      <c r="Q14" s="32">
        <v>10061.400000000001</v>
      </c>
      <c r="R14" s="32">
        <v>13339.9</v>
      </c>
      <c r="S14" s="32">
        <v>15947.800000000001</v>
      </c>
      <c r="T14" s="17"/>
      <c r="U14" s="13"/>
      <c r="V14" s="31">
        <v>2029</v>
      </c>
      <c r="W14" s="32">
        <v>1921.6</v>
      </c>
      <c r="X14" s="32">
        <v>2200.2999999999997</v>
      </c>
      <c r="Y14" s="32">
        <v>2720.8</v>
      </c>
      <c r="Z14" s="32">
        <v>3465.7</v>
      </c>
      <c r="AA14" s="32">
        <v>4426.7000000000007</v>
      </c>
      <c r="AB14" s="32">
        <v>5603.2</v>
      </c>
      <c r="AC14" s="32">
        <v>6468.3</v>
      </c>
      <c r="AE14">
        <v>1912.4680000000001</v>
      </c>
      <c r="AF14">
        <v>2369.1010000000001</v>
      </c>
      <c r="AG14">
        <v>4457.3670000000002</v>
      </c>
      <c r="AH14">
        <v>3333.97</v>
      </c>
      <c r="AI14">
        <v>2397.4160000000002</v>
      </c>
      <c r="AJ14">
        <v>820.69669999999996</v>
      </c>
      <c r="AK14">
        <v>3381.6509999999998</v>
      </c>
      <c r="AL14">
        <v>3016.77</v>
      </c>
      <c r="AM14">
        <v>5155.4179999999997</v>
      </c>
      <c r="AN14">
        <v>2594.7719999999999</v>
      </c>
      <c r="AP14">
        <v>4546.0450000000001</v>
      </c>
      <c r="AQ14">
        <v>3632.7159999999999</v>
      </c>
      <c r="AR14">
        <v>3958.989</v>
      </c>
      <c r="AS14">
        <v>2876.9279999999999</v>
      </c>
      <c r="AT14">
        <v>4287.9049999999997</v>
      </c>
      <c r="AU14">
        <v>4021.2449999999999</v>
      </c>
      <c r="AV14">
        <v>3377.221</v>
      </c>
      <c r="AW14">
        <v>6207.165</v>
      </c>
      <c r="AX14">
        <v>4443.5550000000003</v>
      </c>
      <c r="AY14">
        <v>3602.1860000000001</v>
      </c>
      <c r="BA14">
        <v>2959.49</v>
      </c>
      <c r="BB14">
        <v>6177.1270000000004</v>
      </c>
      <c r="BC14">
        <v>2916.7570000000001</v>
      </c>
      <c r="BD14">
        <v>3459.9630000000002</v>
      </c>
      <c r="BE14">
        <v>8232.1650000000009</v>
      </c>
      <c r="BF14">
        <v>8482.018</v>
      </c>
      <c r="BG14">
        <v>3129.7179999999998</v>
      </c>
      <c r="BH14">
        <v>1161.393</v>
      </c>
      <c r="BI14">
        <v>1864.8040000000001</v>
      </c>
      <c r="BJ14">
        <v>3401.59</v>
      </c>
    </row>
    <row r="15" spans="1:62" ht="18" x14ac:dyDescent="0.45">
      <c r="B15" s="31">
        <v>2030</v>
      </c>
      <c r="C15" s="32">
        <v>2267.1999999999998</v>
      </c>
      <c r="D15" s="32">
        <v>2577.1999999999998</v>
      </c>
      <c r="E15" s="32">
        <v>3130.2</v>
      </c>
      <c r="F15" s="32">
        <v>3958.2999999999997</v>
      </c>
      <c r="G15" s="32">
        <v>5046.1000000000004</v>
      </c>
      <c r="H15" s="32">
        <v>6364.4</v>
      </c>
      <c r="I15" s="32">
        <v>7270.2</v>
      </c>
      <c r="J15" s="17"/>
      <c r="K15" s="17"/>
      <c r="L15" s="31">
        <v>2030</v>
      </c>
      <c r="M15" s="32">
        <v>1920.4</v>
      </c>
      <c r="N15" s="32">
        <v>3010.9</v>
      </c>
      <c r="O15" s="32">
        <v>5038.2</v>
      </c>
      <c r="P15" s="32">
        <v>7732.3</v>
      </c>
      <c r="Q15" s="32">
        <v>10984</v>
      </c>
      <c r="R15" s="32">
        <v>14549.699999999999</v>
      </c>
      <c r="S15" s="32">
        <v>17291.8</v>
      </c>
      <c r="T15" s="17"/>
      <c r="U15" s="13"/>
      <c r="V15" s="31">
        <v>2030</v>
      </c>
      <c r="W15" s="32">
        <v>1935.4</v>
      </c>
      <c r="X15" s="32">
        <v>2197.7000000000003</v>
      </c>
      <c r="Y15" s="32">
        <v>2728.7</v>
      </c>
      <c r="Z15" s="32">
        <v>3469.3999999999996</v>
      </c>
      <c r="AA15" s="32">
        <v>4414.6000000000004</v>
      </c>
      <c r="AB15" s="32">
        <v>5560.5</v>
      </c>
      <c r="AC15" s="32">
        <v>6510.1</v>
      </c>
      <c r="AE15">
        <v>2137.8470000000002</v>
      </c>
      <c r="AF15">
        <v>2745.2890000000002</v>
      </c>
      <c r="AG15">
        <v>4640.8879999999999</v>
      </c>
      <c r="AH15">
        <v>2953.9180000000001</v>
      </c>
      <c r="AI15">
        <v>1644.31</v>
      </c>
      <c r="AJ15">
        <v>1070.329</v>
      </c>
      <c r="AK15">
        <v>3172.4769999999999</v>
      </c>
      <c r="AL15">
        <v>4041.2959999999998</v>
      </c>
      <c r="AM15">
        <v>4294.6009999999997</v>
      </c>
      <c r="AN15">
        <v>3117.9450000000002</v>
      </c>
      <c r="AP15">
        <v>4473.0810000000001</v>
      </c>
      <c r="AQ15">
        <v>3758.386</v>
      </c>
      <c r="AR15">
        <v>3614.8229999999999</v>
      </c>
      <c r="AS15">
        <v>3053.0169999999998</v>
      </c>
      <c r="AT15">
        <v>5057.46</v>
      </c>
      <c r="AU15">
        <v>4196.6679999999997</v>
      </c>
      <c r="AV15">
        <v>3959.4209999999998</v>
      </c>
      <c r="AW15">
        <v>7743.2969999999996</v>
      </c>
      <c r="AX15">
        <v>4609.0519999999997</v>
      </c>
      <c r="AY15">
        <v>3406.9870000000001</v>
      </c>
      <c r="BA15">
        <v>2700.9450000000002</v>
      </c>
      <c r="BB15">
        <v>5378.3</v>
      </c>
      <c r="BC15">
        <v>2322.7570000000001</v>
      </c>
      <c r="BD15">
        <v>3205.6770000000001</v>
      </c>
      <c r="BE15">
        <v>7196.5410000000002</v>
      </c>
      <c r="BF15">
        <v>9634.223</v>
      </c>
      <c r="BG15">
        <v>3842.1669999999999</v>
      </c>
      <c r="BH15">
        <v>1892.3330000000001</v>
      </c>
      <c r="BI15">
        <v>2217.4079999999999</v>
      </c>
      <c r="BJ15">
        <v>4158.0060000000003</v>
      </c>
    </row>
    <row r="16" spans="1:62" ht="18" x14ac:dyDescent="0.45">
      <c r="B16" s="31">
        <v>2031</v>
      </c>
      <c r="C16" s="32">
        <v>2284.3000000000002</v>
      </c>
      <c r="D16" s="32">
        <v>2592.5</v>
      </c>
      <c r="E16" s="32">
        <v>3172.8999999999996</v>
      </c>
      <c r="F16" s="32">
        <v>4009.9</v>
      </c>
      <c r="G16" s="32">
        <v>5111.5</v>
      </c>
      <c r="H16" s="32">
        <v>6398.5</v>
      </c>
      <c r="I16" s="32">
        <v>7265.1</v>
      </c>
      <c r="J16" s="17"/>
      <c r="K16" s="17"/>
      <c r="L16" s="31">
        <v>2031</v>
      </c>
      <c r="M16" s="32">
        <v>2076</v>
      </c>
      <c r="N16" s="32">
        <v>3285</v>
      </c>
      <c r="O16" s="32">
        <v>5528.7</v>
      </c>
      <c r="P16" s="32">
        <v>8397.1999999999989</v>
      </c>
      <c r="Q16" s="32">
        <v>11698.4</v>
      </c>
      <c r="R16" s="32">
        <v>15425.2</v>
      </c>
      <c r="S16" s="32">
        <v>18144.2</v>
      </c>
      <c r="T16" s="17"/>
      <c r="U16" s="13"/>
      <c r="V16" s="31">
        <v>2031</v>
      </c>
      <c r="W16" s="32">
        <v>1929.3</v>
      </c>
      <c r="X16" s="32">
        <v>2194.7999999999997</v>
      </c>
      <c r="Y16" s="32">
        <v>2739.2</v>
      </c>
      <c r="Z16" s="32">
        <v>3455</v>
      </c>
      <c r="AA16" s="32">
        <v>4439.8999999999996</v>
      </c>
      <c r="AB16" s="32">
        <v>5610.2</v>
      </c>
      <c r="AC16" s="32">
        <v>6417.6</v>
      </c>
      <c r="AE16">
        <v>1814.624</v>
      </c>
      <c r="AF16">
        <v>4332.4949999999999</v>
      </c>
      <c r="AG16">
        <v>3786.154</v>
      </c>
      <c r="AH16">
        <v>2932.1060000000002</v>
      </c>
      <c r="AI16">
        <v>1254.364</v>
      </c>
      <c r="AJ16">
        <v>1345.0129999999999</v>
      </c>
      <c r="AK16">
        <v>3038.1010000000001</v>
      </c>
      <c r="AL16">
        <v>3926.7860000000001</v>
      </c>
      <c r="AM16">
        <v>3662.7339999999999</v>
      </c>
      <c r="AN16">
        <v>3825.6170000000002</v>
      </c>
      <c r="AP16">
        <v>3970.7930000000001</v>
      </c>
      <c r="AQ16">
        <v>4216.6040000000003</v>
      </c>
      <c r="AR16">
        <v>3387.9720000000002</v>
      </c>
      <c r="AS16">
        <v>2847.1010000000001</v>
      </c>
      <c r="AT16">
        <v>4977.3100000000004</v>
      </c>
      <c r="AU16">
        <v>3719.989</v>
      </c>
      <c r="AV16">
        <v>4629.0450000000001</v>
      </c>
      <c r="AW16">
        <v>8937.1810000000005</v>
      </c>
      <c r="AX16">
        <v>4745.8760000000002</v>
      </c>
      <c r="AY16">
        <v>3127.5770000000002</v>
      </c>
      <c r="BA16">
        <v>2768.1010000000001</v>
      </c>
      <c r="BB16">
        <v>5491.7470000000003</v>
      </c>
      <c r="BC16">
        <v>2086.3960000000002</v>
      </c>
      <c r="BD16">
        <v>2599.81</v>
      </c>
      <c r="BE16">
        <v>7011.7879999999996</v>
      </c>
      <c r="BF16">
        <v>10712.1</v>
      </c>
      <c r="BG16">
        <v>4197.7790000000005</v>
      </c>
      <c r="BH16">
        <v>2605.498</v>
      </c>
      <c r="BI16">
        <v>2801.9810000000002</v>
      </c>
      <c r="BJ16">
        <v>5248.8379999999997</v>
      </c>
    </row>
    <row r="17" spans="2:62" ht="18" x14ac:dyDescent="0.45">
      <c r="B17" s="31">
        <v>2032</v>
      </c>
      <c r="C17" s="32">
        <v>2278.1</v>
      </c>
      <c r="D17" s="32">
        <v>2590.6</v>
      </c>
      <c r="E17" s="32">
        <v>3191.8</v>
      </c>
      <c r="F17" s="32">
        <v>4046.0000000000005</v>
      </c>
      <c r="G17" s="32">
        <v>5128.8999999999996</v>
      </c>
      <c r="H17" s="32">
        <v>6409.3</v>
      </c>
      <c r="I17" s="32">
        <v>7467.3</v>
      </c>
      <c r="J17" s="17"/>
      <c r="K17" s="17"/>
      <c r="L17" s="31">
        <v>2032</v>
      </c>
      <c r="M17" s="32">
        <v>2234.7000000000003</v>
      </c>
      <c r="N17" s="32">
        <v>3621</v>
      </c>
      <c r="O17" s="32">
        <v>5899.8</v>
      </c>
      <c r="P17" s="32">
        <v>8879.7999999999993</v>
      </c>
      <c r="Q17" s="32">
        <v>12382.7</v>
      </c>
      <c r="R17" s="32">
        <v>16220.6</v>
      </c>
      <c r="S17" s="32">
        <v>18868.300000000003</v>
      </c>
      <c r="T17" s="17"/>
      <c r="U17" s="13"/>
      <c r="V17" s="31">
        <v>2032</v>
      </c>
      <c r="W17" s="32">
        <v>1941.8</v>
      </c>
      <c r="X17" s="32">
        <v>2226.1999999999998</v>
      </c>
      <c r="Y17" s="32">
        <v>2743.3999999999996</v>
      </c>
      <c r="Z17" s="32">
        <v>3473.3999999999996</v>
      </c>
      <c r="AA17" s="32">
        <v>4458.4000000000005</v>
      </c>
      <c r="AB17" s="32">
        <v>5620.2</v>
      </c>
      <c r="AC17" s="32">
        <v>6457</v>
      </c>
      <c r="AE17">
        <v>1534.6010000000001</v>
      </c>
      <c r="AF17">
        <v>6852.91</v>
      </c>
      <c r="AG17">
        <v>3157.1619999999998</v>
      </c>
      <c r="AH17">
        <v>3010.9569999999999</v>
      </c>
      <c r="AI17">
        <v>1696.4</v>
      </c>
      <c r="AJ17">
        <v>1716.5730000000001</v>
      </c>
      <c r="AK17">
        <v>4035.7060000000001</v>
      </c>
      <c r="AL17">
        <v>4585.8869999999997</v>
      </c>
      <c r="AM17">
        <v>2900.2550000000001</v>
      </c>
      <c r="AN17">
        <v>4984.2820000000002</v>
      </c>
      <c r="AP17">
        <v>3870.4659999999999</v>
      </c>
      <c r="AQ17">
        <v>4282.4870000000001</v>
      </c>
      <c r="AR17">
        <v>3109.5390000000002</v>
      </c>
      <c r="AS17">
        <v>2901.433</v>
      </c>
      <c r="AT17">
        <v>4313.84</v>
      </c>
      <c r="AU17">
        <v>3365.2040000000002</v>
      </c>
      <c r="AV17">
        <v>4680.8220000000001</v>
      </c>
      <c r="AW17">
        <v>8044.5709999999999</v>
      </c>
      <c r="AX17">
        <v>4438.0360000000001</v>
      </c>
      <c r="AY17">
        <v>2995.5010000000002</v>
      </c>
      <c r="BA17">
        <v>2729.1039999999998</v>
      </c>
      <c r="BB17">
        <v>5888.5</v>
      </c>
      <c r="BC17">
        <v>2385.7660000000001</v>
      </c>
      <c r="BD17">
        <v>2638.6010000000001</v>
      </c>
      <c r="BE17">
        <v>6121.6689999999999</v>
      </c>
      <c r="BF17">
        <v>10944.35</v>
      </c>
      <c r="BG17">
        <v>4494.4399999999996</v>
      </c>
      <c r="BH17">
        <v>3859.5880000000002</v>
      </c>
      <c r="BI17">
        <v>3041.1729999999998</v>
      </c>
      <c r="BJ17">
        <v>5937.3670000000002</v>
      </c>
    </row>
    <row r="18" spans="2:62" ht="18" x14ac:dyDescent="0.45">
      <c r="B18" s="31">
        <v>2033</v>
      </c>
      <c r="C18" s="32">
        <v>2303.7999999999997</v>
      </c>
      <c r="D18" s="32">
        <v>2608.8000000000002</v>
      </c>
      <c r="E18" s="32">
        <v>3198.5</v>
      </c>
      <c r="F18" s="32">
        <v>4040</v>
      </c>
      <c r="G18" s="32">
        <v>5137.3</v>
      </c>
      <c r="H18" s="32">
        <v>6442.5999999999995</v>
      </c>
      <c r="I18" s="32">
        <v>7455.4</v>
      </c>
      <c r="J18" s="17"/>
      <c r="K18" s="17"/>
      <c r="L18" s="31">
        <v>2033</v>
      </c>
      <c r="M18" s="32">
        <v>2507.1</v>
      </c>
      <c r="N18" s="32">
        <v>3898.4</v>
      </c>
      <c r="O18" s="32">
        <v>6318.9000000000005</v>
      </c>
      <c r="P18" s="32">
        <v>9372.6</v>
      </c>
      <c r="Q18" s="32">
        <v>12900.1</v>
      </c>
      <c r="R18" s="32">
        <v>16850.5</v>
      </c>
      <c r="S18" s="32">
        <v>19815.5</v>
      </c>
      <c r="T18" s="17"/>
      <c r="U18" s="13"/>
      <c r="V18" s="31">
        <v>2033</v>
      </c>
      <c r="W18" s="32">
        <v>1964.5</v>
      </c>
      <c r="X18" s="32">
        <v>2223</v>
      </c>
      <c r="Y18" s="32">
        <v>2755.6</v>
      </c>
      <c r="Z18" s="32">
        <v>3502</v>
      </c>
      <c r="AA18" s="32">
        <v>4484.8999999999996</v>
      </c>
      <c r="AB18" s="32">
        <v>5635.7</v>
      </c>
      <c r="AC18" s="32">
        <v>6530.4000000000005</v>
      </c>
      <c r="AE18">
        <v>1944.905</v>
      </c>
      <c r="AF18">
        <v>7518.6310000000003</v>
      </c>
      <c r="AG18">
        <v>2982.866</v>
      </c>
      <c r="AH18">
        <v>2869.4430000000002</v>
      </c>
      <c r="AI18">
        <v>2720.3130000000001</v>
      </c>
      <c r="AJ18">
        <v>2226.8470000000002</v>
      </c>
      <c r="AK18">
        <v>5587.7089999999998</v>
      </c>
      <c r="AL18">
        <v>5876.7079999999996</v>
      </c>
      <c r="AM18">
        <v>2480.069</v>
      </c>
      <c r="AN18">
        <v>5921.9520000000002</v>
      </c>
      <c r="AP18">
        <v>4000.1289999999999</v>
      </c>
      <c r="AQ18">
        <v>4016.09</v>
      </c>
      <c r="AR18">
        <v>2633.3339999999998</v>
      </c>
      <c r="AS18">
        <v>3161.63</v>
      </c>
      <c r="AT18">
        <v>4305.5190000000002</v>
      </c>
      <c r="AU18">
        <v>3632.6219999999998</v>
      </c>
      <c r="AV18">
        <v>4150.4080000000004</v>
      </c>
      <c r="AW18">
        <v>6898.5519999999997</v>
      </c>
      <c r="AX18">
        <v>4502.0529999999999</v>
      </c>
      <c r="AY18">
        <v>2899.663</v>
      </c>
      <c r="BA18">
        <v>2584.748</v>
      </c>
      <c r="BB18">
        <v>6092.4690000000001</v>
      </c>
      <c r="BC18">
        <v>2341.2489999999998</v>
      </c>
      <c r="BD18">
        <v>3685.5639999999999</v>
      </c>
      <c r="BE18">
        <v>4970.5540000000001</v>
      </c>
      <c r="BF18">
        <v>10456.030000000001</v>
      </c>
      <c r="BG18">
        <v>5183.5649999999996</v>
      </c>
      <c r="BH18">
        <v>5137.2269999999999</v>
      </c>
      <c r="BI18">
        <v>3397.7640000000001</v>
      </c>
      <c r="BJ18">
        <v>5914.7380000000003</v>
      </c>
    </row>
    <row r="19" spans="2:62" ht="18.45" thickBot="1" x14ac:dyDescent="0.5">
      <c r="B19" s="30">
        <v>2034</v>
      </c>
      <c r="C19" s="33">
        <v>2320.8000000000002</v>
      </c>
      <c r="D19" s="33">
        <v>2608.4</v>
      </c>
      <c r="E19" s="33">
        <v>3207.3999999999996</v>
      </c>
      <c r="F19" s="33">
        <v>4050.7999999999997</v>
      </c>
      <c r="G19" s="33">
        <v>5154.8999999999996</v>
      </c>
      <c r="H19" s="33">
        <v>6473.3</v>
      </c>
      <c r="I19" s="33">
        <v>7426.5999999999995</v>
      </c>
      <c r="J19" s="17"/>
      <c r="K19" s="17"/>
      <c r="L19" s="30">
        <v>2034</v>
      </c>
      <c r="M19" s="33">
        <v>2713.1</v>
      </c>
      <c r="N19" s="33">
        <v>4104.5999999999995</v>
      </c>
      <c r="O19" s="33">
        <v>6703.5999999999995</v>
      </c>
      <c r="P19" s="33">
        <v>9802.5</v>
      </c>
      <c r="Q19" s="33">
        <v>13381.6</v>
      </c>
      <c r="R19" s="33">
        <v>17206.5</v>
      </c>
      <c r="S19" s="33">
        <v>20411.100000000002</v>
      </c>
      <c r="T19" s="17"/>
      <c r="U19" s="13"/>
      <c r="V19" s="30">
        <v>2034</v>
      </c>
      <c r="W19" s="33">
        <v>1976.3999999999999</v>
      </c>
      <c r="X19" s="33">
        <v>2225</v>
      </c>
      <c r="Y19" s="33">
        <v>2751.2</v>
      </c>
      <c r="Z19" s="33">
        <v>3516.2</v>
      </c>
      <c r="AA19" s="33">
        <v>4513.3</v>
      </c>
      <c r="AB19" s="33">
        <v>5622.2000000000007</v>
      </c>
      <c r="AC19" s="33">
        <v>6489.5</v>
      </c>
      <c r="AE19">
        <v>2747.7449999999999</v>
      </c>
      <c r="AF19">
        <v>6106.7470000000003</v>
      </c>
      <c r="AG19">
        <v>2503.4879999999998</v>
      </c>
      <c r="AH19">
        <v>3072.7420000000002</v>
      </c>
      <c r="AI19">
        <v>3191.14</v>
      </c>
      <c r="AJ19">
        <v>2914.578</v>
      </c>
      <c r="AK19">
        <v>5536.415</v>
      </c>
      <c r="AL19">
        <v>6530.7920000000004</v>
      </c>
      <c r="AM19">
        <v>2788.0010000000002</v>
      </c>
      <c r="AN19">
        <v>5534.5789999999997</v>
      </c>
      <c r="AP19">
        <v>3974.1950000000002</v>
      </c>
      <c r="AQ19">
        <v>3966.9989999999998</v>
      </c>
      <c r="AR19">
        <v>2511.5509999999999</v>
      </c>
      <c r="AS19">
        <v>3249.0140000000001</v>
      </c>
      <c r="AT19">
        <v>4111.1499999999996</v>
      </c>
      <c r="AU19">
        <v>4050.9569999999999</v>
      </c>
      <c r="AV19">
        <v>3901.7689999999998</v>
      </c>
      <c r="AW19">
        <v>5824.1090000000004</v>
      </c>
      <c r="AX19">
        <v>5393.39</v>
      </c>
      <c r="AY19">
        <v>2645.93</v>
      </c>
      <c r="BA19">
        <v>2630.8679999999999</v>
      </c>
      <c r="BB19">
        <v>5828.8059999999996</v>
      </c>
      <c r="BC19">
        <v>1893.8889999999999</v>
      </c>
      <c r="BD19">
        <v>4563.3379999999997</v>
      </c>
      <c r="BE19">
        <v>4795.92</v>
      </c>
      <c r="BF19">
        <v>9759.7099999999991</v>
      </c>
      <c r="BG19">
        <v>5494.4620000000004</v>
      </c>
      <c r="BH19">
        <v>6939.09</v>
      </c>
      <c r="BI19">
        <v>3753.0909999999999</v>
      </c>
      <c r="BJ19">
        <v>6041.2939999999999</v>
      </c>
    </row>
    <row r="20" spans="2:62" ht="18" x14ac:dyDescent="0.45">
      <c r="B20" s="6"/>
      <c r="C20" s="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3"/>
      <c r="AE20">
        <v>3139.5120000000002</v>
      </c>
      <c r="AF20">
        <v>5368.52</v>
      </c>
      <c r="AG20">
        <v>2779.3609999999999</v>
      </c>
      <c r="AH20">
        <v>3234.1280000000002</v>
      </c>
      <c r="AI20">
        <v>2721.3290000000002</v>
      </c>
      <c r="AJ20">
        <v>3482.5810000000001</v>
      </c>
      <c r="AK20">
        <v>4504.8649999999998</v>
      </c>
      <c r="AL20">
        <v>6189.3249999999998</v>
      </c>
      <c r="AM20">
        <v>3366.9839999999999</v>
      </c>
      <c r="AN20">
        <v>5224.1880000000001</v>
      </c>
      <c r="AP20">
        <v>3597.0729999999999</v>
      </c>
      <c r="AQ20">
        <v>4211.2759999999998</v>
      </c>
      <c r="AR20">
        <v>2930.614</v>
      </c>
      <c r="AS20">
        <v>3124.73</v>
      </c>
      <c r="AT20">
        <v>4072.7910000000002</v>
      </c>
      <c r="AU20">
        <v>4119.96</v>
      </c>
      <c r="AV20">
        <v>3964.5819999999999</v>
      </c>
      <c r="AW20">
        <v>5770.6369999999997</v>
      </c>
      <c r="AX20">
        <v>4953.2969999999996</v>
      </c>
      <c r="AY20">
        <v>2481.41</v>
      </c>
      <c r="BA20">
        <v>3170.5680000000002</v>
      </c>
      <c r="BB20">
        <v>5224.3459999999995</v>
      </c>
      <c r="BC20">
        <v>1822.145</v>
      </c>
      <c r="BD20">
        <v>4694.5439999999999</v>
      </c>
      <c r="BE20">
        <v>4382.4160000000002</v>
      </c>
      <c r="BF20">
        <v>10210.36</v>
      </c>
      <c r="BG20">
        <v>5285.277</v>
      </c>
      <c r="BH20">
        <v>6667.8209999999999</v>
      </c>
      <c r="BI20">
        <v>3344.6489999999999</v>
      </c>
      <c r="BJ20">
        <v>6288.1139999999996</v>
      </c>
    </row>
    <row r="21" spans="2:62" ht="18" x14ac:dyDescent="0.45">
      <c r="B21" s="6"/>
      <c r="C21" s="29"/>
      <c r="D21" s="29"/>
      <c r="E21" s="12">
        <f>D6/1000</f>
        <v>1.8365</v>
      </c>
      <c r="F21" s="12">
        <f>F6/1000</f>
        <v>2.2292999999999998</v>
      </c>
      <c r="G21" s="12">
        <f>H6/1000</f>
        <v>2.8048999999999999</v>
      </c>
      <c r="H21" s="29"/>
      <c r="I21" s="29"/>
      <c r="J21" s="17"/>
      <c r="K21" s="17"/>
      <c r="L21" s="17"/>
      <c r="M21" s="17"/>
      <c r="N21" s="17"/>
      <c r="O21" s="12">
        <f>N6/1000</f>
        <v>1.8290999999999999</v>
      </c>
      <c r="P21" s="12">
        <f>P6/1000</f>
        <v>2.2227999999999999</v>
      </c>
      <c r="Q21" s="12">
        <f>R6/1000</f>
        <v>2.8117000000000001</v>
      </c>
      <c r="R21" s="17"/>
      <c r="S21" s="17"/>
      <c r="T21" s="17"/>
      <c r="U21" s="13"/>
      <c r="W21" s="34"/>
      <c r="X21" s="34"/>
      <c r="Y21" s="12">
        <f>X6/1000</f>
        <v>1.8290999999999999</v>
      </c>
      <c r="Z21" s="12">
        <f>Z6/1000</f>
        <v>2.2227999999999999</v>
      </c>
      <c r="AA21" s="12">
        <f>AB6/1000</f>
        <v>2.8117000000000001</v>
      </c>
      <c r="AB21" s="34"/>
      <c r="AC21" s="34"/>
      <c r="AE21">
        <v>3388.2660000000001</v>
      </c>
      <c r="AF21">
        <v>4486.6090000000004</v>
      </c>
      <c r="AG21">
        <v>3242.5360000000001</v>
      </c>
      <c r="AH21">
        <v>3365.2919999999999</v>
      </c>
      <c r="AI21">
        <v>2419.2950000000001</v>
      </c>
      <c r="AJ21">
        <v>3978.6350000000002</v>
      </c>
      <c r="AK21">
        <v>3987.6970000000001</v>
      </c>
      <c r="AL21">
        <v>5289.3490000000002</v>
      </c>
      <c r="AM21">
        <v>5028.2830000000004</v>
      </c>
      <c r="AN21">
        <v>5534.8890000000001</v>
      </c>
      <c r="AP21">
        <v>3119.8829999999998</v>
      </c>
      <c r="AQ21">
        <v>4673.0410000000002</v>
      </c>
      <c r="AR21">
        <v>3200.4560000000001</v>
      </c>
      <c r="AS21">
        <v>3422.181</v>
      </c>
      <c r="AT21">
        <v>3635.1660000000002</v>
      </c>
      <c r="AU21">
        <v>4014.3470000000002</v>
      </c>
      <c r="AV21">
        <v>4735.7809999999999</v>
      </c>
      <c r="AW21">
        <v>4902.1059999999998</v>
      </c>
      <c r="AX21">
        <v>4399.0959999999995</v>
      </c>
      <c r="AY21">
        <v>2368.3440000000001</v>
      </c>
      <c r="BA21">
        <v>3775.2849999999999</v>
      </c>
      <c r="BB21">
        <v>4726.8860000000004</v>
      </c>
      <c r="BC21">
        <v>1922.1780000000001</v>
      </c>
      <c r="BD21">
        <v>4699.6629999999996</v>
      </c>
      <c r="BE21">
        <v>3511.9879999999998</v>
      </c>
      <c r="BF21">
        <v>11857.9</v>
      </c>
      <c r="BG21">
        <v>4585.1809999999996</v>
      </c>
      <c r="BH21">
        <v>6462.5609999999997</v>
      </c>
      <c r="BI21">
        <v>3370.694</v>
      </c>
      <c r="BJ21">
        <v>5234.5879999999997</v>
      </c>
    </row>
    <row r="22" spans="2:62" ht="18" x14ac:dyDescent="0.45">
      <c r="B22" s="6"/>
      <c r="C22" s="29"/>
      <c r="D22" s="29"/>
      <c r="E22" s="12">
        <f t="shared" ref="E22:E34" si="0">D7/1000</f>
        <v>2.0851000000000002</v>
      </c>
      <c r="F22" s="12">
        <f t="shared" ref="F22:F34" si="1">F7/1000</f>
        <v>2.5828000000000002</v>
      </c>
      <c r="G22" s="12">
        <f t="shared" ref="G22:G34" si="2">H7/1000</f>
        <v>3.1873999999999998</v>
      </c>
      <c r="H22" s="29"/>
      <c r="I22" s="29"/>
      <c r="J22" s="26"/>
      <c r="K22" s="26"/>
      <c r="L22" s="26"/>
      <c r="M22" s="17"/>
      <c r="N22" s="17"/>
      <c r="O22" s="12">
        <f t="shared" ref="O22:O34" si="3">N7/1000</f>
        <v>2.0853000000000002</v>
      </c>
      <c r="P22" s="12">
        <f t="shared" ref="P22:P34" si="4">P7/1000</f>
        <v>2.5790999999999999</v>
      </c>
      <c r="Q22" s="12">
        <f t="shared" ref="Q22:Q34" si="5">R7/1000</f>
        <v>3.1869000000000001</v>
      </c>
      <c r="R22" s="17"/>
      <c r="S22" s="17"/>
      <c r="T22" s="26"/>
      <c r="U22" s="13"/>
      <c r="W22" s="34"/>
      <c r="X22" s="34"/>
      <c r="Y22" s="12">
        <f t="shared" ref="Y22:Y34" si="6">X7/1000</f>
        <v>2.0853000000000002</v>
      </c>
      <c r="Z22" s="12">
        <f t="shared" ref="Z22:Z34" si="7">Z7/1000</f>
        <v>2.5790999999999999</v>
      </c>
      <c r="AA22" s="12">
        <f t="shared" ref="AA22:AA34" si="8">AB7/1000</f>
        <v>3.1869000000000001</v>
      </c>
      <c r="AB22" s="34"/>
      <c r="AC22" s="34"/>
      <c r="AE22">
        <v>3706.2759999999998</v>
      </c>
      <c r="AF22">
        <v>3628.9209999999998</v>
      </c>
      <c r="AG22">
        <v>3066.3530000000001</v>
      </c>
      <c r="AH22">
        <v>3776.721</v>
      </c>
      <c r="AI22">
        <v>2505.0990000000002</v>
      </c>
      <c r="AJ22">
        <v>4272.4960000000001</v>
      </c>
      <c r="AK22">
        <v>3653.085</v>
      </c>
      <c r="AL22">
        <v>4259.0739999999996</v>
      </c>
      <c r="AM22">
        <v>8430.8670000000002</v>
      </c>
      <c r="AN22">
        <v>6315.424</v>
      </c>
      <c r="AP22">
        <v>2959.0070000000001</v>
      </c>
      <c r="AQ22">
        <v>4950.4920000000002</v>
      </c>
      <c r="AR22">
        <v>3108.7730000000001</v>
      </c>
      <c r="AS22">
        <v>3482.4679999999998</v>
      </c>
      <c r="AT22">
        <v>3003.6469999999999</v>
      </c>
      <c r="AU22">
        <v>4397.5519999999997</v>
      </c>
      <c r="AV22">
        <v>5392.3249999999998</v>
      </c>
      <c r="AW22">
        <v>4632.7759999999998</v>
      </c>
      <c r="AX22">
        <v>3427.3409999999999</v>
      </c>
      <c r="AY22">
        <v>2433.7089999999998</v>
      </c>
      <c r="BA22">
        <v>3305.377</v>
      </c>
      <c r="BB22">
        <v>4856.4210000000003</v>
      </c>
      <c r="BC22">
        <v>1780.03</v>
      </c>
      <c r="BD22">
        <v>4449.7969999999996</v>
      </c>
      <c r="BE22">
        <v>2781.54</v>
      </c>
      <c r="BF22">
        <v>9894.607</v>
      </c>
      <c r="BG22">
        <v>3785.3780000000002</v>
      </c>
      <c r="BH22">
        <v>5488.8850000000002</v>
      </c>
      <c r="BI22">
        <v>2830.2310000000002</v>
      </c>
      <c r="BJ22">
        <v>4058.3009999999999</v>
      </c>
    </row>
    <row r="23" spans="2:62" ht="18" x14ac:dyDescent="0.4">
      <c r="C23" s="29"/>
      <c r="D23" s="29"/>
      <c r="E23" s="12">
        <f t="shared" si="0"/>
        <v>2.2930999999999999</v>
      </c>
      <c r="F23" s="12">
        <f t="shared" si="1"/>
        <v>3.0306000000000002</v>
      </c>
      <c r="G23" s="12">
        <f t="shared" si="2"/>
        <v>4.0818000000000003</v>
      </c>
      <c r="H23" s="29"/>
      <c r="I23" s="29"/>
      <c r="J23" s="7"/>
      <c r="K23" s="7"/>
      <c r="L23" s="7"/>
      <c r="M23" s="17"/>
      <c r="N23" s="17"/>
      <c r="O23" s="12">
        <f t="shared" si="3"/>
        <v>2.2913999999999999</v>
      </c>
      <c r="P23" s="12">
        <f t="shared" si="4"/>
        <v>3.024</v>
      </c>
      <c r="Q23" s="12">
        <f t="shared" si="5"/>
        <v>4.0801999999999996</v>
      </c>
      <c r="R23" s="17"/>
      <c r="S23" s="17"/>
      <c r="T23" s="7"/>
      <c r="W23" s="34"/>
      <c r="X23" s="34"/>
      <c r="Y23" s="12">
        <f t="shared" si="6"/>
        <v>2.2913999999999999</v>
      </c>
      <c r="Z23" s="12">
        <f t="shared" si="7"/>
        <v>3.024</v>
      </c>
      <c r="AA23" s="12">
        <f t="shared" si="8"/>
        <v>4.0801999999999996</v>
      </c>
      <c r="AB23" s="34"/>
      <c r="AC23" s="34"/>
      <c r="AE23">
        <v>3956.5549999999998</v>
      </c>
      <c r="AF23">
        <v>3494.7109999999998</v>
      </c>
      <c r="AG23">
        <v>3404.9989999999998</v>
      </c>
      <c r="AH23">
        <v>4106.9560000000001</v>
      </c>
      <c r="AI23">
        <v>2297.509</v>
      </c>
      <c r="AJ23">
        <v>4180.5349999999999</v>
      </c>
      <c r="AK23">
        <v>2992.1619999999998</v>
      </c>
      <c r="AL23">
        <v>3307.6590000000001</v>
      </c>
      <c r="AM23">
        <v>9089.5020000000004</v>
      </c>
      <c r="AN23">
        <v>7718.83</v>
      </c>
      <c r="AP23">
        <v>1288.6289999999999</v>
      </c>
      <c r="AQ23">
        <v>1914.213</v>
      </c>
      <c r="AR23">
        <v>1359.482</v>
      </c>
      <c r="AS23">
        <v>1646.8230000000001</v>
      </c>
      <c r="AT23">
        <v>1173.212</v>
      </c>
      <c r="AU23">
        <v>1547.11</v>
      </c>
      <c r="AV23">
        <v>2316.7860000000001</v>
      </c>
      <c r="AW23">
        <v>1830.9010000000001</v>
      </c>
      <c r="AX23">
        <v>1558.818</v>
      </c>
      <c r="AY23">
        <v>1035.6010000000001</v>
      </c>
      <c r="BA23">
        <v>2718.0909999999999</v>
      </c>
      <c r="BB23">
        <v>4602.2340000000004</v>
      </c>
      <c r="BC23">
        <v>1681.1110000000001</v>
      </c>
      <c r="BD23">
        <v>3813.2840000000001</v>
      </c>
      <c r="BE23">
        <v>2313.5419999999999</v>
      </c>
      <c r="BF23">
        <v>8674.0339999999997</v>
      </c>
      <c r="BG23">
        <v>3290.828</v>
      </c>
      <c r="BH23">
        <v>4857.2709999999997</v>
      </c>
      <c r="BI23">
        <v>2679.1750000000002</v>
      </c>
      <c r="BJ23">
        <v>3405.5309999999999</v>
      </c>
    </row>
    <row r="24" spans="2:62" ht="18" x14ac:dyDescent="0.4">
      <c r="C24" s="29"/>
      <c r="D24" s="29"/>
      <c r="E24" s="12">
        <f t="shared" si="0"/>
        <v>2.0413000000000001</v>
      </c>
      <c r="F24" s="12">
        <f t="shared" si="1"/>
        <v>2.9914999999999998</v>
      </c>
      <c r="G24" s="12">
        <f t="shared" si="2"/>
        <v>4.6942000000000004</v>
      </c>
      <c r="H24" s="29"/>
      <c r="I24" s="29"/>
      <c r="J24" s="7"/>
      <c r="K24" s="7"/>
      <c r="L24" s="7"/>
      <c r="M24" s="17"/>
      <c r="N24" s="17"/>
      <c r="O24" s="12">
        <f t="shared" si="3"/>
        <v>2.0366</v>
      </c>
      <c r="P24" s="12">
        <f t="shared" si="4"/>
        <v>2.9834999999999998</v>
      </c>
      <c r="Q24" s="12">
        <f t="shared" si="5"/>
        <v>4.6565000000000003</v>
      </c>
      <c r="R24" s="17"/>
      <c r="S24" s="17"/>
      <c r="T24" s="7"/>
      <c r="W24" s="34"/>
      <c r="X24" s="34"/>
      <c r="Y24" s="12">
        <f t="shared" si="6"/>
        <v>2.0366</v>
      </c>
      <c r="Z24" s="12">
        <f t="shared" si="7"/>
        <v>2.9834999999999998</v>
      </c>
      <c r="AA24" s="12">
        <f t="shared" si="8"/>
        <v>4.6565000000000003</v>
      </c>
      <c r="AB24" s="34"/>
      <c r="AC24" s="34"/>
      <c r="AE24">
        <v>4465.51</v>
      </c>
      <c r="AF24">
        <v>3275.8879999999999</v>
      </c>
      <c r="AG24">
        <v>3440.3119999999999</v>
      </c>
      <c r="AH24">
        <v>4437.1909999999998</v>
      </c>
      <c r="AI24">
        <v>2245.0149999999999</v>
      </c>
      <c r="AJ24">
        <v>3602.64</v>
      </c>
      <c r="AK24">
        <v>2439.7739999999999</v>
      </c>
      <c r="AL24">
        <v>2516.54</v>
      </c>
      <c r="AM24">
        <v>8981.2279999999992</v>
      </c>
      <c r="AN24">
        <v>10117.91</v>
      </c>
      <c r="AP24">
        <v>1516.211</v>
      </c>
      <c r="AQ24">
        <v>1971.548</v>
      </c>
      <c r="AR24">
        <v>1332.027</v>
      </c>
      <c r="AS24">
        <v>1790.14</v>
      </c>
      <c r="AT24">
        <v>987.80409999999995</v>
      </c>
      <c r="AU24">
        <v>1612.5940000000001</v>
      </c>
      <c r="AV24">
        <v>1966.615</v>
      </c>
      <c r="AW24">
        <v>2120.4110000000001</v>
      </c>
      <c r="AX24">
        <v>1387.318</v>
      </c>
      <c r="AY24">
        <v>1103.277</v>
      </c>
      <c r="BA24">
        <v>2464.797</v>
      </c>
      <c r="BB24">
        <v>4717.6610000000001</v>
      </c>
      <c r="BC24">
        <v>1195.3900000000001</v>
      </c>
      <c r="BD24">
        <v>3774.259</v>
      </c>
      <c r="BE24">
        <v>2184.0650000000001</v>
      </c>
      <c r="BF24">
        <v>8106.2960000000003</v>
      </c>
      <c r="BG24">
        <v>3308.9679999999998</v>
      </c>
      <c r="BH24">
        <v>4198.366</v>
      </c>
      <c r="BI24">
        <v>2698.9169999999999</v>
      </c>
      <c r="BJ24">
        <v>3578.3589999999999</v>
      </c>
    </row>
    <row r="25" spans="2:62" ht="18" x14ac:dyDescent="0.4">
      <c r="C25" s="29"/>
      <c r="D25" s="29"/>
      <c r="E25" s="12">
        <f t="shared" si="0"/>
        <v>2.1101000000000001</v>
      </c>
      <c r="F25" s="12">
        <f t="shared" si="1"/>
        <v>3.2494000000000001</v>
      </c>
      <c r="G25" s="12">
        <f t="shared" si="2"/>
        <v>5.1738999999999997</v>
      </c>
      <c r="H25" s="29"/>
      <c r="I25" s="29"/>
      <c r="J25" s="7"/>
      <c r="K25" s="7"/>
      <c r="L25" s="7"/>
      <c r="M25" s="17"/>
      <c r="N25" s="17"/>
      <c r="O25" s="12">
        <f t="shared" si="3"/>
        <v>1.9783999999999999</v>
      </c>
      <c r="P25" s="12">
        <f t="shared" si="4"/>
        <v>3.4716999999999998</v>
      </c>
      <c r="Q25" s="12">
        <f t="shared" si="5"/>
        <v>6.0423999999999998</v>
      </c>
      <c r="R25" s="17"/>
      <c r="S25" s="17"/>
      <c r="T25" s="7"/>
      <c r="W25" s="34"/>
      <c r="X25" s="34"/>
      <c r="Y25" s="12">
        <f t="shared" si="6"/>
        <v>2.0108000000000001</v>
      </c>
      <c r="Z25" s="12">
        <f t="shared" si="7"/>
        <v>3.125</v>
      </c>
      <c r="AA25" s="12">
        <f t="shared" si="8"/>
        <v>5.0541</v>
      </c>
      <c r="AB25" s="34"/>
      <c r="AC25" s="34"/>
      <c r="AE25">
        <v>5592.3919999999998</v>
      </c>
      <c r="AF25">
        <v>2874.739</v>
      </c>
      <c r="AG25">
        <v>4528.3950000000004</v>
      </c>
      <c r="AH25">
        <v>4484.9470000000001</v>
      </c>
      <c r="AI25">
        <v>2779.0349999999999</v>
      </c>
      <c r="AJ25">
        <v>2685.7040000000002</v>
      </c>
      <c r="AK25">
        <v>2365.0590000000002</v>
      </c>
      <c r="AL25">
        <v>1882.259</v>
      </c>
      <c r="AM25">
        <v>8532.1370000000006</v>
      </c>
      <c r="AN25">
        <v>14569.74</v>
      </c>
      <c r="AP25">
        <v>1613.6110000000001</v>
      </c>
      <c r="AQ25">
        <v>1887.952</v>
      </c>
      <c r="AR25">
        <v>1226.377</v>
      </c>
      <c r="AS25">
        <v>1508.1030000000001</v>
      </c>
      <c r="AT25">
        <v>1046.0719999999999</v>
      </c>
      <c r="AU25">
        <v>1657.652</v>
      </c>
      <c r="AV25">
        <v>1907.712</v>
      </c>
      <c r="AW25">
        <v>1852.9949999999999</v>
      </c>
      <c r="AX25">
        <v>1554.64</v>
      </c>
      <c r="AY25">
        <v>1078.1980000000001</v>
      </c>
      <c r="BA25">
        <v>2198.9299999999998</v>
      </c>
      <c r="BB25">
        <v>5830.375</v>
      </c>
      <c r="BC25">
        <v>918.11950000000002</v>
      </c>
      <c r="BD25">
        <v>3927.6149999999998</v>
      </c>
      <c r="BE25">
        <v>2460.819</v>
      </c>
      <c r="BF25">
        <v>7306.17</v>
      </c>
      <c r="BG25">
        <v>3304.1460000000002</v>
      </c>
      <c r="BH25">
        <v>3772.4119999999998</v>
      </c>
      <c r="BI25">
        <v>2535.9490000000001</v>
      </c>
      <c r="BJ25">
        <v>3693.1950000000002</v>
      </c>
    </row>
    <row r="26" spans="2:62" ht="18" x14ac:dyDescent="0.4">
      <c r="C26" s="29"/>
      <c r="D26" s="29"/>
      <c r="E26" s="12">
        <f t="shared" si="0"/>
        <v>2.2909000000000002</v>
      </c>
      <c r="F26" s="12">
        <f t="shared" si="1"/>
        <v>3.5710000000000002</v>
      </c>
      <c r="G26" s="12">
        <f t="shared" si="2"/>
        <v>5.7601000000000004</v>
      </c>
      <c r="H26" s="29"/>
      <c r="I26" s="29"/>
      <c r="M26" s="17"/>
      <c r="N26" s="17"/>
      <c r="O26" s="12">
        <f t="shared" si="3"/>
        <v>2.0922999999999998</v>
      </c>
      <c r="P26" s="12">
        <f t="shared" si="4"/>
        <v>4.4168000000000003</v>
      </c>
      <c r="Q26" s="12">
        <f t="shared" si="5"/>
        <v>8.3108000000000004</v>
      </c>
      <c r="R26" s="17"/>
      <c r="S26" s="17"/>
      <c r="W26" s="34"/>
      <c r="X26" s="34"/>
      <c r="Y26" s="12">
        <f t="shared" si="6"/>
        <v>2.1072000000000002</v>
      </c>
      <c r="Z26" s="12">
        <f t="shared" si="7"/>
        <v>3.2959999999999998</v>
      </c>
      <c r="AA26" s="12">
        <f t="shared" si="8"/>
        <v>5.3205999999999998</v>
      </c>
      <c r="AB26" s="34"/>
      <c r="AC26" s="34"/>
    </row>
    <row r="27" spans="2:62" ht="18" x14ac:dyDescent="0.4">
      <c r="C27" s="29"/>
      <c r="D27" s="29"/>
      <c r="E27" s="12">
        <f t="shared" si="0"/>
        <v>2.3826999999999998</v>
      </c>
      <c r="F27" s="12">
        <f t="shared" si="1"/>
        <v>3.7736000000000001</v>
      </c>
      <c r="G27" s="12">
        <f t="shared" si="2"/>
        <v>5.9988000000000001</v>
      </c>
      <c r="H27" s="29"/>
      <c r="I27" s="29"/>
      <c r="M27" s="17"/>
      <c r="N27" s="17"/>
      <c r="O27" s="12">
        <f t="shared" si="3"/>
        <v>2.2911999999999999</v>
      </c>
      <c r="P27" s="12">
        <f t="shared" si="4"/>
        <v>5.3677999999999999</v>
      </c>
      <c r="Q27" s="12">
        <f t="shared" si="5"/>
        <v>10.4</v>
      </c>
      <c r="R27" s="17"/>
      <c r="S27" s="17"/>
      <c r="W27" s="34"/>
      <c r="X27" s="34"/>
      <c r="Y27" s="12">
        <f t="shared" si="6"/>
        <v>2.1554000000000002</v>
      </c>
      <c r="Z27" s="12">
        <f t="shared" si="7"/>
        <v>3.3984999999999999</v>
      </c>
      <c r="AA27" s="12">
        <f t="shared" si="8"/>
        <v>5.4866000000000001</v>
      </c>
      <c r="AB27" s="34"/>
      <c r="AC27" s="34"/>
    </row>
    <row r="28" spans="2:62" ht="18" x14ac:dyDescent="0.4">
      <c r="C28" s="29"/>
      <c r="D28" s="29"/>
      <c r="E28" s="12">
        <f t="shared" si="0"/>
        <v>2.4565000000000001</v>
      </c>
      <c r="F28" s="12">
        <f t="shared" si="1"/>
        <v>3.8721999999999999</v>
      </c>
      <c r="G28" s="12">
        <f t="shared" si="2"/>
        <v>6.1822999999999997</v>
      </c>
      <c r="H28" s="29"/>
      <c r="I28" s="29"/>
      <c r="M28" s="17"/>
      <c r="N28" s="17"/>
      <c r="O28" s="12">
        <f t="shared" si="3"/>
        <v>2.5139</v>
      </c>
      <c r="P28" s="12">
        <f t="shared" si="4"/>
        <v>6.2427000000000001</v>
      </c>
      <c r="Q28" s="12">
        <f t="shared" si="5"/>
        <v>12.083600000000001</v>
      </c>
      <c r="R28" s="17"/>
      <c r="S28" s="17"/>
      <c r="W28" s="34"/>
      <c r="X28" s="34"/>
      <c r="Y28" s="12">
        <f t="shared" si="6"/>
        <v>2.1775000000000002</v>
      </c>
      <c r="Z28" s="12">
        <f t="shared" si="7"/>
        <v>3.4327999999999999</v>
      </c>
      <c r="AA28" s="12">
        <f t="shared" si="8"/>
        <v>5.4817</v>
      </c>
      <c r="AB28" s="34"/>
      <c r="AC28" s="34"/>
    </row>
    <row r="29" spans="2:62" ht="18" x14ac:dyDescent="0.4">
      <c r="C29" s="29"/>
      <c r="D29" s="29"/>
      <c r="E29" s="12">
        <f t="shared" si="0"/>
        <v>2.5051000000000001</v>
      </c>
      <c r="F29" s="12">
        <f t="shared" si="1"/>
        <v>3.9279999999999999</v>
      </c>
      <c r="G29" s="12">
        <f t="shared" si="2"/>
        <v>6.2789000000000001</v>
      </c>
      <c r="H29" s="29"/>
      <c r="I29" s="29"/>
      <c r="M29" s="17"/>
      <c r="N29" s="17"/>
      <c r="O29" s="12">
        <f t="shared" si="3"/>
        <v>2.7816000000000001</v>
      </c>
      <c r="P29" s="12">
        <f t="shared" si="4"/>
        <v>7.0453000000000001</v>
      </c>
      <c r="Q29" s="12">
        <f t="shared" si="5"/>
        <v>13.3399</v>
      </c>
      <c r="R29" s="17"/>
      <c r="S29" s="17"/>
      <c r="W29" s="34"/>
      <c r="X29" s="34"/>
      <c r="Y29" s="12">
        <f t="shared" si="6"/>
        <v>2.2002999999999999</v>
      </c>
      <c r="Z29" s="12">
        <f t="shared" si="7"/>
        <v>3.4657</v>
      </c>
      <c r="AA29" s="12">
        <f t="shared" si="8"/>
        <v>5.6032000000000002</v>
      </c>
      <c r="AB29" s="34"/>
      <c r="AC29" s="34"/>
    </row>
    <row r="30" spans="2:62" ht="18" x14ac:dyDescent="0.4">
      <c r="C30" s="29"/>
      <c r="D30" s="29"/>
      <c r="E30" s="12">
        <f t="shared" si="0"/>
        <v>2.5771999999999999</v>
      </c>
      <c r="F30" s="12">
        <f t="shared" si="1"/>
        <v>3.9582999999999999</v>
      </c>
      <c r="G30" s="12">
        <f t="shared" si="2"/>
        <v>6.3643999999999998</v>
      </c>
      <c r="H30" s="29"/>
      <c r="I30" s="29"/>
      <c r="M30" s="17"/>
      <c r="N30" s="17"/>
      <c r="O30" s="12">
        <f t="shared" si="3"/>
        <v>3.0108999999999999</v>
      </c>
      <c r="P30" s="12">
        <f t="shared" si="4"/>
        <v>7.7323000000000004</v>
      </c>
      <c r="Q30" s="12">
        <f t="shared" si="5"/>
        <v>14.5497</v>
      </c>
      <c r="R30" s="17"/>
      <c r="S30" s="17"/>
      <c r="W30" s="34"/>
      <c r="X30" s="34"/>
      <c r="Y30" s="12">
        <f t="shared" si="6"/>
        <v>2.1977000000000002</v>
      </c>
      <c r="Z30" s="12">
        <f t="shared" si="7"/>
        <v>3.4693999999999998</v>
      </c>
      <c r="AA30" s="12">
        <f t="shared" si="8"/>
        <v>5.5605000000000002</v>
      </c>
      <c r="AB30" s="34"/>
      <c r="AC30" s="34"/>
    </row>
    <row r="31" spans="2:62" ht="18" x14ac:dyDescent="0.4">
      <c r="C31" s="29"/>
      <c r="D31" s="29"/>
      <c r="E31" s="12">
        <f t="shared" si="0"/>
        <v>2.5924999999999998</v>
      </c>
      <c r="F31" s="12">
        <f t="shared" si="1"/>
        <v>4.0099</v>
      </c>
      <c r="G31" s="12">
        <f t="shared" si="2"/>
        <v>6.3985000000000003</v>
      </c>
      <c r="H31" s="29"/>
      <c r="I31" s="29"/>
      <c r="M31" s="17"/>
      <c r="N31" s="17"/>
      <c r="O31" s="12">
        <f t="shared" si="3"/>
        <v>3.2850000000000001</v>
      </c>
      <c r="P31" s="12">
        <f t="shared" si="4"/>
        <v>8.3971999999999998</v>
      </c>
      <c r="Q31" s="12">
        <f t="shared" si="5"/>
        <v>15.4252</v>
      </c>
      <c r="R31" s="17"/>
      <c r="S31" s="17"/>
      <c r="W31" s="34"/>
      <c r="X31" s="34"/>
      <c r="Y31" s="12">
        <f t="shared" si="6"/>
        <v>2.1947999999999999</v>
      </c>
      <c r="Z31" s="12">
        <f t="shared" si="7"/>
        <v>3.4550000000000001</v>
      </c>
      <c r="AA31" s="12">
        <f t="shared" si="8"/>
        <v>5.6101999999999999</v>
      </c>
      <c r="AB31" s="34"/>
      <c r="AC31" s="34"/>
    </row>
    <row r="32" spans="2:62" ht="18" x14ac:dyDescent="0.4">
      <c r="C32" s="29"/>
      <c r="D32" s="29"/>
      <c r="E32" s="12">
        <f t="shared" si="0"/>
        <v>2.5905999999999998</v>
      </c>
      <c r="F32" s="12">
        <f t="shared" si="1"/>
        <v>4.0460000000000003</v>
      </c>
      <c r="G32" s="12">
        <f t="shared" si="2"/>
        <v>6.4093</v>
      </c>
      <c r="H32" s="29"/>
      <c r="I32" s="29"/>
      <c r="M32" s="17"/>
      <c r="N32" s="17"/>
      <c r="O32" s="12">
        <f t="shared" si="3"/>
        <v>3.621</v>
      </c>
      <c r="P32" s="12">
        <f t="shared" si="4"/>
        <v>8.8797999999999995</v>
      </c>
      <c r="Q32" s="12">
        <f t="shared" si="5"/>
        <v>16.220600000000001</v>
      </c>
      <c r="R32" s="17"/>
      <c r="S32" s="17"/>
      <c r="W32" s="34"/>
      <c r="X32" s="34"/>
      <c r="Y32" s="12">
        <f t="shared" si="6"/>
        <v>2.2262</v>
      </c>
      <c r="Z32" s="12">
        <f t="shared" si="7"/>
        <v>3.4733999999999998</v>
      </c>
      <c r="AA32" s="12">
        <f t="shared" si="8"/>
        <v>5.6201999999999996</v>
      </c>
      <c r="AB32" s="34"/>
      <c r="AC32" s="34"/>
    </row>
    <row r="33" spans="3:29" ht="18" x14ac:dyDescent="0.4">
      <c r="C33" s="29"/>
      <c r="D33" s="29"/>
      <c r="E33" s="12">
        <f t="shared" si="0"/>
        <v>2.6088</v>
      </c>
      <c r="F33" s="12">
        <f t="shared" si="1"/>
        <v>4.04</v>
      </c>
      <c r="G33" s="12">
        <f t="shared" si="2"/>
        <v>6.4425999999999997</v>
      </c>
      <c r="H33" s="29"/>
      <c r="I33" s="29"/>
      <c r="M33" s="17"/>
      <c r="N33" s="17"/>
      <c r="O33" s="12">
        <f t="shared" si="3"/>
        <v>3.8984000000000001</v>
      </c>
      <c r="P33" s="12">
        <f t="shared" si="4"/>
        <v>9.3726000000000003</v>
      </c>
      <c r="Q33" s="12">
        <f t="shared" si="5"/>
        <v>16.8505</v>
      </c>
      <c r="R33" s="17"/>
      <c r="S33" s="17"/>
      <c r="W33" s="34"/>
      <c r="X33" s="34"/>
      <c r="Y33" s="12">
        <f t="shared" si="6"/>
        <v>2.2229999999999999</v>
      </c>
      <c r="Z33" s="12">
        <f t="shared" si="7"/>
        <v>3.5019999999999998</v>
      </c>
      <c r="AA33" s="12">
        <f t="shared" si="8"/>
        <v>5.6356999999999999</v>
      </c>
      <c r="AB33" s="34"/>
      <c r="AC33" s="34"/>
    </row>
    <row r="34" spans="3:29" ht="18" x14ac:dyDescent="0.4">
      <c r="C34" s="29"/>
      <c r="D34" s="29"/>
      <c r="E34" s="12">
        <f t="shared" si="0"/>
        <v>2.6084000000000001</v>
      </c>
      <c r="F34" s="12">
        <f t="shared" si="1"/>
        <v>4.0507999999999997</v>
      </c>
      <c r="G34" s="12">
        <f t="shared" si="2"/>
        <v>6.4733000000000001</v>
      </c>
      <c r="H34" s="29"/>
      <c r="I34" s="29"/>
      <c r="M34" s="17"/>
      <c r="N34" s="17"/>
      <c r="O34" s="12">
        <f t="shared" si="3"/>
        <v>4.1045999999999996</v>
      </c>
      <c r="P34" s="12">
        <f t="shared" si="4"/>
        <v>9.8025000000000002</v>
      </c>
      <c r="Q34" s="12">
        <f t="shared" si="5"/>
        <v>17.206499999999998</v>
      </c>
      <c r="R34" s="17"/>
      <c r="S34" s="17"/>
      <c r="W34" s="34"/>
      <c r="X34" s="34"/>
      <c r="Y34" s="12">
        <f t="shared" si="6"/>
        <v>2.2250000000000001</v>
      </c>
      <c r="Z34" s="12">
        <f t="shared" si="7"/>
        <v>3.5162</v>
      </c>
      <c r="AA34" s="12">
        <f t="shared" si="8"/>
        <v>5.6222000000000003</v>
      </c>
      <c r="AB34" s="34"/>
      <c r="AC34" s="34"/>
    </row>
  </sheetData>
  <mergeCells count="6">
    <mergeCell ref="V3:AC3"/>
    <mergeCell ref="V4:AC4"/>
    <mergeCell ref="B3:I3"/>
    <mergeCell ref="B4:I4"/>
    <mergeCell ref="L3:S3"/>
    <mergeCell ref="L4:S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7"/>
  <sheetViews>
    <sheetView topLeftCell="M13" workbookViewId="0">
      <selection activeCell="P7" sqref="P7:P20"/>
    </sheetView>
  </sheetViews>
  <sheetFormatPr defaultRowHeight="14.6" x14ac:dyDescent="0.4"/>
  <cols>
    <col min="35" max="39" width="10.61328125" customWidth="1"/>
  </cols>
  <sheetData>
    <row r="1" spans="1:72" ht="26.15" x14ac:dyDescent="0.7">
      <c r="A1" s="4" t="s">
        <v>123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3" spans="1:72" ht="18.45" x14ac:dyDescent="0.4">
      <c r="AK3" s="76"/>
      <c r="AL3" s="76"/>
      <c r="AM3" s="76"/>
    </row>
    <row r="4" spans="1:72" ht="18.45" thickBot="1" x14ac:dyDescent="0.5">
      <c r="B4" s="73" t="s">
        <v>71</v>
      </c>
      <c r="C4" s="73"/>
      <c r="D4" s="73"/>
      <c r="E4" s="73"/>
      <c r="F4" s="73"/>
      <c r="G4" s="73"/>
      <c r="H4" s="73"/>
      <c r="I4" s="73"/>
      <c r="L4" s="73" t="s">
        <v>71</v>
      </c>
      <c r="M4" s="73"/>
      <c r="N4" s="73"/>
      <c r="O4" s="73"/>
      <c r="P4" s="73"/>
      <c r="Q4" s="73"/>
      <c r="R4" s="73"/>
      <c r="S4" s="73"/>
      <c r="U4" s="73" t="s">
        <v>71</v>
      </c>
      <c r="V4" s="73"/>
      <c r="W4" s="73"/>
      <c r="X4" s="73"/>
      <c r="Y4" s="73"/>
      <c r="Z4" s="73"/>
      <c r="AA4" s="73"/>
      <c r="AB4" s="73"/>
      <c r="AI4" s="13"/>
      <c r="AJ4" s="13"/>
      <c r="AK4" s="77" t="s">
        <v>71</v>
      </c>
      <c r="AL4" s="77"/>
      <c r="AM4" s="77"/>
    </row>
    <row r="5" spans="1:72" ht="21.45" thickBot="1" x14ac:dyDescent="0.5">
      <c r="B5" s="74" t="s">
        <v>131</v>
      </c>
      <c r="C5" s="74"/>
      <c r="D5" s="74"/>
      <c r="E5" s="74"/>
      <c r="F5" s="74"/>
      <c r="G5" s="74"/>
      <c r="H5" s="74"/>
      <c r="I5" s="74"/>
      <c r="L5" s="75" t="s">
        <v>132</v>
      </c>
      <c r="M5" s="75"/>
      <c r="N5" s="75"/>
      <c r="O5" s="75"/>
      <c r="P5" s="75"/>
      <c r="Q5" s="75"/>
      <c r="R5" s="75"/>
      <c r="S5" s="75"/>
      <c r="U5" s="74" t="s">
        <v>112</v>
      </c>
      <c r="V5" s="74"/>
      <c r="W5" s="74"/>
      <c r="X5" s="74"/>
      <c r="Y5" s="74"/>
      <c r="Z5" s="74"/>
      <c r="AA5" s="74"/>
      <c r="AB5" s="74"/>
      <c r="AI5" s="13"/>
      <c r="AJ5" s="13"/>
      <c r="AK5" s="71" t="s">
        <v>94</v>
      </c>
      <c r="AL5" s="71"/>
      <c r="AM5" s="71"/>
    </row>
    <row r="6" spans="1:72" s="5" customFormat="1" ht="26.6" thickBot="1" x14ac:dyDescent="0.75">
      <c r="B6" s="30" t="s">
        <v>22</v>
      </c>
      <c r="C6" s="30" t="s">
        <v>111</v>
      </c>
      <c r="D6" s="30" t="s">
        <v>69</v>
      </c>
      <c r="E6" s="30" t="s">
        <v>108</v>
      </c>
      <c r="F6" s="42" t="s">
        <v>68</v>
      </c>
      <c r="G6" s="30" t="s">
        <v>109</v>
      </c>
      <c r="H6" s="30" t="s">
        <v>70</v>
      </c>
      <c r="I6" s="30" t="s">
        <v>110</v>
      </c>
      <c r="L6" s="30" t="s">
        <v>22</v>
      </c>
      <c r="M6" s="30" t="s">
        <v>111</v>
      </c>
      <c r="N6" s="30" t="s">
        <v>69</v>
      </c>
      <c r="O6" s="30" t="s">
        <v>108</v>
      </c>
      <c r="P6" s="42" t="s">
        <v>68</v>
      </c>
      <c r="Q6" s="30" t="s">
        <v>109</v>
      </c>
      <c r="R6" s="30" t="s">
        <v>70</v>
      </c>
      <c r="S6" s="30" t="s">
        <v>110</v>
      </c>
      <c r="U6" s="30" t="s">
        <v>22</v>
      </c>
      <c r="V6" s="30" t="s">
        <v>111</v>
      </c>
      <c r="W6" s="30" t="s">
        <v>69</v>
      </c>
      <c r="X6" s="30" t="s">
        <v>108</v>
      </c>
      <c r="Y6" s="42" t="s">
        <v>68</v>
      </c>
      <c r="Z6" s="30" t="s">
        <v>109</v>
      </c>
      <c r="AA6" s="30" t="s">
        <v>70</v>
      </c>
      <c r="AB6" s="30" t="s">
        <v>110</v>
      </c>
      <c r="AI6" s="13"/>
      <c r="AJ6" s="14"/>
      <c r="AK6" s="73" t="s">
        <v>92</v>
      </c>
      <c r="AL6" s="73"/>
      <c r="AM6" s="73"/>
      <c r="AO6" s="11" t="s">
        <v>86</v>
      </c>
      <c r="AP6" s="10"/>
      <c r="AQ6" s="10"/>
      <c r="AR6" s="10"/>
      <c r="AS6" s="10"/>
      <c r="AT6" s="10"/>
      <c r="AU6" s="10"/>
      <c r="AV6" s="10"/>
      <c r="AW6" s="10"/>
      <c r="AX6" s="10"/>
      <c r="AY6" s="4"/>
      <c r="AZ6" s="11" t="s">
        <v>87</v>
      </c>
      <c r="BA6" s="10"/>
      <c r="BB6" s="10"/>
      <c r="BC6" s="10"/>
      <c r="BD6" s="10"/>
      <c r="BE6" s="10"/>
      <c r="BF6" s="10"/>
      <c r="BG6" s="10"/>
      <c r="BH6" s="10"/>
      <c r="BI6" s="10"/>
      <c r="BJ6" s="4"/>
      <c r="BK6" s="11" t="s">
        <v>88</v>
      </c>
      <c r="BL6" s="10"/>
      <c r="BM6" s="10"/>
      <c r="BN6" s="10"/>
      <c r="BO6" s="10"/>
      <c r="BP6" s="10"/>
      <c r="BQ6" s="10"/>
      <c r="BR6" s="10"/>
      <c r="BS6" s="10"/>
      <c r="BT6" s="10"/>
    </row>
    <row r="7" spans="1:72" ht="18.45" thickBot="1" x14ac:dyDescent="0.45">
      <c r="B7" s="31">
        <v>2021</v>
      </c>
      <c r="C7" s="36">
        <v>0.6800219999999999</v>
      </c>
      <c r="D7" s="36">
        <v>0.6800219999999999</v>
      </c>
      <c r="E7" s="36">
        <v>0.6800219999999999</v>
      </c>
      <c r="F7" s="45">
        <v>0.6800219999999999</v>
      </c>
      <c r="G7" s="36">
        <v>0.6800219999999999</v>
      </c>
      <c r="H7" s="36">
        <v>0.6800219999999999</v>
      </c>
      <c r="I7" s="36">
        <v>0.6800219999999999</v>
      </c>
      <c r="L7" s="31">
        <v>2021</v>
      </c>
      <c r="M7" s="36">
        <v>0.6800219999999999</v>
      </c>
      <c r="N7" s="36">
        <v>0.6800219999999999</v>
      </c>
      <c r="O7" s="36">
        <v>0.6800219999999999</v>
      </c>
      <c r="P7" s="45">
        <v>0.6800219999999999</v>
      </c>
      <c r="Q7" s="36">
        <v>0.6800219999999999</v>
      </c>
      <c r="R7" s="36">
        <v>0.6800219999999999</v>
      </c>
      <c r="S7" s="36">
        <v>0.6800219999999999</v>
      </c>
      <c r="U7" s="31">
        <v>2021</v>
      </c>
      <c r="V7" s="36">
        <v>0.6800219999999999</v>
      </c>
      <c r="W7" s="36">
        <v>0.6800219999999999</v>
      </c>
      <c r="X7" s="36">
        <v>0.6800219999999999</v>
      </c>
      <c r="Y7" s="45">
        <v>0.6800219999999999</v>
      </c>
      <c r="Z7" s="36">
        <v>0.6800219999999999</v>
      </c>
      <c r="AA7" s="36">
        <v>0.6800219999999999</v>
      </c>
      <c r="AB7" s="36">
        <v>0.6800219999999999</v>
      </c>
      <c r="AI7" s="19"/>
      <c r="AJ7" s="15" t="s">
        <v>22</v>
      </c>
      <c r="AK7" s="15" t="s">
        <v>69</v>
      </c>
      <c r="AL7" s="15" t="s">
        <v>68</v>
      </c>
      <c r="AM7" s="15" t="s">
        <v>70</v>
      </c>
      <c r="AO7" s="9" t="s">
        <v>73</v>
      </c>
      <c r="AP7" s="9" t="s">
        <v>74</v>
      </c>
      <c r="AQ7" s="9" t="s">
        <v>75</v>
      </c>
      <c r="AR7" s="9" t="s">
        <v>76</v>
      </c>
      <c r="AS7" s="9" t="s">
        <v>77</v>
      </c>
      <c r="AT7" s="9" t="s">
        <v>78</v>
      </c>
      <c r="AU7" s="9" t="s">
        <v>79</v>
      </c>
      <c r="AV7" s="9" t="s">
        <v>80</v>
      </c>
      <c r="AW7" s="9" t="s">
        <v>81</v>
      </c>
      <c r="AX7" s="9" t="s">
        <v>82</v>
      </c>
      <c r="AZ7" s="9" t="s">
        <v>73</v>
      </c>
      <c r="BA7" s="9" t="s">
        <v>74</v>
      </c>
      <c r="BB7" s="9" t="s">
        <v>75</v>
      </c>
      <c r="BC7" s="9" t="s">
        <v>76</v>
      </c>
      <c r="BD7" s="9" t="s">
        <v>77</v>
      </c>
      <c r="BE7" s="9" t="s">
        <v>78</v>
      </c>
      <c r="BF7" s="9" t="s">
        <v>79</v>
      </c>
      <c r="BG7" s="9" t="s">
        <v>80</v>
      </c>
      <c r="BH7" s="9" t="s">
        <v>81</v>
      </c>
      <c r="BI7" s="9" t="s">
        <v>82</v>
      </c>
      <c r="BK7" s="9" t="s">
        <v>73</v>
      </c>
      <c r="BL7" s="9" t="s">
        <v>74</v>
      </c>
      <c r="BM7" s="9" t="s">
        <v>75</v>
      </c>
      <c r="BN7" s="9" t="s">
        <v>76</v>
      </c>
      <c r="BO7" s="9" t="s">
        <v>77</v>
      </c>
      <c r="BP7" s="9" t="s">
        <v>78</v>
      </c>
      <c r="BQ7" s="9" t="s">
        <v>79</v>
      </c>
      <c r="BR7" s="9" t="s">
        <v>80</v>
      </c>
      <c r="BS7" s="9" t="s">
        <v>81</v>
      </c>
      <c r="BT7" s="9" t="s">
        <v>82</v>
      </c>
    </row>
    <row r="8" spans="1:72" ht="18" x14ac:dyDescent="0.4">
      <c r="B8" s="31">
        <v>2022</v>
      </c>
      <c r="C8" s="36">
        <v>0.6800219999999999</v>
      </c>
      <c r="D8" s="36">
        <v>0.6800219999999999</v>
      </c>
      <c r="E8" s="36">
        <v>0.6800219999999999</v>
      </c>
      <c r="F8" s="45">
        <v>0.6800219999999999</v>
      </c>
      <c r="G8" s="36">
        <v>0.6800219999999999</v>
      </c>
      <c r="H8" s="36">
        <v>0.6800219999999999</v>
      </c>
      <c r="I8" s="36">
        <v>0.6800219999999999</v>
      </c>
      <c r="L8" s="31">
        <v>2022</v>
      </c>
      <c r="M8" s="36">
        <v>0.6800219999999999</v>
      </c>
      <c r="N8" s="36">
        <v>0.6800219999999999</v>
      </c>
      <c r="O8" s="36">
        <v>0.6800219999999999</v>
      </c>
      <c r="P8" s="45">
        <v>0.6800219999999999</v>
      </c>
      <c r="Q8" s="36">
        <v>0.6800219999999999</v>
      </c>
      <c r="R8" s="36">
        <v>0.6800219999999999</v>
      </c>
      <c r="S8" s="36">
        <v>0.6800219999999999</v>
      </c>
      <c r="U8" s="31">
        <v>2022</v>
      </c>
      <c r="V8" s="36">
        <v>0.6800219999999999</v>
      </c>
      <c r="W8" s="36">
        <v>0.6800219999999999</v>
      </c>
      <c r="X8" s="36">
        <v>0.6800219999999999</v>
      </c>
      <c r="Y8" s="45">
        <v>0.6800219999999999</v>
      </c>
      <c r="Z8" s="36">
        <v>0.6800219999999999</v>
      </c>
      <c r="AA8" s="36">
        <v>0.6800219999999999</v>
      </c>
      <c r="AB8" s="36">
        <v>0.6800219999999999</v>
      </c>
      <c r="AI8" s="16"/>
      <c r="AJ8" s="16">
        <v>2018</v>
      </c>
      <c r="AK8" s="20">
        <v>0.64</v>
      </c>
      <c r="AL8" s="20">
        <v>0.64</v>
      </c>
      <c r="AM8" s="20">
        <v>0.64</v>
      </c>
      <c r="AO8">
        <v>0.64</v>
      </c>
      <c r="AP8">
        <v>0.64</v>
      </c>
      <c r="AQ8">
        <v>0.64</v>
      </c>
      <c r="AR8">
        <v>0.64</v>
      </c>
      <c r="AS8">
        <v>0.64</v>
      </c>
      <c r="AT8">
        <v>0.64</v>
      </c>
      <c r="AU8">
        <v>0.64</v>
      </c>
      <c r="AV8">
        <v>0.64</v>
      </c>
      <c r="AW8">
        <v>0.64</v>
      </c>
      <c r="AX8">
        <v>0.64</v>
      </c>
      <c r="AZ8">
        <v>0.64</v>
      </c>
      <c r="BA8">
        <v>0.64</v>
      </c>
      <c r="BB8">
        <v>0.64</v>
      </c>
      <c r="BC8">
        <v>0.64</v>
      </c>
      <c r="BD8">
        <v>0.64</v>
      </c>
      <c r="BE8">
        <v>0.64</v>
      </c>
      <c r="BF8">
        <v>0.64</v>
      </c>
      <c r="BG8">
        <v>0.64</v>
      </c>
      <c r="BH8">
        <v>0.64</v>
      </c>
      <c r="BI8">
        <v>0.64</v>
      </c>
      <c r="BK8">
        <v>0.64</v>
      </c>
      <c r="BL8">
        <v>0.64</v>
      </c>
      <c r="BM8">
        <v>0.64</v>
      </c>
      <c r="BN8">
        <v>0.64</v>
      </c>
      <c r="BO8">
        <v>0.64</v>
      </c>
      <c r="BP8">
        <v>0.64</v>
      </c>
      <c r="BQ8">
        <v>0.64</v>
      </c>
      <c r="BR8">
        <v>0.64</v>
      </c>
      <c r="BS8">
        <v>0.64</v>
      </c>
      <c r="BT8">
        <v>0.64</v>
      </c>
    </row>
    <row r="9" spans="1:72" ht="18" x14ac:dyDescent="0.4">
      <c r="B9" s="31">
        <v>2023</v>
      </c>
      <c r="C9" s="36">
        <v>0.6800219999999999</v>
      </c>
      <c r="D9" s="36">
        <v>0.6800219999999999</v>
      </c>
      <c r="E9" s="36">
        <v>0.6800219999999999</v>
      </c>
      <c r="F9" s="45">
        <v>0.6800219999999999</v>
      </c>
      <c r="G9" s="36">
        <v>0.6800219999999999</v>
      </c>
      <c r="H9" s="36">
        <v>0.6800219999999999</v>
      </c>
      <c r="I9" s="36">
        <v>0.6800219999999999</v>
      </c>
      <c r="L9" s="31">
        <v>2023</v>
      </c>
      <c r="M9" s="36">
        <v>0.6800219999999999</v>
      </c>
      <c r="N9" s="36">
        <v>0.6800219999999999</v>
      </c>
      <c r="O9" s="36">
        <v>0.6800219999999999</v>
      </c>
      <c r="P9" s="45">
        <v>0.6800219999999999</v>
      </c>
      <c r="Q9" s="36">
        <v>0.6800219999999999</v>
      </c>
      <c r="R9" s="36">
        <v>0.6800219999999999</v>
      </c>
      <c r="S9" s="36">
        <v>0.6800219999999999</v>
      </c>
      <c r="U9" s="31">
        <v>2023</v>
      </c>
      <c r="V9" s="36">
        <v>0.6800219999999999</v>
      </c>
      <c r="W9" s="36">
        <v>0.6800219999999999</v>
      </c>
      <c r="X9" s="36">
        <v>0.6800219999999999</v>
      </c>
      <c r="Y9" s="45">
        <v>0.6800219999999999</v>
      </c>
      <c r="Z9" s="36">
        <v>0.6800219999999999</v>
      </c>
      <c r="AA9" s="36">
        <v>0.6800219999999999</v>
      </c>
      <c r="AB9" s="36">
        <v>0.6800219999999999</v>
      </c>
      <c r="AI9" s="16"/>
      <c r="AJ9" s="16">
        <v>2019</v>
      </c>
      <c r="AK9" s="20">
        <v>0.64</v>
      </c>
      <c r="AL9" s="20">
        <v>0.64</v>
      </c>
      <c r="AM9" s="20">
        <v>0.64</v>
      </c>
      <c r="AO9">
        <v>0.64</v>
      </c>
      <c r="AP9">
        <v>0.64</v>
      </c>
      <c r="AQ9">
        <v>0.64</v>
      </c>
      <c r="AR9">
        <v>0.64</v>
      </c>
      <c r="AS9">
        <v>0.64</v>
      </c>
      <c r="AT9">
        <v>0.64</v>
      </c>
      <c r="AU9">
        <v>0.64</v>
      </c>
      <c r="AV9">
        <v>0.64</v>
      </c>
      <c r="AW9">
        <v>0.64</v>
      </c>
      <c r="AX9">
        <v>0.64</v>
      </c>
      <c r="AZ9">
        <v>0.64</v>
      </c>
      <c r="BA9">
        <v>0.64</v>
      </c>
      <c r="BB9">
        <v>0.64</v>
      </c>
      <c r="BC9">
        <v>0.64</v>
      </c>
      <c r="BD9">
        <v>0.64</v>
      </c>
      <c r="BE9">
        <v>0.64</v>
      </c>
      <c r="BF9">
        <v>0.64</v>
      </c>
      <c r="BG9">
        <v>0.64</v>
      </c>
      <c r="BH9">
        <v>0.64</v>
      </c>
      <c r="BI9">
        <v>0.64</v>
      </c>
      <c r="BK9">
        <v>0.64</v>
      </c>
      <c r="BL9">
        <v>0.64</v>
      </c>
      <c r="BM9">
        <v>0.64</v>
      </c>
      <c r="BN9">
        <v>0.64</v>
      </c>
      <c r="BO9">
        <v>0.64</v>
      </c>
      <c r="BP9">
        <v>0.64</v>
      </c>
      <c r="BQ9">
        <v>0.64</v>
      </c>
      <c r="BR9">
        <v>0.64</v>
      </c>
      <c r="BS9">
        <v>0.64</v>
      </c>
      <c r="BT9">
        <v>0.64</v>
      </c>
    </row>
    <row r="10" spans="1:72" ht="18" x14ac:dyDescent="0.4">
      <c r="B10" s="31">
        <v>2024</v>
      </c>
      <c r="C10" s="36">
        <v>0.6800219999999999</v>
      </c>
      <c r="D10" s="36">
        <v>0.6800219999999999</v>
      </c>
      <c r="E10" s="36">
        <v>0.6800219999999999</v>
      </c>
      <c r="F10" s="45">
        <v>0.6800219999999999</v>
      </c>
      <c r="G10" s="36">
        <v>0.6800219999999999</v>
      </c>
      <c r="H10" s="36">
        <v>0.6800219999999999</v>
      </c>
      <c r="I10" s="36">
        <v>0.6800219999999999</v>
      </c>
      <c r="L10" s="31">
        <v>2024</v>
      </c>
      <c r="M10" s="36">
        <v>0.6800219999999999</v>
      </c>
      <c r="N10" s="36">
        <v>0.6800219999999999</v>
      </c>
      <c r="O10" s="36">
        <v>0.6800219999999999</v>
      </c>
      <c r="P10" s="45">
        <v>0.6800219999999999</v>
      </c>
      <c r="Q10" s="36">
        <v>0.6800219999999999</v>
      </c>
      <c r="R10" s="36">
        <v>0.6800219999999999</v>
      </c>
      <c r="S10" s="36">
        <v>0.6800219999999999</v>
      </c>
      <c r="U10" s="31">
        <v>2024</v>
      </c>
      <c r="V10" s="36">
        <v>0.6800219999999999</v>
      </c>
      <c r="W10" s="36">
        <v>0.6800219999999999</v>
      </c>
      <c r="X10" s="36">
        <v>0.6800219999999999</v>
      </c>
      <c r="Y10" s="45">
        <v>0.6800219999999999</v>
      </c>
      <c r="Z10" s="36">
        <v>0.6800219999999999</v>
      </c>
      <c r="AA10" s="36">
        <v>0.6800219999999999</v>
      </c>
      <c r="AB10" s="36">
        <v>0.6800219999999999</v>
      </c>
      <c r="AI10" s="16"/>
      <c r="AJ10" s="16">
        <v>2020</v>
      </c>
      <c r="AK10" s="20">
        <v>0.64</v>
      </c>
      <c r="AL10" s="20">
        <v>0.64</v>
      </c>
      <c r="AM10" s="20">
        <v>0.64</v>
      </c>
      <c r="AO10">
        <v>0.64</v>
      </c>
      <c r="AP10">
        <v>0.64</v>
      </c>
      <c r="AQ10">
        <v>0.64</v>
      </c>
      <c r="AR10">
        <v>0.64</v>
      </c>
      <c r="AS10">
        <v>0.64</v>
      </c>
      <c r="AT10">
        <v>0.64</v>
      </c>
      <c r="AU10">
        <v>0.64</v>
      </c>
      <c r="AV10">
        <v>0.64</v>
      </c>
      <c r="AW10">
        <v>0.64</v>
      </c>
      <c r="AX10">
        <v>0.64</v>
      </c>
      <c r="AZ10">
        <v>0.64</v>
      </c>
      <c r="BA10">
        <v>0.64</v>
      </c>
      <c r="BB10">
        <v>0.64</v>
      </c>
      <c r="BC10">
        <v>0.64</v>
      </c>
      <c r="BD10">
        <v>0.64</v>
      </c>
      <c r="BE10">
        <v>0.64</v>
      </c>
      <c r="BF10">
        <v>0.64</v>
      </c>
      <c r="BG10">
        <v>0.64</v>
      </c>
      <c r="BH10">
        <v>0.64</v>
      </c>
      <c r="BI10">
        <v>0.64</v>
      </c>
      <c r="BK10">
        <v>0.64</v>
      </c>
      <c r="BL10">
        <v>0.64</v>
      </c>
      <c r="BM10">
        <v>0.64</v>
      </c>
      <c r="BN10">
        <v>0.64</v>
      </c>
      <c r="BO10">
        <v>0.64</v>
      </c>
      <c r="BP10">
        <v>0.64</v>
      </c>
      <c r="BQ10">
        <v>0.64</v>
      </c>
      <c r="BR10">
        <v>0.64</v>
      </c>
      <c r="BS10">
        <v>0.64</v>
      </c>
      <c r="BT10">
        <v>0.64</v>
      </c>
    </row>
    <row r="11" spans="1:72" ht="18" x14ac:dyDescent="0.4">
      <c r="B11" s="31">
        <v>2025</v>
      </c>
      <c r="C11" s="36">
        <v>0.56000700000000003</v>
      </c>
      <c r="D11" s="36">
        <v>0.56000700000000003</v>
      </c>
      <c r="E11" s="36">
        <v>0.56000700000000003</v>
      </c>
      <c r="F11" s="45">
        <v>0.56000700000000003</v>
      </c>
      <c r="G11" s="36">
        <v>0.56000700000000003</v>
      </c>
      <c r="H11" s="36">
        <v>0.56000700000000003</v>
      </c>
      <c r="I11" s="36">
        <v>0.56000700000000003</v>
      </c>
      <c r="L11" s="31">
        <v>2025</v>
      </c>
      <c r="M11" s="38">
        <v>0.22056300000000001</v>
      </c>
      <c r="N11" s="38">
        <v>0.25307099999999999</v>
      </c>
      <c r="O11" s="38">
        <v>0.31714199999999998</v>
      </c>
      <c r="P11" s="41">
        <v>0.406476</v>
      </c>
      <c r="Q11" s="38">
        <v>0.52529400000000004</v>
      </c>
      <c r="R11" s="38">
        <v>0.66263400000000006</v>
      </c>
      <c r="S11" s="38">
        <v>0.76853700000000003</v>
      </c>
      <c r="U11" s="31">
        <v>2025</v>
      </c>
      <c r="V11" s="36">
        <v>0.63</v>
      </c>
      <c r="W11" s="36">
        <v>0.63</v>
      </c>
      <c r="X11" s="36">
        <v>0.63</v>
      </c>
      <c r="Y11" s="45">
        <v>0.63</v>
      </c>
      <c r="Z11" s="36">
        <v>0.63</v>
      </c>
      <c r="AA11" s="36">
        <v>0.63</v>
      </c>
      <c r="AB11" s="36">
        <v>0.63</v>
      </c>
      <c r="AI11" s="16"/>
      <c r="AJ11" s="16">
        <v>2021</v>
      </c>
      <c r="AK11" s="20">
        <v>0.24990000000000001</v>
      </c>
      <c r="AL11" s="20">
        <v>0.3523</v>
      </c>
      <c r="AM11" s="20">
        <v>0.49220000000000003</v>
      </c>
      <c r="AO11">
        <v>0.55924830000000003</v>
      </c>
      <c r="AP11">
        <v>0.57102450000000005</v>
      </c>
      <c r="AQ11">
        <v>0.46916020000000003</v>
      </c>
      <c r="AR11">
        <v>0.6416364</v>
      </c>
      <c r="AS11">
        <v>0.30882379999999998</v>
      </c>
      <c r="AT11">
        <v>0.589924</v>
      </c>
      <c r="AU11">
        <v>0.43517660000000002</v>
      </c>
      <c r="AV11">
        <v>0.62616850000000002</v>
      </c>
      <c r="AW11">
        <v>0.4476272</v>
      </c>
      <c r="AX11">
        <v>0.60598209999999997</v>
      </c>
      <c r="AZ11">
        <v>0.31019999999999998</v>
      </c>
      <c r="BA11">
        <v>0.31019999999999998</v>
      </c>
      <c r="BB11">
        <v>0.31019999999999998</v>
      </c>
      <c r="BC11">
        <v>0.31019999999999998</v>
      </c>
      <c r="BD11">
        <v>0.31019999999999998</v>
      </c>
      <c r="BE11">
        <v>0.31019999999999998</v>
      </c>
      <c r="BF11">
        <v>0.31019999999999998</v>
      </c>
      <c r="BG11">
        <v>0.31019999999999998</v>
      </c>
      <c r="BH11">
        <v>0.31019999999999998</v>
      </c>
      <c r="BI11">
        <v>0.31019999999999998</v>
      </c>
      <c r="BK11">
        <v>0.31174560000000001</v>
      </c>
      <c r="BL11">
        <v>0.3051854</v>
      </c>
      <c r="BM11">
        <v>0.37411369999999999</v>
      </c>
      <c r="BN11">
        <v>0.4413107</v>
      </c>
      <c r="BO11">
        <v>0.40272000000000002</v>
      </c>
      <c r="BP11">
        <v>0.38193850000000001</v>
      </c>
      <c r="BQ11">
        <v>0.3356421</v>
      </c>
      <c r="BR11">
        <v>0.82010130000000003</v>
      </c>
      <c r="BS11">
        <v>0.48009550000000001</v>
      </c>
      <c r="BT11">
        <v>0.36908930000000001</v>
      </c>
    </row>
    <row r="12" spans="1:72" ht="18" x14ac:dyDescent="0.4">
      <c r="B12" s="31">
        <v>2026</v>
      </c>
      <c r="C12" s="36">
        <v>0.56000700000000003</v>
      </c>
      <c r="D12" s="36">
        <v>0.56000700000000003</v>
      </c>
      <c r="E12" s="36">
        <v>0.56000700000000003</v>
      </c>
      <c r="F12" s="45">
        <v>0.56000700000000003</v>
      </c>
      <c r="G12" s="36">
        <v>0.56000700000000003</v>
      </c>
      <c r="H12" s="36">
        <v>0.56000700000000003</v>
      </c>
      <c r="I12" s="36">
        <v>0.56000700000000003</v>
      </c>
      <c r="L12" s="31">
        <v>2026</v>
      </c>
      <c r="M12" s="38">
        <v>0.164997</v>
      </c>
      <c r="N12" s="38">
        <v>0.19126799999999999</v>
      </c>
      <c r="O12" s="38">
        <v>0.248031</v>
      </c>
      <c r="P12" s="41">
        <v>0.33547499999999997</v>
      </c>
      <c r="Q12" s="38">
        <v>0.46178999999999998</v>
      </c>
      <c r="R12" s="38">
        <v>0.63478800000000002</v>
      </c>
      <c r="S12" s="38">
        <v>0.79020899999999994</v>
      </c>
      <c r="U12" s="31">
        <v>2026</v>
      </c>
      <c r="V12" s="36">
        <v>0.63</v>
      </c>
      <c r="W12" s="36">
        <v>0.63</v>
      </c>
      <c r="X12" s="36">
        <v>0.63</v>
      </c>
      <c r="Y12" s="45">
        <v>0.63</v>
      </c>
      <c r="Z12" s="36">
        <v>0.63</v>
      </c>
      <c r="AA12" s="36">
        <v>0.63</v>
      </c>
      <c r="AB12" s="36">
        <v>0.63</v>
      </c>
      <c r="AI12" s="16"/>
      <c r="AJ12" s="16">
        <v>2022</v>
      </c>
      <c r="AK12" s="20">
        <v>0.22459999999999999</v>
      </c>
      <c r="AL12" s="20">
        <v>0.33760000000000001</v>
      </c>
      <c r="AM12" s="20">
        <v>0.50529999999999997</v>
      </c>
      <c r="AO12">
        <v>0.49045680000000003</v>
      </c>
      <c r="AP12">
        <v>0.56775149999999996</v>
      </c>
      <c r="AQ12">
        <v>0.42614340000000001</v>
      </c>
      <c r="AR12">
        <v>0.59114469999999997</v>
      </c>
      <c r="AS12">
        <v>0.39014929999999998</v>
      </c>
      <c r="AT12">
        <v>0.67098500000000005</v>
      </c>
      <c r="AU12">
        <v>0.50947620000000005</v>
      </c>
      <c r="AV12">
        <v>0.79641870000000003</v>
      </c>
      <c r="AW12">
        <v>0.3187043</v>
      </c>
      <c r="AX12">
        <v>0.74587570000000003</v>
      </c>
      <c r="AZ12">
        <v>0.31019999999999998</v>
      </c>
      <c r="BA12">
        <v>0.31019999999999998</v>
      </c>
      <c r="BB12">
        <v>0.31019999999999998</v>
      </c>
      <c r="BC12">
        <v>0.31019999999999998</v>
      </c>
      <c r="BD12">
        <v>0.31019999999999998</v>
      </c>
      <c r="BE12">
        <v>0.31019999999999998</v>
      </c>
      <c r="BF12">
        <v>0.31019999999999998</v>
      </c>
      <c r="BG12">
        <v>0.31019999999999998</v>
      </c>
      <c r="BH12">
        <v>0.31019999999999998</v>
      </c>
      <c r="BI12">
        <v>0.31019999999999998</v>
      </c>
      <c r="BK12">
        <v>0.2568184</v>
      </c>
      <c r="BL12">
        <v>0.24239669999999999</v>
      </c>
      <c r="BM12">
        <v>0.3337618</v>
      </c>
      <c r="BN12">
        <v>0.36747449999999998</v>
      </c>
      <c r="BO12">
        <v>0.48851220000000001</v>
      </c>
      <c r="BP12">
        <v>0.3683669</v>
      </c>
      <c r="BQ12">
        <v>0.36556509999999998</v>
      </c>
      <c r="BR12">
        <v>0.7344851</v>
      </c>
      <c r="BS12">
        <v>0.44040180000000001</v>
      </c>
      <c r="BT12">
        <v>0.36748029999999998</v>
      </c>
    </row>
    <row r="13" spans="1:72" ht="18" x14ac:dyDescent="0.4">
      <c r="B13" s="31">
        <v>2027</v>
      </c>
      <c r="C13" s="36">
        <v>0.56000700000000003</v>
      </c>
      <c r="D13" s="36">
        <v>0.56000700000000003</v>
      </c>
      <c r="E13" s="36">
        <v>0.56000700000000003</v>
      </c>
      <c r="F13" s="45">
        <v>0.56000700000000003</v>
      </c>
      <c r="G13" s="36">
        <v>0.56000700000000003</v>
      </c>
      <c r="H13" s="36">
        <v>0.56000700000000003</v>
      </c>
      <c r="I13" s="36">
        <v>0.56000700000000003</v>
      </c>
      <c r="L13" s="31">
        <v>2027</v>
      </c>
      <c r="M13" s="38">
        <v>0.134379</v>
      </c>
      <c r="N13" s="38">
        <v>0.156996</v>
      </c>
      <c r="O13" s="38">
        <v>0.20531700000000003</v>
      </c>
      <c r="P13" s="41">
        <v>0.28230300000000003</v>
      </c>
      <c r="Q13" s="38">
        <v>0.40761000000000003</v>
      </c>
      <c r="R13" s="38">
        <v>0.58873500000000001</v>
      </c>
      <c r="S13" s="38">
        <v>0.76878899999999994</v>
      </c>
      <c r="U13" s="31">
        <v>2027</v>
      </c>
      <c r="V13" s="36">
        <v>0.63</v>
      </c>
      <c r="W13" s="36">
        <v>0.63</v>
      </c>
      <c r="X13" s="36">
        <v>0.63</v>
      </c>
      <c r="Y13" s="45">
        <v>0.63</v>
      </c>
      <c r="Z13" s="36">
        <v>0.63</v>
      </c>
      <c r="AA13" s="36">
        <v>0.63</v>
      </c>
      <c r="AB13" s="36">
        <v>0.63</v>
      </c>
      <c r="AI13" s="16"/>
      <c r="AJ13" s="16">
        <v>2023</v>
      </c>
      <c r="AK13" s="20">
        <v>0.2097</v>
      </c>
      <c r="AL13" s="20">
        <v>0.32590000000000002</v>
      </c>
      <c r="AM13" s="20">
        <v>0.51</v>
      </c>
      <c r="AO13">
        <v>0.51964330000000003</v>
      </c>
      <c r="AP13">
        <v>0.64943930000000005</v>
      </c>
      <c r="AQ13">
        <v>0.41683619999999999</v>
      </c>
      <c r="AR13">
        <v>0.45728210000000002</v>
      </c>
      <c r="AS13">
        <v>0.3957041</v>
      </c>
      <c r="AT13">
        <v>0.82501630000000004</v>
      </c>
      <c r="AU13">
        <v>0.70298170000000004</v>
      </c>
      <c r="AV13">
        <v>0.82156859999999998</v>
      </c>
      <c r="AW13">
        <v>0.29305759999999997</v>
      </c>
      <c r="AX13">
        <v>0.76124289999999994</v>
      </c>
      <c r="AZ13">
        <v>0.31019999999999998</v>
      </c>
      <c r="BA13">
        <v>0.31019999999999998</v>
      </c>
      <c r="BB13">
        <v>0.31019999999999998</v>
      </c>
      <c r="BC13">
        <v>0.31019999999999998</v>
      </c>
      <c r="BD13">
        <v>0.31019999999999998</v>
      </c>
      <c r="BE13">
        <v>0.31019999999999998</v>
      </c>
      <c r="BF13">
        <v>0.31019999999999998</v>
      </c>
      <c r="BG13">
        <v>0.31019999999999998</v>
      </c>
      <c r="BH13">
        <v>0.31019999999999998</v>
      </c>
      <c r="BI13">
        <v>0.31019999999999998</v>
      </c>
      <c r="BK13">
        <v>0.30183579999999999</v>
      </c>
      <c r="BL13">
        <v>0.18855430000000001</v>
      </c>
      <c r="BM13">
        <v>0.26783940000000001</v>
      </c>
      <c r="BN13">
        <v>0.3459718</v>
      </c>
      <c r="BO13">
        <v>0.3603557</v>
      </c>
      <c r="BP13">
        <v>0.416877</v>
      </c>
      <c r="BQ13">
        <v>0.37112139999999999</v>
      </c>
      <c r="BR13">
        <v>0.79539190000000004</v>
      </c>
      <c r="BS13">
        <v>0.46786440000000001</v>
      </c>
      <c r="BT13">
        <v>0.47985280000000002</v>
      </c>
    </row>
    <row r="14" spans="1:72" ht="18" x14ac:dyDescent="0.4">
      <c r="B14" s="31">
        <v>2028</v>
      </c>
      <c r="C14" s="36">
        <v>0.56000700000000003</v>
      </c>
      <c r="D14" s="36">
        <v>0.56000700000000003</v>
      </c>
      <c r="E14" s="36">
        <v>0.56000700000000003</v>
      </c>
      <c r="F14" s="45">
        <v>0.56000700000000003</v>
      </c>
      <c r="G14" s="36">
        <v>0.56000700000000003</v>
      </c>
      <c r="H14" s="36">
        <v>0.56000700000000003</v>
      </c>
      <c r="I14" s="36">
        <v>0.56000700000000003</v>
      </c>
      <c r="L14" s="31">
        <v>2028</v>
      </c>
      <c r="M14" s="38">
        <v>0.116298</v>
      </c>
      <c r="N14" s="38">
        <v>0.136458</v>
      </c>
      <c r="O14" s="38">
        <v>0.17866800000000002</v>
      </c>
      <c r="P14" s="41">
        <v>0.24513299999999999</v>
      </c>
      <c r="Q14" s="38">
        <v>0.35985600000000001</v>
      </c>
      <c r="R14" s="38">
        <v>0.54022500000000007</v>
      </c>
      <c r="S14" s="38">
        <v>0.72702</v>
      </c>
      <c r="U14" s="31">
        <v>2028</v>
      </c>
      <c r="V14" s="36">
        <v>0.63</v>
      </c>
      <c r="W14" s="36">
        <v>0.63</v>
      </c>
      <c r="X14" s="36">
        <v>0.63</v>
      </c>
      <c r="Y14" s="45">
        <v>0.63</v>
      </c>
      <c r="Z14" s="36">
        <v>0.63</v>
      </c>
      <c r="AA14" s="36">
        <v>0.63</v>
      </c>
      <c r="AB14" s="36">
        <v>0.63</v>
      </c>
      <c r="AI14" s="16"/>
      <c r="AJ14" s="16">
        <v>2024</v>
      </c>
      <c r="AK14" s="20">
        <v>0.2006</v>
      </c>
      <c r="AL14" s="20">
        <v>0.31580000000000003</v>
      </c>
      <c r="AM14" s="20">
        <v>0.50939999999999996</v>
      </c>
      <c r="AO14">
        <v>0.58820289999999997</v>
      </c>
      <c r="AP14">
        <v>0.68602410000000003</v>
      </c>
      <c r="AQ14">
        <v>0.35317850000000001</v>
      </c>
      <c r="AR14">
        <v>0.38311430000000002</v>
      </c>
      <c r="AS14">
        <v>0.4004238</v>
      </c>
      <c r="AT14">
        <v>1.1957960000000001</v>
      </c>
      <c r="AU14">
        <v>0.60131429999999997</v>
      </c>
      <c r="AV14">
        <v>0.82692710000000003</v>
      </c>
      <c r="AW14">
        <v>0.28312860000000001</v>
      </c>
      <c r="AX14">
        <v>0.73536869999999999</v>
      </c>
      <c r="AZ14">
        <v>0.31019999999999998</v>
      </c>
      <c r="BA14">
        <v>0.31019999999999998</v>
      </c>
      <c r="BB14">
        <v>0.31019999999999998</v>
      </c>
      <c r="BC14">
        <v>0.31019999999999998</v>
      </c>
      <c r="BD14">
        <v>0.31019999999999998</v>
      </c>
      <c r="BE14">
        <v>0.31019999999999998</v>
      </c>
      <c r="BF14">
        <v>0.31019999999999998</v>
      </c>
      <c r="BG14">
        <v>0.31019999999999998</v>
      </c>
      <c r="BH14">
        <v>0.31019999999999998</v>
      </c>
      <c r="BI14">
        <v>0.31019999999999998</v>
      </c>
      <c r="BK14">
        <v>0.3146929</v>
      </c>
      <c r="BL14">
        <v>0.2040999</v>
      </c>
      <c r="BM14">
        <v>0.28417550000000003</v>
      </c>
      <c r="BN14">
        <v>0.34439069999999999</v>
      </c>
      <c r="BO14">
        <v>0.19154460000000001</v>
      </c>
      <c r="BP14">
        <v>0.31897639999999999</v>
      </c>
      <c r="BQ14">
        <v>0.40920499999999999</v>
      </c>
      <c r="BR14">
        <v>1.019549</v>
      </c>
      <c r="BS14">
        <v>0.54337159999999995</v>
      </c>
      <c r="BT14">
        <v>0.44830219999999998</v>
      </c>
    </row>
    <row r="15" spans="1:72" ht="18" x14ac:dyDescent="0.4">
      <c r="B15" s="31">
        <v>2029</v>
      </c>
      <c r="C15" s="36">
        <v>0.56000700000000003</v>
      </c>
      <c r="D15" s="36">
        <v>0.56000700000000003</v>
      </c>
      <c r="E15" s="36">
        <v>0.56000700000000003</v>
      </c>
      <c r="F15" s="45">
        <v>0.56000700000000003</v>
      </c>
      <c r="G15" s="36">
        <v>0.56000700000000003</v>
      </c>
      <c r="H15" s="36">
        <v>0.56000700000000003</v>
      </c>
      <c r="I15" s="36">
        <v>0.56000700000000003</v>
      </c>
      <c r="L15" s="31">
        <v>2029</v>
      </c>
      <c r="M15" s="38">
        <v>0.104391</v>
      </c>
      <c r="N15" s="38">
        <v>0.124677</v>
      </c>
      <c r="O15" s="38">
        <v>0.15970500000000001</v>
      </c>
      <c r="P15" s="41">
        <v>0.22062600000000002</v>
      </c>
      <c r="Q15" s="38">
        <v>0.32489100000000004</v>
      </c>
      <c r="R15" s="38">
        <v>0.49770000000000003</v>
      </c>
      <c r="S15" s="38">
        <v>0.68008499999999994</v>
      </c>
      <c r="U15" s="31">
        <v>2029</v>
      </c>
      <c r="V15" s="36">
        <v>0.63</v>
      </c>
      <c r="W15" s="36">
        <v>0.63</v>
      </c>
      <c r="X15" s="36">
        <v>0.63</v>
      </c>
      <c r="Y15" s="45">
        <v>0.63</v>
      </c>
      <c r="Z15" s="36">
        <v>0.63</v>
      </c>
      <c r="AA15" s="36">
        <v>0.63</v>
      </c>
      <c r="AB15" s="36">
        <v>0.63</v>
      </c>
      <c r="AI15" s="16"/>
      <c r="AJ15" s="16">
        <v>2025</v>
      </c>
      <c r="AK15" s="20">
        <v>0.1946</v>
      </c>
      <c r="AL15" s="20">
        <v>0.30830000000000002</v>
      </c>
      <c r="AM15" s="20">
        <v>0.50449999999999995</v>
      </c>
      <c r="AO15">
        <v>0.68465699999999996</v>
      </c>
      <c r="AP15">
        <v>0.59544039999999998</v>
      </c>
      <c r="AQ15">
        <v>0.30082569999999997</v>
      </c>
      <c r="AR15">
        <v>0.36242069999999998</v>
      </c>
      <c r="AS15">
        <v>0.42428640000000001</v>
      </c>
      <c r="AT15">
        <v>1.277377</v>
      </c>
      <c r="AU15">
        <v>0.39920319999999998</v>
      </c>
      <c r="AV15">
        <v>0.49987130000000002</v>
      </c>
      <c r="AW15">
        <v>0.27578780000000003</v>
      </c>
      <c r="AX15">
        <v>0.51592680000000002</v>
      </c>
      <c r="AZ15">
        <v>0.31019999999999998</v>
      </c>
      <c r="BA15">
        <v>0.31019999999999998</v>
      </c>
      <c r="BB15">
        <v>0.31019999999999998</v>
      </c>
      <c r="BC15">
        <v>0.31019999999999998</v>
      </c>
      <c r="BD15">
        <v>0.31019999999999998</v>
      </c>
      <c r="BE15">
        <v>0.31019999999999998</v>
      </c>
      <c r="BF15">
        <v>0.31019999999999998</v>
      </c>
      <c r="BG15">
        <v>0.31019999999999998</v>
      </c>
      <c r="BH15">
        <v>0.31019999999999998</v>
      </c>
      <c r="BI15">
        <v>0.31019999999999998</v>
      </c>
      <c r="BK15">
        <v>0.34176889999999999</v>
      </c>
      <c r="BL15">
        <v>0.20947859999999999</v>
      </c>
      <c r="BM15">
        <v>0.29804079999999999</v>
      </c>
      <c r="BN15">
        <v>0.32370680000000002</v>
      </c>
      <c r="BO15">
        <v>0.14544209999999999</v>
      </c>
      <c r="BP15">
        <v>0.19555639999999999</v>
      </c>
      <c r="BQ15">
        <v>0.36903390000000003</v>
      </c>
      <c r="BR15">
        <v>0.88103129999999996</v>
      </c>
      <c r="BS15">
        <v>0.57926920000000004</v>
      </c>
      <c r="BT15">
        <v>0.3819553</v>
      </c>
    </row>
    <row r="16" spans="1:72" ht="18" x14ac:dyDescent="0.4">
      <c r="B16" s="31">
        <v>2030</v>
      </c>
      <c r="C16" s="36">
        <v>0.56000700000000003</v>
      </c>
      <c r="D16" s="36">
        <v>0.56000700000000003</v>
      </c>
      <c r="E16" s="36">
        <v>0.56000700000000003</v>
      </c>
      <c r="F16" s="45">
        <v>0.56000700000000003</v>
      </c>
      <c r="G16" s="36">
        <v>0.56000700000000003</v>
      </c>
      <c r="H16" s="36">
        <v>0.56000700000000003</v>
      </c>
      <c r="I16" s="36">
        <v>0.56000700000000003</v>
      </c>
      <c r="L16" s="31">
        <v>2030</v>
      </c>
      <c r="M16" s="38">
        <v>9.8595000000000002E-2</v>
      </c>
      <c r="N16" s="38">
        <v>0.11566800000000001</v>
      </c>
      <c r="O16" s="38">
        <v>0.14868000000000001</v>
      </c>
      <c r="P16" s="41">
        <v>0.20241899999999999</v>
      </c>
      <c r="Q16" s="38">
        <v>0.29691899999999999</v>
      </c>
      <c r="R16" s="38">
        <v>0.46052999999999999</v>
      </c>
      <c r="S16" s="38">
        <v>0.63</v>
      </c>
      <c r="U16" s="31">
        <v>2030</v>
      </c>
      <c r="V16" s="36">
        <v>0.63</v>
      </c>
      <c r="W16" s="36">
        <v>0.63</v>
      </c>
      <c r="X16" s="36">
        <v>0.63</v>
      </c>
      <c r="Y16" s="45">
        <v>0.63</v>
      </c>
      <c r="Z16" s="36">
        <v>0.63</v>
      </c>
      <c r="AA16" s="36">
        <v>0.63</v>
      </c>
      <c r="AB16" s="36">
        <v>0.63</v>
      </c>
      <c r="AI16" s="16"/>
      <c r="AJ16" s="16">
        <v>2026</v>
      </c>
      <c r="AK16" s="20">
        <v>0.19070000000000001</v>
      </c>
      <c r="AL16" s="20">
        <v>0.30320000000000003</v>
      </c>
      <c r="AM16" s="20">
        <v>0.50060000000000004</v>
      </c>
      <c r="AO16">
        <v>0.64400349999999995</v>
      </c>
      <c r="AP16">
        <v>0.46392099999999997</v>
      </c>
      <c r="AQ16">
        <v>0.2846958</v>
      </c>
      <c r="AR16">
        <v>0.37484420000000002</v>
      </c>
      <c r="AS16">
        <v>0.50348539999999997</v>
      </c>
      <c r="AT16">
        <v>0.97896989999999995</v>
      </c>
      <c r="AU16">
        <v>0.34773349999999997</v>
      </c>
      <c r="AV16">
        <v>0.3527169</v>
      </c>
      <c r="AW16">
        <v>0.29508289999999998</v>
      </c>
      <c r="AX16">
        <v>0.42670580000000002</v>
      </c>
      <c r="AZ16">
        <v>0.31019999999999998</v>
      </c>
      <c r="BA16">
        <v>0.31019999999999998</v>
      </c>
      <c r="BB16">
        <v>0.31019999999999998</v>
      </c>
      <c r="BC16">
        <v>0.31019999999999998</v>
      </c>
      <c r="BD16">
        <v>0.31019999999999998</v>
      </c>
      <c r="BE16">
        <v>0.31019999999999998</v>
      </c>
      <c r="BF16">
        <v>0.31019999999999998</v>
      </c>
      <c r="BG16">
        <v>0.31019999999999998</v>
      </c>
      <c r="BH16">
        <v>0.31019999999999998</v>
      </c>
      <c r="BI16">
        <v>0.31019999999999998</v>
      </c>
      <c r="BK16">
        <v>0.36427809999999999</v>
      </c>
      <c r="BL16">
        <v>0.22778860000000001</v>
      </c>
      <c r="BM16">
        <v>0.40162510000000001</v>
      </c>
      <c r="BN16">
        <v>0.33482899999999999</v>
      </c>
      <c r="BO16">
        <v>0.1727699</v>
      </c>
      <c r="BP16">
        <v>0.14237250000000001</v>
      </c>
      <c r="BQ16">
        <v>0.32740200000000003</v>
      </c>
      <c r="BR16">
        <v>0.59597149999999999</v>
      </c>
      <c r="BS16">
        <v>0.48648409999999997</v>
      </c>
      <c r="BT16">
        <v>0.29571760000000002</v>
      </c>
    </row>
    <row r="17" spans="2:72" ht="18" x14ac:dyDescent="0.4">
      <c r="B17" s="31">
        <v>2031</v>
      </c>
      <c r="C17" s="36">
        <v>0.56000700000000003</v>
      </c>
      <c r="D17" s="36">
        <v>0.56000700000000003</v>
      </c>
      <c r="E17" s="36">
        <v>0.56000700000000003</v>
      </c>
      <c r="F17" s="45">
        <v>0.56000700000000003</v>
      </c>
      <c r="G17" s="36">
        <v>0.56000700000000003</v>
      </c>
      <c r="H17" s="36">
        <v>0.56000700000000003</v>
      </c>
      <c r="I17" s="36">
        <v>0.56000700000000003</v>
      </c>
      <c r="L17" s="31">
        <v>2031</v>
      </c>
      <c r="M17" s="38">
        <v>9.3492000000000006E-2</v>
      </c>
      <c r="N17" s="38">
        <v>0.109305</v>
      </c>
      <c r="O17" s="38">
        <v>0.13986000000000001</v>
      </c>
      <c r="P17" s="41">
        <v>0.18950400000000001</v>
      </c>
      <c r="Q17" s="38">
        <v>0.27316799999999997</v>
      </c>
      <c r="R17" s="38">
        <v>0.42884099999999997</v>
      </c>
      <c r="S17" s="38">
        <v>0.62136899999999995</v>
      </c>
      <c r="U17" s="31">
        <v>2031</v>
      </c>
      <c r="V17" s="36">
        <v>0.63</v>
      </c>
      <c r="W17" s="36">
        <v>0.63</v>
      </c>
      <c r="X17" s="36">
        <v>0.63</v>
      </c>
      <c r="Y17" s="45">
        <v>0.63</v>
      </c>
      <c r="Z17" s="36">
        <v>0.63</v>
      </c>
      <c r="AA17" s="36">
        <v>0.63</v>
      </c>
      <c r="AB17" s="36">
        <v>0.63</v>
      </c>
      <c r="AI17" s="16"/>
      <c r="AJ17" s="16">
        <v>2027</v>
      </c>
      <c r="AK17" s="20">
        <v>0.18859999999999999</v>
      </c>
      <c r="AL17" s="20">
        <v>0.2994</v>
      </c>
      <c r="AM17" s="20">
        <v>0.49540000000000001</v>
      </c>
      <c r="AO17">
        <v>0.62145980000000001</v>
      </c>
      <c r="AP17">
        <v>0.40803060000000002</v>
      </c>
      <c r="AQ17">
        <v>0.31226710000000002</v>
      </c>
      <c r="AR17">
        <v>0.40358070000000001</v>
      </c>
      <c r="AS17">
        <v>0.73913960000000001</v>
      </c>
      <c r="AT17">
        <v>0.95359669999999996</v>
      </c>
      <c r="AU17">
        <v>0.37464500000000001</v>
      </c>
      <c r="AV17">
        <v>0.39415260000000002</v>
      </c>
      <c r="AW17">
        <v>0.33175080000000001</v>
      </c>
      <c r="AX17">
        <v>0.3788165</v>
      </c>
      <c r="AZ17">
        <v>0.31019999999999998</v>
      </c>
      <c r="BA17">
        <v>0.31019999999999998</v>
      </c>
      <c r="BB17">
        <v>0.31019999999999998</v>
      </c>
      <c r="BC17">
        <v>0.31019999999999998</v>
      </c>
      <c r="BD17">
        <v>0.31019999999999998</v>
      </c>
      <c r="BE17">
        <v>0.31019999999999998</v>
      </c>
      <c r="BF17">
        <v>0.31019999999999998</v>
      </c>
      <c r="BG17">
        <v>0.31019999999999998</v>
      </c>
      <c r="BH17">
        <v>0.31019999999999998</v>
      </c>
      <c r="BI17">
        <v>0.31019999999999998</v>
      </c>
      <c r="BK17">
        <v>0.36332490000000001</v>
      </c>
      <c r="BL17">
        <v>0.22575120000000001</v>
      </c>
      <c r="BM17">
        <v>0.45631769999999999</v>
      </c>
      <c r="BN17">
        <v>0.39374799999999999</v>
      </c>
      <c r="BO17">
        <v>0.1813517</v>
      </c>
      <c r="BP17">
        <v>0.1106275</v>
      </c>
      <c r="BQ17">
        <v>0.29595349999999998</v>
      </c>
      <c r="BR17">
        <v>0.45763860000000001</v>
      </c>
      <c r="BS17">
        <v>0.39900289999999999</v>
      </c>
      <c r="BT17">
        <v>0.26123560000000001</v>
      </c>
    </row>
    <row r="18" spans="2:72" ht="18" x14ac:dyDescent="0.4">
      <c r="B18" s="31">
        <v>2032</v>
      </c>
      <c r="C18" s="36">
        <v>0.56000700000000003</v>
      </c>
      <c r="D18" s="36">
        <v>0.56000700000000003</v>
      </c>
      <c r="E18" s="36">
        <v>0.56000700000000003</v>
      </c>
      <c r="F18" s="45">
        <v>0.56000700000000003</v>
      </c>
      <c r="G18" s="36">
        <v>0.56000700000000003</v>
      </c>
      <c r="H18" s="36">
        <v>0.56000700000000003</v>
      </c>
      <c r="I18" s="36">
        <v>0.56000700000000003</v>
      </c>
      <c r="L18" s="31">
        <v>2032</v>
      </c>
      <c r="M18" s="38">
        <v>9.0845999999999996E-2</v>
      </c>
      <c r="N18" s="38">
        <v>0.10514699999999999</v>
      </c>
      <c r="O18" s="38">
        <v>0.13374900000000001</v>
      </c>
      <c r="P18" s="41">
        <v>0.18049499999999999</v>
      </c>
      <c r="Q18" s="38">
        <v>0.25861499999999998</v>
      </c>
      <c r="R18" s="38">
        <v>0.39595499999999995</v>
      </c>
      <c r="S18" s="38">
        <v>0.57764700000000002</v>
      </c>
      <c r="U18" s="31">
        <v>2032</v>
      </c>
      <c r="V18" s="36">
        <v>0.63</v>
      </c>
      <c r="W18" s="36">
        <v>0.63</v>
      </c>
      <c r="X18" s="36">
        <v>0.63</v>
      </c>
      <c r="Y18" s="45">
        <v>0.63</v>
      </c>
      <c r="Z18" s="36">
        <v>0.63</v>
      </c>
      <c r="AA18" s="36">
        <v>0.63</v>
      </c>
      <c r="AB18" s="36">
        <v>0.63</v>
      </c>
      <c r="AI18" s="16"/>
      <c r="AJ18" s="16">
        <v>2028</v>
      </c>
      <c r="AK18" s="20">
        <v>0.18720000000000001</v>
      </c>
      <c r="AL18" s="20">
        <v>0.29659999999999997</v>
      </c>
      <c r="AM18" s="20">
        <v>0.49230000000000002</v>
      </c>
      <c r="AO18">
        <v>0.7792538</v>
      </c>
      <c r="AP18">
        <v>0.23725930000000001</v>
      </c>
      <c r="AQ18">
        <v>0.35488839999999999</v>
      </c>
      <c r="AR18">
        <v>0.4174986</v>
      </c>
      <c r="AS18">
        <v>0.75667359999999995</v>
      </c>
      <c r="AT18">
        <v>0.76307860000000005</v>
      </c>
      <c r="AU18">
        <v>0.33376289999999997</v>
      </c>
      <c r="AV18">
        <v>0.32039640000000003</v>
      </c>
      <c r="AW18">
        <v>0.4014317</v>
      </c>
      <c r="AX18">
        <v>0.28267409999999998</v>
      </c>
      <c r="AZ18">
        <v>0.31019999999999998</v>
      </c>
      <c r="BA18">
        <v>0.31019999999999998</v>
      </c>
      <c r="BB18">
        <v>0.31019999999999998</v>
      </c>
      <c r="BC18">
        <v>0.31019999999999998</v>
      </c>
      <c r="BD18">
        <v>0.31019999999999998</v>
      </c>
      <c r="BE18">
        <v>0.31019999999999998</v>
      </c>
      <c r="BF18">
        <v>0.31019999999999998</v>
      </c>
      <c r="BG18">
        <v>0.31019999999999998</v>
      </c>
      <c r="BH18">
        <v>0.31019999999999998</v>
      </c>
      <c r="BI18">
        <v>0.31019999999999998</v>
      </c>
      <c r="BK18">
        <v>0.38832230000000001</v>
      </c>
      <c r="BL18">
        <v>0.22181480000000001</v>
      </c>
      <c r="BM18">
        <v>0.4970774</v>
      </c>
      <c r="BN18">
        <v>0.44470530000000003</v>
      </c>
      <c r="BO18">
        <v>0.1924669</v>
      </c>
      <c r="BP18">
        <v>0.1172063</v>
      </c>
      <c r="BQ18">
        <v>0.2586348</v>
      </c>
      <c r="BR18">
        <v>0.35460530000000001</v>
      </c>
      <c r="BS18">
        <v>0.34849770000000002</v>
      </c>
      <c r="BT18">
        <v>0.21973400000000001</v>
      </c>
    </row>
    <row r="19" spans="2:72" ht="18" x14ac:dyDescent="0.4">
      <c r="B19" s="31">
        <v>2033</v>
      </c>
      <c r="C19" s="36">
        <v>0.56000700000000003</v>
      </c>
      <c r="D19" s="36">
        <v>0.56000700000000003</v>
      </c>
      <c r="E19" s="36">
        <v>0.56000700000000003</v>
      </c>
      <c r="F19" s="45">
        <v>0.56000700000000003</v>
      </c>
      <c r="G19" s="36">
        <v>0.56000700000000003</v>
      </c>
      <c r="H19" s="36">
        <v>0.56000700000000003</v>
      </c>
      <c r="I19" s="36">
        <v>0.56000700000000003</v>
      </c>
      <c r="L19" s="31">
        <v>2033</v>
      </c>
      <c r="M19" s="38">
        <v>8.6814000000000002E-2</v>
      </c>
      <c r="N19" s="38">
        <v>0.10130400000000001</v>
      </c>
      <c r="O19" s="38">
        <v>0.12914999999999999</v>
      </c>
      <c r="P19" s="41">
        <v>0.172179</v>
      </c>
      <c r="Q19" s="38">
        <v>0.243558</v>
      </c>
      <c r="R19" s="38">
        <v>0.37340099999999998</v>
      </c>
      <c r="S19" s="38">
        <v>0.53423999999999994</v>
      </c>
      <c r="U19" s="31">
        <v>2033</v>
      </c>
      <c r="V19" s="36">
        <v>0.63</v>
      </c>
      <c r="W19" s="36">
        <v>0.63</v>
      </c>
      <c r="X19" s="36">
        <v>0.63</v>
      </c>
      <c r="Y19" s="45">
        <v>0.63</v>
      </c>
      <c r="Z19" s="36">
        <v>0.63</v>
      </c>
      <c r="AA19" s="36">
        <v>0.63</v>
      </c>
      <c r="AB19" s="36">
        <v>0.63</v>
      </c>
      <c r="AI19" s="16"/>
      <c r="AJ19" s="16">
        <v>2029</v>
      </c>
      <c r="AK19" s="20">
        <v>0.18609999999999999</v>
      </c>
      <c r="AL19" s="20">
        <v>0.29449999999999998</v>
      </c>
      <c r="AM19" s="20">
        <v>0.48949999999999999</v>
      </c>
      <c r="AO19">
        <v>0.65089830000000004</v>
      </c>
      <c r="AP19">
        <v>0.16810030000000001</v>
      </c>
      <c r="AQ19">
        <v>0.3467267</v>
      </c>
      <c r="AR19">
        <v>0.35507349999999999</v>
      </c>
      <c r="AS19">
        <v>0.43409809999999999</v>
      </c>
      <c r="AT19">
        <v>0.55611999999999995</v>
      </c>
      <c r="AU19">
        <v>0.25257750000000001</v>
      </c>
      <c r="AV19">
        <v>0.22380420000000001</v>
      </c>
      <c r="AW19">
        <v>0.44390239999999997</v>
      </c>
      <c r="AX19">
        <v>0.22393869999999999</v>
      </c>
      <c r="AZ19">
        <v>0.31019999999999998</v>
      </c>
      <c r="BA19">
        <v>0.31019999999999998</v>
      </c>
      <c r="BB19">
        <v>0.31019999999999998</v>
      </c>
      <c r="BC19">
        <v>0.31019999999999998</v>
      </c>
      <c r="BD19">
        <v>0.31019999999999998</v>
      </c>
      <c r="BE19">
        <v>0.31019999999999998</v>
      </c>
      <c r="BF19">
        <v>0.31019999999999998</v>
      </c>
      <c r="BG19">
        <v>0.31019999999999998</v>
      </c>
      <c r="BH19">
        <v>0.31019999999999998</v>
      </c>
      <c r="BI19">
        <v>0.31019999999999998</v>
      </c>
      <c r="BK19">
        <v>0.39469890000000002</v>
      </c>
      <c r="BL19">
        <v>0.21926760000000001</v>
      </c>
      <c r="BM19">
        <v>0.43304730000000002</v>
      </c>
      <c r="BN19">
        <v>0.34515069999999998</v>
      </c>
      <c r="BO19">
        <v>0.21860089999999999</v>
      </c>
      <c r="BP19">
        <v>0.12700230000000001</v>
      </c>
      <c r="BQ19">
        <v>0.228297</v>
      </c>
      <c r="BR19">
        <v>0.2467801</v>
      </c>
      <c r="BS19">
        <v>0.34149639999999998</v>
      </c>
      <c r="BT19">
        <v>0.2258588</v>
      </c>
    </row>
    <row r="20" spans="2:72" ht="18.45" thickBot="1" x14ac:dyDescent="0.45">
      <c r="B20" s="30">
        <v>2034</v>
      </c>
      <c r="C20" s="37">
        <v>0.56000700000000003</v>
      </c>
      <c r="D20" s="37">
        <v>0.56000700000000003</v>
      </c>
      <c r="E20" s="37">
        <v>0.56000700000000003</v>
      </c>
      <c r="F20" s="37">
        <v>0.56000700000000003</v>
      </c>
      <c r="G20" s="37">
        <v>0.56000700000000003</v>
      </c>
      <c r="H20" s="37">
        <v>0.56000700000000003</v>
      </c>
      <c r="I20" s="37">
        <v>0.56000700000000003</v>
      </c>
      <c r="L20" s="30">
        <v>2034</v>
      </c>
      <c r="M20" s="39">
        <v>8.6499000000000006E-2</v>
      </c>
      <c r="N20" s="39">
        <v>9.9162000000000014E-2</v>
      </c>
      <c r="O20" s="39">
        <v>0.12593699999999999</v>
      </c>
      <c r="P20" s="39">
        <v>0.16581599999999999</v>
      </c>
      <c r="Q20" s="39">
        <v>0.233541</v>
      </c>
      <c r="R20" s="39">
        <v>0.35399699999999995</v>
      </c>
      <c r="S20" s="39">
        <v>0.50733899999999998</v>
      </c>
      <c r="U20" s="30">
        <v>2034</v>
      </c>
      <c r="V20" s="37">
        <v>0.63</v>
      </c>
      <c r="W20" s="37">
        <v>0.63</v>
      </c>
      <c r="X20" s="37">
        <v>0.63</v>
      </c>
      <c r="Y20" s="37">
        <v>0.63</v>
      </c>
      <c r="Z20" s="37">
        <v>0.63</v>
      </c>
      <c r="AA20" s="37">
        <v>0.63</v>
      </c>
      <c r="AB20" s="37">
        <v>0.63</v>
      </c>
      <c r="AI20" s="16"/>
      <c r="AJ20" s="16">
        <v>2030</v>
      </c>
      <c r="AK20" s="20">
        <v>0.1855</v>
      </c>
      <c r="AL20" s="20">
        <v>0.29320000000000002</v>
      </c>
      <c r="AM20" s="20">
        <v>0.48599999999999999</v>
      </c>
      <c r="AO20">
        <v>0.50607349999999995</v>
      </c>
      <c r="AP20">
        <v>0.1999467</v>
      </c>
      <c r="AQ20">
        <v>0.43980930000000001</v>
      </c>
      <c r="AR20">
        <v>0.37985819999999998</v>
      </c>
      <c r="AS20">
        <v>0.36497239999999997</v>
      </c>
      <c r="AT20">
        <v>0.46601340000000002</v>
      </c>
      <c r="AU20">
        <v>0.19942289999999999</v>
      </c>
      <c r="AV20">
        <v>0.22667870000000001</v>
      </c>
      <c r="AW20">
        <v>0.42446919999999999</v>
      </c>
      <c r="AX20">
        <v>0.20717240000000001</v>
      </c>
      <c r="AZ20">
        <v>0.31019999999999998</v>
      </c>
      <c r="BA20">
        <v>0.31019999999999998</v>
      </c>
      <c r="BB20">
        <v>0.31019999999999998</v>
      </c>
      <c r="BC20">
        <v>0.31019999999999998</v>
      </c>
      <c r="BD20">
        <v>0.31019999999999998</v>
      </c>
      <c r="BE20">
        <v>0.31019999999999998</v>
      </c>
      <c r="BF20">
        <v>0.31019999999999998</v>
      </c>
      <c r="BG20">
        <v>0.31019999999999998</v>
      </c>
      <c r="BH20">
        <v>0.31019999999999998</v>
      </c>
      <c r="BI20">
        <v>0.31019999999999998</v>
      </c>
      <c r="BK20">
        <v>0.3969666</v>
      </c>
      <c r="BL20">
        <v>0.20821400000000001</v>
      </c>
      <c r="BM20">
        <v>0.42541050000000002</v>
      </c>
      <c r="BN20">
        <v>0.2663008</v>
      </c>
      <c r="BO20">
        <v>0.24432889999999999</v>
      </c>
      <c r="BP20">
        <v>0.1257307</v>
      </c>
      <c r="BQ20">
        <v>0.19854269999999999</v>
      </c>
      <c r="BR20">
        <v>0.17360900000000001</v>
      </c>
      <c r="BS20">
        <v>0.30212309999999998</v>
      </c>
      <c r="BT20">
        <v>0.2094945</v>
      </c>
    </row>
    <row r="21" spans="2:72" ht="18" x14ac:dyDescent="0.4">
      <c r="AI21" s="16"/>
      <c r="AJ21" s="16">
        <v>2031</v>
      </c>
      <c r="AK21" s="20">
        <v>0.1847</v>
      </c>
      <c r="AL21" s="20">
        <v>0.29189999999999999</v>
      </c>
      <c r="AM21" s="20">
        <v>0.4839</v>
      </c>
      <c r="AO21">
        <v>0.45049020000000001</v>
      </c>
      <c r="AP21">
        <v>0.19630120000000001</v>
      </c>
      <c r="AQ21">
        <v>0.43493270000000001</v>
      </c>
      <c r="AR21">
        <v>0.34281410000000001</v>
      </c>
      <c r="AS21">
        <v>0.32572909999999999</v>
      </c>
      <c r="AT21">
        <v>0.36703400000000003</v>
      </c>
      <c r="AU21">
        <v>0.2124711</v>
      </c>
      <c r="AV21">
        <v>0.19683829999999999</v>
      </c>
      <c r="AW21">
        <v>0.38307600000000003</v>
      </c>
      <c r="AX21">
        <v>0.23873559999999999</v>
      </c>
      <c r="AZ21">
        <v>0.31019999999999998</v>
      </c>
      <c r="BA21">
        <v>0.31019999999999998</v>
      </c>
      <c r="BB21">
        <v>0.31019999999999998</v>
      </c>
      <c r="BC21">
        <v>0.31019999999999998</v>
      </c>
      <c r="BD21">
        <v>0.31019999999999998</v>
      </c>
      <c r="BE21">
        <v>0.31019999999999998</v>
      </c>
      <c r="BF21">
        <v>0.31019999999999998</v>
      </c>
      <c r="BG21">
        <v>0.31019999999999998</v>
      </c>
      <c r="BH21">
        <v>0.31019999999999998</v>
      </c>
      <c r="BI21">
        <v>0.31019999999999998</v>
      </c>
      <c r="BK21">
        <v>0.38233200000000001</v>
      </c>
      <c r="BL21">
        <v>0.22281580000000001</v>
      </c>
      <c r="BM21">
        <v>0.54715409999999998</v>
      </c>
      <c r="BN21">
        <v>0.24052319999999999</v>
      </c>
      <c r="BO21">
        <v>0.24964120000000001</v>
      </c>
      <c r="BP21">
        <v>0.12184349999999999</v>
      </c>
      <c r="BQ21">
        <v>0.21831020000000001</v>
      </c>
      <c r="BR21">
        <v>0.18209210000000001</v>
      </c>
      <c r="BS21">
        <v>0.32028440000000002</v>
      </c>
      <c r="BT21">
        <v>0.2093777</v>
      </c>
    </row>
    <row r="22" spans="2:72" ht="18" x14ac:dyDescent="0.4">
      <c r="AI22" s="16"/>
      <c r="AJ22" s="16">
        <v>2032</v>
      </c>
      <c r="AK22" s="20">
        <v>0.18429999999999999</v>
      </c>
      <c r="AL22" s="20">
        <v>0.29110000000000003</v>
      </c>
      <c r="AM22" s="20">
        <v>0.48039999999999999</v>
      </c>
      <c r="AO22">
        <v>0.38141629999999999</v>
      </c>
      <c r="AP22">
        <v>0.27106639999999999</v>
      </c>
      <c r="AQ22">
        <v>0.38713449999999999</v>
      </c>
      <c r="AR22">
        <v>0.33193820000000002</v>
      </c>
      <c r="AS22">
        <v>0.38387310000000002</v>
      </c>
      <c r="AT22">
        <v>0.33571600000000001</v>
      </c>
      <c r="AU22">
        <v>0.2542296</v>
      </c>
      <c r="AV22">
        <v>0.21725240000000001</v>
      </c>
      <c r="AW22">
        <v>0.2789779</v>
      </c>
      <c r="AX22">
        <v>0.23385310000000001</v>
      </c>
      <c r="AZ22">
        <v>0.31019999999999998</v>
      </c>
      <c r="BA22">
        <v>0.31019999999999998</v>
      </c>
      <c r="BB22">
        <v>0.31019999999999998</v>
      </c>
      <c r="BC22">
        <v>0.31019999999999998</v>
      </c>
      <c r="BD22">
        <v>0.31019999999999998</v>
      </c>
      <c r="BE22">
        <v>0.31019999999999998</v>
      </c>
      <c r="BF22">
        <v>0.31019999999999998</v>
      </c>
      <c r="BG22">
        <v>0.31019999999999998</v>
      </c>
      <c r="BH22">
        <v>0.31019999999999998</v>
      </c>
      <c r="BI22">
        <v>0.31019999999999998</v>
      </c>
      <c r="BK22">
        <v>0.27216299999999999</v>
      </c>
      <c r="BL22">
        <v>0.25122139999999998</v>
      </c>
      <c r="BM22">
        <v>0.53993349999999996</v>
      </c>
      <c r="BN22">
        <v>0.22359589999999999</v>
      </c>
      <c r="BO22">
        <v>0.30383450000000001</v>
      </c>
      <c r="BP22">
        <v>0.1174047</v>
      </c>
      <c r="BQ22">
        <v>0.23402800000000001</v>
      </c>
      <c r="BR22">
        <v>0.16806270000000001</v>
      </c>
      <c r="BS22">
        <v>0.32361240000000002</v>
      </c>
      <c r="BT22">
        <v>0.20911370000000001</v>
      </c>
    </row>
    <row r="23" spans="2:72" ht="18" x14ac:dyDescent="0.4">
      <c r="AI23" s="16"/>
      <c r="AJ23" s="16">
        <v>2033</v>
      </c>
      <c r="AK23" s="20">
        <v>0.18429999999999999</v>
      </c>
      <c r="AL23" s="20">
        <v>0.29049999999999998</v>
      </c>
      <c r="AM23" s="20">
        <v>0.47910000000000003</v>
      </c>
      <c r="AO23">
        <v>0.29935669999999998</v>
      </c>
      <c r="AP23">
        <v>0.27328350000000001</v>
      </c>
      <c r="AQ23">
        <v>0.296319</v>
      </c>
      <c r="AR23">
        <v>0.27032410000000001</v>
      </c>
      <c r="AS23">
        <v>0.36064499999999999</v>
      </c>
      <c r="AT23">
        <v>0.26785969999999998</v>
      </c>
      <c r="AU23">
        <v>0.27788610000000002</v>
      </c>
      <c r="AV23">
        <v>0.20569879999999999</v>
      </c>
      <c r="AW23">
        <v>0.15060499999999999</v>
      </c>
      <c r="AX23">
        <v>0.18669549999999999</v>
      </c>
      <c r="AZ23">
        <v>0.31019999999999998</v>
      </c>
      <c r="BA23">
        <v>0.31019999999999998</v>
      </c>
      <c r="BB23">
        <v>0.31019999999999998</v>
      </c>
      <c r="BC23">
        <v>0.31019999999999998</v>
      </c>
      <c r="BD23">
        <v>0.31019999999999998</v>
      </c>
      <c r="BE23">
        <v>0.31019999999999998</v>
      </c>
      <c r="BF23">
        <v>0.31019999999999998</v>
      </c>
      <c r="BG23">
        <v>0.31019999999999998</v>
      </c>
      <c r="BH23">
        <v>0.31019999999999998</v>
      </c>
      <c r="BI23">
        <v>0.31019999999999998</v>
      </c>
      <c r="BK23">
        <v>0.29690800000000001</v>
      </c>
      <c r="BL23">
        <v>0.25072260000000002</v>
      </c>
      <c r="BM23">
        <v>0.53981140000000005</v>
      </c>
      <c r="BN23">
        <v>0.25658069999999999</v>
      </c>
      <c r="BO23">
        <v>0.3595064</v>
      </c>
      <c r="BP23">
        <v>0.1129206</v>
      </c>
      <c r="BQ23">
        <v>0.28087709999999999</v>
      </c>
      <c r="BR23">
        <v>0.2129286</v>
      </c>
      <c r="BS23">
        <v>0.39845429999999998</v>
      </c>
      <c r="BT23">
        <v>0.28130189999999999</v>
      </c>
    </row>
    <row r="24" spans="2:72" ht="18.45" thickBot="1" x14ac:dyDescent="0.45">
      <c r="AI24" s="16"/>
      <c r="AJ24" s="15">
        <v>2034</v>
      </c>
      <c r="AK24" s="21">
        <v>0.18429999999999999</v>
      </c>
      <c r="AL24" s="21">
        <v>0.29060000000000002</v>
      </c>
      <c r="AM24" s="21">
        <v>0.4783</v>
      </c>
      <c r="AO24">
        <v>0.28139350000000002</v>
      </c>
      <c r="AP24">
        <v>0.3053534</v>
      </c>
      <c r="AQ24">
        <v>0.30572349999999998</v>
      </c>
      <c r="AR24">
        <v>0.2457944</v>
      </c>
      <c r="AS24">
        <v>0.39079150000000001</v>
      </c>
      <c r="AT24">
        <v>0.25424570000000002</v>
      </c>
      <c r="AU24">
        <v>0.30291030000000002</v>
      </c>
      <c r="AV24">
        <v>0.26178630000000003</v>
      </c>
      <c r="AW24">
        <v>0.1322266</v>
      </c>
      <c r="AX24">
        <v>0.1576823</v>
      </c>
      <c r="AZ24">
        <v>0.31019999999999998</v>
      </c>
      <c r="BA24">
        <v>0.31019999999999998</v>
      </c>
      <c r="BB24">
        <v>0.31019999999999998</v>
      </c>
      <c r="BC24">
        <v>0.31019999999999998</v>
      </c>
      <c r="BD24">
        <v>0.31019999999999998</v>
      </c>
      <c r="BE24">
        <v>0.31019999999999998</v>
      </c>
      <c r="BF24">
        <v>0.31019999999999998</v>
      </c>
      <c r="BG24">
        <v>0.31019999999999998</v>
      </c>
      <c r="BH24">
        <v>0.31019999999999998</v>
      </c>
      <c r="BI24">
        <v>0.31019999999999998</v>
      </c>
      <c r="BK24">
        <v>0.3629175</v>
      </c>
      <c r="BL24">
        <v>0.28005170000000001</v>
      </c>
      <c r="BM24">
        <v>0.56738889999999997</v>
      </c>
      <c r="BN24">
        <v>0.29651899999999998</v>
      </c>
      <c r="BO24">
        <v>0.47184979999999999</v>
      </c>
      <c r="BP24">
        <v>0.1236521</v>
      </c>
      <c r="BQ24">
        <v>0.34383900000000001</v>
      </c>
      <c r="BR24">
        <v>0.2166582</v>
      </c>
      <c r="BS24">
        <v>0.37791580000000002</v>
      </c>
      <c r="BT24">
        <v>0.32824589999999998</v>
      </c>
    </row>
    <row r="25" spans="2:72" x14ac:dyDescent="0.4">
      <c r="AI25" s="6"/>
      <c r="AJ25" s="6"/>
      <c r="AK25" s="8"/>
      <c r="AL25" s="8"/>
      <c r="AM25" s="8"/>
      <c r="AO25">
        <v>0.27033750000000001</v>
      </c>
      <c r="AP25">
        <v>0.31468000000000002</v>
      </c>
      <c r="AQ25">
        <v>0.31255100000000002</v>
      </c>
      <c r="AR25">
        <v>0.2518494</v>
      </c>
      <c r="AS25">
        <v>0.40791430000000001</v>
      </c>
      <c r="AT25">
        <v>0.29946660000000003</v>
      </c>
      <c r="AU25">
        <v>0.33829510000000002</v>
      </c>
      <c r="AV25">
        <v>0.34639760000000003</v>
      </c>
      <c r="AW25">
        <v>0.14278370000000001</v>
      </c>
      <c r="AX25">
        <v>0.1233148</v>
      </c>
      <c r="BK25">
        <v>0.4332433</v>
      </c>
      <c r="BL25">
        <v>0.28930400000000001</v>
      </c>
      <c r="BM25">
        <v>0.67342959999999996</v>
      </c>
      <c r="BN25">
        <v>0.32651400000000003</v>
      </c>
      <c r="BO25">
        <v>0.50890610000000003</v>
      </c>
      <c r="BP25">
        <v>0.14308270000000001</v>
      </c>
      <c r="BQ25">
        <v>0.34953600000000001</v>
      </c>
      <c r="BR25">
        <v>0.25364730000000002</v>
      </c>
      <c r="BS25">
        <v>0.39014159999999998</v>
      </c>
      <c r="BT25">
        <v>0.30850749999999999</v>
      </c>
    </row>
    <row r="26" spans="2:72" x14ac:dyDescent="0.4">
      <c r="AI26" s="6"/>
      <c r="AJ26" s="6"/>
      <c r="AK26" s="8"/>
      <c r="AL26" s="8"/>
      <c r="AM26" s="8"/>
      <c r="AO26">
        <v>0.23798349999999999</v>
      </c>
      <c r="AP26">
        <v>0.34947529999999999</v>
      </c>
      <c r="AQ26">
        <v>0.25207269999999998</v>
      </c>
      <c r="AR26">
        <v>0.22350739999999999</v>
      </c>
      <c r="AS26">
        <v>0.37957550000000001</v>
      </c>
      <c r="AT26">
        <v>0.35729260000000002</v>
      </c>
      <c r="AU26">
        <v>0.40982350000000001</v>
      </c>
      <c r="AV26">
        <v>0.45715810000000001</v>
      </c>
      <c r="AW26">
        <v>0.13808400000000001</v>
      </c>
      <c r="AX26">
        <v>9.2707129999999999E-2</v>
      </c>
      <c r="BK26">
        <v>0.4100954</v>
      </c>
      <c r="BL26">
        <v>0.24327270000000001</v>
      </c>
      <c r="BM26">
        <v>0.88031400000000004</v>
      </c>
      <c r="BN26">
        <v>0.28744999999999998</v>
      </c>
      <c r="BO26">
        <v>0.43851639999999997</v>
      </c>
      <c r="BP26">
        <v>0.1715527</v>
      </c>
      <c r="BQ26">
        <v>0.3406035</v>
      </c>
      <c r="BR26">
        <v>0.29141319999999998</v>
      </c>
      <c r="BS26">
        <v>0.37024970000000001</v>
      </c>
      <c r="BT26">
        <v>0.3087414</v>
      </c>
    </row>
    <row r="27" spans="2:72" x14ac:dyDescent="0.4">
      <c r="AI27" s="6"/>
      <c r="AJ27" s="6"/>
      <c r="AK27" s="8"/>
      <c r="AL27" s="8"/>
      <c r="AM27" s="8"/>
      <c r="AO27">
        <v>0.19641310000000001</v>
      </c>
      <c r="AP27">
        <v>0.36794579999999999</v>
      </c>
      <c r="AQ27">
        <v>0.19488130000000001</v>
      </c>
      <c r="AR27">
        <v>0.24525910000000001</v>
      </c>
      <c r="AS27">
        <v>0.31426229999999999</v>
      </c>
      <c r="AT27">
        <v>0.42440260000000002</v>
      </c>
      <c r="AU27">
        <v>0.36117339999999998</v>
      </c>
      <c r="AV27">
        <v>0.57982999999999996</v>
      </c>
      <c r="AW27">
        <v>0.14669969999999999</v>
      </c>
      <c r="AX27">
        <v>7.0151759999999994E-2</v>
      </c>
      <c r="BK27">
        <v>0.47127780000000002</v>
      </c>
      <c r="BL27">
        <v>0.20992359999999999</v>
      </c>
      <c r="BM27">
        <v>0.89767079999999999</v>
      </c>
      <c r="BN27">
        <v>0.30348219999999998</v>
      </c>
      <c r="BO27">
        <v>0.42029709999999998</v>
      </c>
      <c r="BP27">
        <v>0.16138040000000001</v>
      </c>
      <c r="BQ27">
        <v>0.36728899999999998</v>
      </c>
      <c r="BR27">
        <v>0.32392379999999998</v>
      </c>
      <c r="BS27">
        <v>0.42172029999999999</v>
      </c>
      <c r="BT27">
        <v>0.35887980000000003</v>
      </c>
    </row>
  </sheetData>
  <mergeCells count="10">
    <mergeCell ref="AK6:AM6"/>
    <mergeCell ref="AK3:AM3"/>
    <mergeCell ref="AK4:AM4"/>
    <mergeCell ref="AK5:AM5"/>
    <mergeCell ref="B4:I4"/>
    <mergeCell ref="B5:I5"/>
    <mergeCell ref="L4:S4"/>
    <mergeCell ref="U4:AB4"/>
    <mergeCell ref="U5:AB5"/>
    <mergeCell ref="L5:S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abSelected="1" topLeftCell="B11" workbookViewId="0">
      <selection sqref="A1:I18"/>
    </sheetView>
  </sheetViews>
  <sheetFormatPr defaultRowHeight="18" x14ac:dyDescent="0.45"/>
  <cols>
    <col min="1" max="3" width="11.921875" style="13" customWidth="1"/>
    <col min="4" max="4" width="10.61328125" style="13" customWidth="1"/>
    <col min="5" max="5" width="24.765625" style="13" customWidth="1"/>
    <col min="6" max="7" width="11.69140625" style="13" customWidth="1"/>
  </cols>
  <sheetData>
    <row r="1" spans="1:9" ht="25.3" x14ac:dyDescent="0.6">
      <c r="A1" s="80" t="s">
        <v>136</v>
      </c>
    </row>
    <row r="3" spans="1:9" ht="18.45" thickBot="1" x14ac:dyDescent="0.5">
      <c r="A3" s="78" t="s">
        <v>134</v>
      </c>
      <c r="B3" s="78"/>
      <c r="C3" s="78"/>
      <c r="D3" s="78"/>
      <c r="F3" s="78" t="s">
        <v>114</v>
      </c>
      <c r="G3" s="78"/>
      <c r="H3" s="78"/>
      <c r="I3" s="78"/>
    </row>
    <row r="4" spans="1:9" ht="46.75" thickBot="1" x14ac:dyDescent="0.45">
      <c r="A4" s="30" t="s">
        <v>22</v>
      </c>
      <c r="B4" s="46" t="s">
        <v>91</v>
      </c>
      <c r="C4" s="46" t="s">
        <v>93</v>
      </c>
      <c r="D4" s="55" t="s">
        <v>135</v>
      </c>
      <c r="E4" s="19"/>
      <c r="F4" s="30" t="s">
        <v>22</v>
      </c>
      <c r="G4" s="46" t="s">
        <v>91</v>
      </c>
      <c r="H4" s="46" t="s">
        <v>93</v>
      </c>
      <c r="I4" s="55" t="s">
        <v>135</v>
      </c>
    </row>
    <row r="5" spans="1:9" x14ac:dyDescent="0.4">
      <c r="A5" s="31">
        <v>2021</v>
      </c>
      <c r="B5" s="65">
        <v>1.7399999999999999E-2</v>
      </c>
      <c r="C5" s="65">
        <v>1.7899999999999999E-2</v>
      </c>
      <c r="D5" s="48">
        <v>1.7899999999999999E-2</v>
      </c>
      <c r="E5" s="19"/>
      <c r="F5" s="31">
        <v>2021</v>
      </c>
      <c r="G5" s="67">
        <v>1</v>
      </c>
      <c r="H5" s="67">
        <v>1</v>
      </c>
      <c r="I5" s="70">
        <v>1</v>
      </c>
    </row>
    <row r="6" spans="1:9" x14ac:dyDescent="0.4">
      <c r="A6" s="31">
        <v>2022</v>
      </c>
      <c r="B6" s="65">
        <v>1.66E-2</v>
      </c>
      <c r="C6" s="65">
        <v>1.7500000000000002E-2</v>
      </c>
      <c r="D6" s="48">
        <v>1.7500000000000002E-2</v>
      </c>
      <c r="E6" s="19"/>
      <c r="F6" s="31">
        <v>2022</v>
      </c>
      <c r="G6" s="67">
        <v>1</v>
      </c>
      <c r="H6" s="67">
        <v>1</v>
      </c>
      <c r="I6" s="70">
        <v>1</v>
      </c>
    </row>
    <row r="7" spans="1:9" x14ac:dyDescent="0.4">
      <c r="A7" s="31">
        <v>2023</v>
      </c>
      <c r="B7" s="65">
        <v>0.2107</v>
      </c>
      <c r="C7" s="65">
        <v>0.20349999999999999</v>
      </c>
      <c r="D7" s="48">
        <v>0.20349999999999999</v>
      </c>
      <c r="E7" s="19"/>
      <c r="F7" s="31">
        <v>2023</v>
      </c>
      <c r="G7" s="67">
        <v>1</v>
      </c>
      <c r="H7" s="67">
        <v>1</v>
      </c>
      <c r="I7" s="70">
        <v>1</v>
      </c>
    </row>
    <row r="8" spans="1:9" x14ac:dyDescent="0.4">
      <c r="A8" s="31">
        <v>2024</v>
      </c>
      <c r="B8" s="65">
        <v>0.27150000000000002</v>
      </c>
      <c r="C8" s="65">
        <v>0.26800000000000002</v>
      </c>
      <c r="D8" s="48">
        <v>0.26800000000000002</v>
      </c>
      <c r="E8" s="19"/>
      <c r="F8" s="31">
        <v>2024</v>
      </c>
      <c r="G8" s="67">
        <v>1</v>
      </c>
      <c r="H8" s="67">
        <v>1</v>
      </c>
      <c r="I8" s="70">
        <v>1</v>
      </c>
    </row>
    <row r="9" spans="1:9" x14ac:dyDescent="0.4">
      <c r="A9" s="31">
        <v>2025</v>
      </c>
      <c r="B9" s="65">
        <v>0.37069999999999997</v>
      </c>
      <c r="C9" s="65">
        <v>0.45340000000000003</v>
      </c>
      <c r="D9" s="48">
        <v>0.32429999999999998</v>
      </c>
      <c r="E9" s="19"/>
      <c r="F9" s="31">
        <v>2025</v>
      </c>
      <c r="G9" s="67">
        <v>1</v>
      </c>
      <c r="H9" s="65">
        <v>0.2422</v>
      </c>
      <c r="I9" s="70">
        <v>1</v>
      </c>
    </row>
    <row r="10" spans="1:9" x14ac:dyDescent="0.4">
      <c r="A10" s="31">
        <v>2026</v>
      </c>
      <c r="B10" s="65">
        <v>0.47149999999999997</v>
      </c>
      <c r="C10" s="65">
        <v>0.63539999999999996</v>
      </c>
      <c r="D10" s="48">
        <v>0.38619999999999999</v>
      </c>
      <c r="E10" s="19"/>
      <c r="F10" s="31">
        <v>2026</v>
      </c>
      <c r="G10" s="67">
        <v>1</v>
      </c>
      <c r="H10" s="65">
        <v>0.16830000000000001</v>
      </c>
      <c r="I10" s="70">
        <v>1</v>
      </c>
    </row>
    <row r="11" spans="1:9" x14ac:dyDescent="0.4">
      <c r="A11" s="31">
        <v>2027</v>
      </c>
      <c r="B11" s="65">
        <v>0.53359999999999996</v>
      </c>
      <c r="C11" s="65">
        <v>0.73160000000000003</v>
      </c>
      <c r="D11" s="48">
        <v>0.41689999999999999</v>
      </c>
      <c r="E11" s="19"/>
      <c r="F11" s="31">
        <v>2027</v>
      </c>
      <c r="G11" s="67">
        <v>1</v>
      </c>
      <c r="H11" s="65">
        <v>0.1313</v>
      </c>
      <c r="I11" s="70">
        <v>1</v>
      </c>
    </row>
    <row r="12" spans="1:9" x14ac:dyDescent="0.4">
      <c r="A12" s="31">
        <v>2028</v>
      </c>
      <c r="B12" s="65">
        <v>0.56100000000000005</v>
      </c>
      <c r="C12" s="65">
        <v>0.79390000000000005</v>
      </c>
      <c r="D12" s="48">
        <v>0.433</v>
      </c>
      <c r="E12" s="19"/>
      <c r="F12" s="31">
        <v>2028</v>
      </c>
      <c r="G12" s="67">
        <v>1</v>
      </c>
      <c r="H12" s="65">
        <v>0.104</v>
      </c>
      <c r="I12" s="70">
        <v>1</v>
      </c>
    </row>
    <row r="13" spans="1:9" x14ac:dyDescent="0.4">
      <c r="A13" s="31">
        <v>2029</v>
      </c>
      <c r="B13" s="65">
        <v>0.58389999999999997</v>
      </c>
      <c r="C13" s="65">
        <v>0.83</v>
      </c>
      <c r="D13" s="48">
        <v>0.4405</v>
      </c>
      <c r="E13" s="19"/>
      <c r="F13" s="31">
        <v>2029</v>
      </c>
      <c r="G13" s="67">
        <v>1</v>
      </c>
      <c r="H13" s="65">
        <v>8.4000000000000005E-2</v>
      </c>
      <c r="I13" s="70">
        <v>1</v>
      </c>
    </row>
    <row r="14" spans="1:9" x14ac:dyDescent="0.4">
      <c r="A14" s="31">
        <v>2030</v>
      </c>
      <c r="B14" s="65">
        <v>0.5948</v>
      </c>
      <c r="C14" s="65">
        <v>0.86199999999999999</v>
      </c>
      <c r="D14" s="48">
        <v>0.43809999999999999</v>
      </c>
      <c r="E14" s="19"/>
      <c r="F14" s="31">
        <v>2030</v>
      </c>
      <c r="G14" s="67">
        <v>1</v>
      </c>
      <c r="H14" s="65">
        <v>7.17E-2</v>
      </c>
      <c r="I14" s="70">
        <v>1</v>
      </c>
    </row>
    <row r="15" spans="1:9" x14ac:dyDescent="0.4">
      <c r="A15" s="31">
        <v>2031</v>
      </c>
      <c r="B15" s="65">
        <v>0.60319999999999996</v>
      </c>
      <c r="C15" s="65">
        <v>0.87849999999999995</v>
      </c>
      <c r="D15" s="48">
        <v>0.43830000000000002</v>
      </c>
      <c r="E15" s="19"/>
      <c r="F15" s="31">
        <v>2031</v>
      </c>
      <c r="G15" s="67">
        <v>1</v>
      </c>
      <c r="H15" s="65">
        <v>5.7299999999999997E-2</v>
      </c>
      <c r="I15" s="70">
        <v>1</v>
      </c>
    </row>
    <row r="16" spans="1:9" x14ac:dyDescent="0.4">
      <c r="A16" s="31">
        <v>2032</v>
      </c>
      <c r="B16" s="65">
        <v>0.61009999999999998</v>
      </c>
      <c r="C16" s="65">
        <v>0.89800000000000002</v>
      </c>
      <c r="D16" s="48">
        <v>0.44579999999999997</v>
      </c>
      <c r="E16" s="19"/>
      <c r="F16" s="31">
        <v>2032</v>
      </c>
      <c r="G16" s="67">
        <v>1</v>
      </c>
      <c r="H16" s="65">
        <v>4.7600000000000003E-2</v>
      </c>
      <c r="I16" s="70">
        <v>1</v>
      </c>
    </row>
    <row r="17" spans="1:9" x14ac:dyDescent="0.4">
      <c r="A17" s="31">
        <v>2033</v>
      </c>
      <c r="B17" s="65">
        <v>0.60819999999999996</v>
      </c>
      <c r="C17" s="65">
        <v>0.90890000000000004</v>
      </c>
      <c r="D17" s="48">
        <v>0.45419999999999999</v>
      </c>
      <c r="E17" s="19"/>
      <c r="F17" s="31">
        <v>2033</v>
      </c>
      <c r="G17" s="67">
        <v>1</v>
      </c>
      <c r="H17" s="65">
        <v>3.7499999999999999E-2</v>
      </c>
      <c r="I17" s="70">
        <v>1</v>
      </c>
    </row>
    <row r="18" spans="1:9" ht="18.45" thickBot="1" x14ac:dyDescent="0.45">
      <c r="A18" s="30">
        <v>2034</v>
      </c>
      <c r="B18" s="66">
        <v>0.61360000000000003</v>
      </c>
      <c r="C18" s="66">
        <v>0.91920000000000002</v>
      </c>
      <c r="D18" s="50">
        <v>0.4536</v>
      </c>
      <c r="E18" s="19"/>
      <c r="F18" s="30">
        <v>2034</v>
      </c>
      <c r="G18" s="68">
        <v>1</v>
      </c>
      <c r="H18" s="66">
        <v>3.0700000000000002E-2</v>
      </c>
      <c r="I18" s="69">
        <v>1</v>
      </c>
    </row>
    <row r="19" spans="1:9" x14ac:dyDescent="0.45">
      <c r="A19" s="22"/>
      <c r="B19" s="23"/>
      <c r="C19" s="23"/>
      <c r="E19" s="22"/>
      <c r="F19" s="23"/>
      <c r="G19" s="23"/>
    </row>
    <row r="20" spans="1:9" x14ac:dyDescent="0.45">
      <c r="A20" s="22"/>
      <c r="B20" s="23"/>
      <c r="C20" s="23"/>
      <c r="E20" s="22"/>
      <c r="F20" s="23"/>
      <c r="G20" s="23"/>
    </row>
    <row r="21" spans="1:9" x14ac:dyDescent="0.45">
      <c r="A21" s="22"/>
      <c r="B21" s="23"/>
      <c r="C21" s="23"/>
      <c r="E21" s="22"/>
      <c r="F21" s="23"/>
      <c r="G21" s="23"/>
    </row>
  </sheetData>
  <mergeCells count="2">
    <mergeCell ref="A3:D3"/>
    <mergeCell ref="F3:I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F4E-E025-48AF-AFA4-D088B40154CA}">
  <dimension ref="A1:N25"/>
  <sheetViews>
    <sheetView workbookViewId="0"/>
  </sheetViews>
  <sheetFormatPr defaultRowHeight="14.6" x14ac:dyDescent="0.4"/>
  <cols>
    <col min="1" max="1" width="11" style="12" customWidth="1"/>
    <col min="2" max="4" width="10.69140625" style="12" customWidth="1"/>
    <col min="5" max="5" width="7.69140625" style="12" customWidth="1"/>
    <col min="6" max="6" width="11" style="12" customWidth="1"/>
    <col min="7" max="9" width="10.69140625" style="12" customWidth="1"/>
    <col min="10" max="10" width="9.23046875" style="24"/>
    <col min="11" max="11" width="10.3046875" style="24" customWidth="1"/>
    <col min="12" max="14" width="9.53515625" style="24" customWidth="1"/>
    <col min="15" max="16384" width="9.23046875" style="24"/>
  </cols>
  <sheetData>
    <row r="1" spans="1:14" ht="25.3" x14ac:dyDescent="0.6">
      <c r="A1" s="80" t="s">
        <v>136</v>
      </c>
      <c r="F1" s="56"/>
    </row>
    <row r="2" spans="1:14" ht="15.45" x14ac:dyDescent="0.4">
      <c r="A2" s="52"/>
      <c r="F2" s="52"/>
    </row>
    <row r="3" spans="1:14" ht="15.45" x14ac:dyDescent="0.4">
      <c r="A3" s="52"/>
      <c r="F3" s="52"/>
    </row>
    <row r="4" spans="1:14" ht="20.149999999999999" thickBot="1" x14ac:dyDescent="0.45">
      <c r="A4" s="79" t="s">
        <v>113</v>
      </c>
      <c r="B4" s="79"/>
      <c r="C4" s="79"/>
      <c r="D4" s="79"/>
      <c r="F4" s="79" t="s">
        <v>72</v>
      </c>
      <c r="G4" s="79"/>
      <c r="H4" s="79"/>
      <c r="I4" s="79"/>
      <c r="K4" s="79" t="s">
        <v>71</v>
      </c>
      <c r="L4" s="79"/>
      <c r="M4" s="79"/>
      <c r="N4" s="79"/>
    </row>
    <row r="5" spans="1:14" ht="66" customHeight="1" thickBot="1" x14ac:dyDescent="0.5">
      <c r="A5" s="30" t="s">
        <v>22</v>
      </c>
      <c r="B5" s="46" t="s">
        <v>91</v>
      </c>
      <c r="C5" s="46" t="s">
        <v>121</v>
      </c>
      <c r="D5" s="46" t="s">
        <v>122</v>
      </c>
      <c r="E5" s="13"/>
      <c r="F5" s="30" t="s">
        <v>22</v>
      </c>
      <c r="G5" s="46" t="s">
        <v>91</v>
      </c>
      <c r="H5" s="46" t="s">
        <v>121</v>
      </c>
      <c r="I5" s="46" t="s">
        <v>122</v>
      </c>
      <c r="K5" s="30" t="s">
        <v>22</v>
      </c>
      <c r="L5" s="46" t="s">
        <v>115</v>
      </c>
      <c r="M5" s="46" t="s">
        <v>116</v>
      </c>
      <c r="N5" s="46" t="s">
        <v>117</v>
      </c>
    </row>
    <row r="6" spans="1:14" ht="18" x14ac:dyDescent="0.45">
      <c r="A6" s="31">
        <v>2021</v>
      </c>
      <c r="B6" s="47">
        <v>2911.6</v>
      </c>
      <c r="C6" s="47">
        <v>2914</v>
      </c>
      <c r="D6" s="47">
        <v>2914</v>
      </c>
      <c r="E6" s="13"/>
      <c r="F6" s="31">
        <v>2021</v>
      </c>
      <c r="G6" s="47">
        <v>2229.2999999999997</v>
      </c>
      <c r="H6" s="47">
        <v>2222.7999999999997</v>
      </c>
      <c r="I6" s="47">
        <v>2222.7999999999997</v>
      </c>
      <c r="K6" s="31">
        <v>2021</v>
      </c>
      <c r="L6" s="48">
        <v>0.6800219999999999</v>
      </c>
      <c r="M6" s="48">
        <v>0.6800219999999999</v>
      </c>
      <c r="N6" s="48">
        <v>0.6800219999999999</v>
      </c>
    </row>
    <row r="7" spans="1:14" ht="18" x14ac:dyDescent="0.45">
      <c r="A7" s="31">
        <v>2022</v>
      </c>
      <c r="B7" s="47">
        <v>3478.6000000000004</v>
      </c>
      <c r="C7" s="47">
        <v>3465.3</v>
      </c>
      <c r="D7" s="47">
        <v>3465.3</v>
      </c>
      <c r="E7" s="13"/>
      <c r="F7" s="31">
        <v>2022</v>
      </c>
      <c r="G7" s="47">
        <v>2582.8000000000002</v>
      </c>
      <c r="H7" s="47">
        <v>2579.1</v>
      </c>
      <c r="I7" s="47">
        <v>2579.1</v>
      </c>
      <c r="K7" s="31">
        <v>2022</v>
      </c>
      <c r="L7" s="48">
        <v>0.6800219999999999</v>
      </c>
      <c r="M7" s="48">
        <v>0.6800219999999999</v>
      </c>
      <c r="N7" s="48">
        <v>0.6800219999999999</v>
      </c>
    </row>
    <row r="8" spans="1:14" ht="18" x14ac:dyDescent="0.45">
      <c r="A8" s="31">
        <v>2023</v>
      </c>
      <c r="B8" s="47">
        <v>3699.5</v>
      </c>
      <c r="C8" s="47">
        <v>3686.5</v>
      </c>
      <c r="D8" s="47">
        <v>3686.5</v>
      </c>
      <c r="E8" s="13"/>
      <c r="F8" s="31">
        <v>2023</v>
      </c>
      <c r="G8" s="47">
        <v>3030.6000000000004</v>
      </c>
      <c r="H8" s="47">
        <v>3024</v>
      </c>
      <c r="I8" s="47">
        <v>3024</v>
      </c>
      <c r="K8" s="31">
        <v>2023</v>
      </c>
      <c r="L8" s="48">
        <v>0.6800219999999999</v>
      </c>
      <c r="M8" s="48">
        <v>0.6800219999999999</v>
      </c>
      <c r="N8" s="48">
        <v>0.6800219999999999</v>
      </c>
    </row>
    <row r="9" spans="1:14" ht="18" x14ac:dyDescent="0.45">
      <c r="A9" s="31">
        <v>2024</v>
      </c>
      <c r="B9" s="47">
        <v>3751.3</v>
      </c>
      <c r="C9" s="47">
        <v>3765.7</v>
      </c>
      <c r="D9" s="47">
        <v>3765.7</v>
      </c>
      <c r="E9" s="13"/>
      <c r="F9" s="31">
        <v>2024</v>
      </c>
      <c r="G9" s="47">
        <v>2991.5</v>
      </c>
      <c r="H9" s="47">
        <v>2983.5</v>
      </c>
      <c r="I9" s="47">
        <v>2983.5</v>
      </c>
      <c r="K9" s="31">
        <v>2024</v>
      </c>
      <c r="L9" s="48">
        <v>0.6800219999999999</v>
      </c>
      <c r="M9" s="48">
        <v>0.6800219999999999</v>
      </c>
      <c r="N9" s="48">
        <v>0.6800219999999999</v>
      </c>
    </row>
    <row r="10" spans="1:14" ht="18" x14ac:dyDescent="0.45">
      <c r="A10" s="31">
        <v>2025</v>
      </c>
      <c r="B10" s="47">
        <v>3295.4</v>
      </c>
      <c r="C10" s="47">
        <v>2500</v>
      </c>
      <c r="D10" s="47">
        <v>3624.2999999999997</v>
      </c>
      <c r="E10" s="13"/>
      <c r="F10" s="31">
        <v>2025</v>
      </c>
      <c r="G10" s="47">
        <v>3249.4</v>
      </c>
      <c r="H10" s="47">
        <v>3471.7</v>
      </c>
      <c r="I10" s="47">
        <v>3125</v>
      </c>
      <c r="K10" s="31">
        <v>2025</v>
      </c>
      <c r="L10" s="62">
        <v>0.56000700000000003</v>
      </c>
      <c r="M10" s="62">
        <v>0.406476</v>
      </c>
      <c r="N10" s="48">
        <v>0.63</v>
      </c>
    </row>
    <row r="11" spans="1:14" ht="18" x14ac:dyDescent="0.45">
      <c r="A11" s="31">
        <f>A10+1</f>
        <v>2026</v>
      </c>
      <c r="B11" s="47">
        <v>3550.6000000000004</v>
      </c>
      <c r="C11" s="47">
        <v>2500</v>
      </c>
      <c r="D11" s="47">
        <v>3762</v>
      </c>
      <c r="E11" s="13"/>
      <c r="F11" s="31">
        <f>F10+1</f>
        <v>2026</v>
      </c>
      <c r="G11" s="47">
        <v>3571</v>
      </c>
      <c r="H11" s="47">
        <v>4416.8</v>
      </c>
      <c r="I11" s="47">
        <v>3296</v>
      </c>
      <c r="K11" s="31">
        <f>K10+1</f>
        <v>2026</v>
      </c>
      <c r="L11" s="62">
        <v>0.56000700000000003</v>
      </c>
      <c r="M11" s="62">
        <v>0.33547499999999997</v>
      </c>
      <c r="N11" s="48">
        <v>0.63</v>
      </c>
    </row>
    <row r="12" spans="1:14" ht="18" x14ac:dyDescent="0.45">
      <c r="A12" s="60">
        <f t="shared" ref="A12:A19" si="0">A11+1</f>
        <v>2027</v>
      </c>
      <c r="B12" s="47">
        <v>3708.5</v>
      </c>
      <c r="C12" s="47">
        <v>2500</v>
      </c>
      <c r="D12" s="47">
        <v>3839.2</v>
      </c>
      <c r="E12" s="13"/>
      <c r="F12" s="60">
        <f t="shared" ref="F12:F19" si="1">F11+1</f>
        <v>2027</v>
      </c>
      <c r="G12" s="47">
        <v>3773.6</v>
      </c>
      <c r="H12" s="47">
        <v>5367.8</v>
      </c>
      <c r="I12" s="47">
        <v>3398.5</v>
      </c>
      <c r="K12" s="60">
        <f t="shared" ref="K12:K19" si="2">K11+1</f>
        <v>2027</v>
      </c>
      <c r="L12" s="62">
        <v>0.56000700000000003</v>
      </c>
      <c r="M12" s="62">
        <v>0.28230300000000003</v>
      </c>
      <c r="N12" s="48">
        <v>0.63</v>
      </c>
    </row>
    <row r="13" spans="1:14" ht="18" x14ac:dyDescent="0.45">
      <c r="A13" s="31">
        <f t="shared" si="0"/>
        <v>2028</v>
      </c>
      <c r="B13" s="47">
        <v>3793.5</v>
      </c>
      <c r="C13" s="47">
        <v>2500</v>
      </c>
      <c r="D13" s="47">
        <v>3901.4</v>
      </c>
      <c r="E13" s="13"/>
      <c r="F13" s="31">
        <f t="shared" si="1"/>
        <v>2028</v>
      </c>
      <c r="G13" s="47">
        <v>3872.2</v>
      </c>
      <c r="H13" s="47">
        <v>6242.7</v>
      </c>
      <c r="I13" s="47">
        <v>3432.7999999999997</v>
      </c>
      <c r="K13" s="31">
        <f t="shared" si="2"/>
        <v>2028</v>
      </c>
      <c r="L13" s="62">
        <v>0.56000700000000003</v>
      </c>
      <c r="M13" s="62">
        <v>0.24513299999999999</v>
      </c>
      <c r="N13" s="48">
        <v>0.63</v>
      </c>
    </row>
    <row r="14" spans="1:14" ht="18" x14ac:dyDescent="0.45">
      <c r="A14" s="31">
        <f t="shared" si="0"/>
        <v>2029</v>
      </c>
      <c r="B14" s="47">
        <v>3834.4</v>
      </c>
      <c r="C14" s="47">
        <v>2500</v>
      </c>
      <c r="D14" s="47">
        <v>3906.4</v>
      </c>
      <c r="E14" s="13"/>
      <c r="F14" s="31">
        <f t="shared" si="1"/>
        <v>2029</v>
      </c>
      <c r="G14" s="47">
        <v>3928</v>
      </c>
      <c r="H14" s="47">
        <v>7045.3</v>
      </c>
      <c r="I14" s="47">
        <v>3465.7</v>
      </c>
      <c r="K14" s="31">
        <f t="shared" si="2"/>
        <v>2029</v>
      </c>
      <c r="L14" s="62">
        <v>0.56000700000000003</v>
      </c>
      <c r="M14" s="62">
        <v>0.22062600000000002</v>
      </c>
      <c r="N14" s="48">
        <v>0.63</v>
      </c>
    </row>
    <row r="15" spans="1:14" s="58" customFormat="1" ht="18" x14ac:dyDescent="0.45">
      <c r="A15" s="31">
        <f t="shared" si="0"/>
        <v>2030</v>
      </c>
      <c r="B15" s="47">
        <v>3873.1</v>
      </c>
      <c r="C15" s="47">
        <v>2500</v>
      </c>
      <c r="D15" s="47">
        <v>3920.9</v>
      </c>
      <c r="E15" s="13"/>
      <c r="F15" s="31">
        <f t="shared" si="1"/>
        <v>2030</v>
      </c>
      <c r="G15" s="47">
        <v>3958.2999999999997</v>
      </c>
      <c r="H15" s="47">
        <v>7732.3</v>
      </c>
      <c r="I15" s="47">
        <v>3469.3999999999996</v>
      </c>
      <c r="K15" s="31">
        <f t="shared" si="2"/>
        <v>2030</v>
      </c>
      <c r="L15" s="62">
        <v>0.56000700000000003</v>
      </c>
      <c r="M15" s="62">
        <v>0.20241899999999999</v>
      </c>
      <c r="N15" s="48">
        <v>0.63</v>
      </c>
    </row>
    <row r="16" spans="1:14" ht="18" x14ac:dyDescent="0.45">
      <c r="A16" s="31">
        <f t="shared" si="0"/>
        <v>2031</v>
      </c>
      <c r="B16" s="47">
        <v>3913.6000000000004</v>
      </c>
      <c r="C16" s="47">
        <v>2500</v>
      </c>
      <c r="D16" s="47">
        <v>3919.4</v>
      </c>
      <c r="E16" s="13"/>
      <c r="F16" s="31">
        <f t="shared" si="1"/>
        <v>2031</v>
      </c>
      <c r="G16" s="47">
        <v>4009.9</v>
      </c>
      <c r="H16" s="47">
        <v>8397.1999999999989</v>
      </c>
      <c r="I16" s="47">
        <v>3455</v>
      </c>
      <c r="K16" s="31">
        <f t="shared" si="2"/>
        <v>2031</v>
      </c>
      <c r="L16" s="62">
        <v>0.56000700000000003</v>
      </c>
      <c r="M16" s="62">
        <v>0.18950400000000001</v>
      </c>
      <c r="N16" s="48">
        <v>0.63</v>
      </c>
    </row>
    <row r="17" spans="1:14" ht="18" x14ac:dyDescent="0.45">
      <c r="A17" s="31">
        <f t="shared" si="0"/>
        <v>2032</v>
      </c>
      <c r="B17" s="47">
        <v>3907.5</v>
      </c>
      <c r="C17" s="47">
        <v>2500</v>
      </c>
      <c r="D17" s="47">
        <v>3930.6</v>
      </c>
      <c r="E17" s="13"/>
      <c r="F17" s="31">
        <f t="shared" si="1"/>
        <v>2032</v>
      </c>
      <c r="G17" s="47">
        <v>4046.0000000000005</v>
      </c>
      <c r="H17" s="47">
        <v>8879.7999999999993</v>
      </c>
      <c r="I17" s="47">
        <v>3473.3999999999996</v>
      </c>
      <c r="K17" s="31">
        <f t="shared" si="2"/>
        <v>2032</v>
      </c>
      <c r="L17" s="62">
        <v>0.56000700000000003</v>
      </c>
      <c r="M17" s="62">
        <v>0.18049499999999999</v>
      </c>
      <c r="N17" s="48">
        <v>0.63</v>
      </c>
    </row>
    <row r="18" spans="1:14" ht="18" x14ac:dyDescent="0.45">
      <c r="A18" s="31">
        <f t="shared" si="0"/>
        <v>2033</v>
      </c>
      <c r="B18" s="47">
        <v>3913.9</v>
      </c>
      <c r="C18" s="47">
        <v>2500</v>
      </c>
      <c r="D18" s="47">
        <v>3978</v>
      </c>
      <c r="E18" s="13"/>
      <c r="F18" s="31">
        <f t="shared" si="1"/>
        <v>2033</v>
      </c>
      <c r="G18" s="47">
        <v>4040</v>
      </c>
      <c r="H18" s="47">
        <v>9372.6</v>
      </c>
      <c r="I18" s="47">
        <v>3502</v>
      </c>
      <c r="K18" s="31">
        <f t="shared" si="2"/>
        <v>2033</v>
      </c>
      <c r="L18" s="62">
        <v>0.56000700000000003</v>
      </c>
      <c r="M18" s="62">
        <v>0.172179</v>
      </c>
      <c r="N18" s="48">
        <v>0.63</v>
      </c>
    </row>
    <row r="19" spans="1:14" ht="18.45" thickBot="1" x14ac:dyDescent="0.5">
      <c r="A19" s="30">
        <f t="shared" si="0"/>
        <v>2034</v>
      </c>
      <c r="B19" s="47">
        <v>3930.2000000000003</v>
      </c>
      <c r="C19" s="47">
        <v>2500</v>
      </c>
      <c r="D19" s="49">
        <v>3971.6</v>
      </c>
      <c r="E19" s="13"/>
      <c r="F19" s="30">
        <f t="shared" si="1"/>
        <v>2034</v>
      </c>
      <c r="G19" s="47">
        <v>4050.7999999999997</v>
      </c>
      <c r="H19" s="47">
        <v>9802.5</v>
      </c>
      <c r="I19" s="49">
        <v>3516.2</v>
      </c>
      <c r="K19" s="30">
        <f t="shared" si="2"/>
        <v>2034</v>
      </c>
      <c r="L19" s="62">
        <v>0.56000700000000003</v>
      </c>
      <c r="M19" s="62">
        <v>0.16581599999999999</v>
      </c>
      <c r="N19" s="50">
        <v>0.63</v>
      </c>
    </row>
    <row r="20" spans="1:14" ht="33.450000000000003" customHeight="1" thickBot="1" x14ac:dyDescent="0.5">
      <c r="A20" s="55" t="s">
        <v>118</v>
      </c>
      <c r="B20" s="53">
        <f>AVERAGE(B10:B19)</f>
        <v>3772.0699999999997</v>
      </c>
      <c r="C20" s="53">
        <f t="shared" ref="C20:D20" si="3">AVERAGE(C10:C19)</f>
        <v>2500</v>
      </c>
      <c r="D20" s="53">
        <f t="shared" si="3"/>
        <v>3875.3799999999997</v>
      </c>
      <c r="E20" s="13"/>
      <c r="F20" s="55" t="s">
        <v>118</v>
      </c>
      <c r="G20" s="53">
        <f>AVERAGE(G10:G19)</f>
        <v>3849.9200000000005</v>
      </c>
      <c r="H20" s="53">
        <f t="shared" ref="H20:I20" si="4">AVERAGE(H10:H19)</f>
        <v>7072.8699999999981</v>
      </c>
      <c r="I20" s="53">
        <f t="shared" si="4"/>
        <v>3413.4</v>
      </c>
      <c r="K20" s="55" t="s">
        <v>118</v>
      </c>
      <c r="L20" s="63">
        <f>AVERAGE(L10:L19)</f>
        <v>0.56000699999999992</v>
      </c>
      <c r="M20" s="63">
        <f t="shared" ref="M20:N20" si="5">AVERAGE(M10:M19)</f>
        <v>0.24004259999999999</v>
      </c>
      <c r="N20" s="63">
        <f t="shared" si="5"/>
        <v>0.63</v>
      </c>
    </row>
    <row r="21" spans="1:14" ht="36.9" customHeight="1" thickBot="1" x14ac:dyDescent="0.5">
      <c r="A21" s="55" t="s">
        <v>119</v>
      </c>
      <c r="B21" s="53">
        <f>SUM(B10:B19)</f>
        <v>37720.699999999997</v>
      </c>
      <c r="C21" s="53">
        <f t="shared" ref="C21:D21" si="6">SUM(C10:C19)</f>
        <v>25000</v>
      </c>
      <c r="D21" s="53">
        <f t="shared" si="6"/>
        <v>38753.799999999996</v>
      </c>
      <c r="E21" s="13"/>
      <c r="F21" s="55" t="s">
        <v>119</v>
      </c>
      <c r="G21" s="53">
        <f>SUM(G10:G19)</f>
        <v>38499.200000000004</v>
      </c>
      <c r="H21" s="53">
        <f t="shared" ref="H21:I21" si="7">SUM(H10:H19)</f>
        <v>70728.699999999983</v>
      </c>
      <c r="I21" s="53">
        <f t="shared" si="7"/>
        <v>34134</v>
      </c>
      <c r="K21" s="59"/>
      <c r="L21" s="57"/>
      <c r="M21" s="57"/>
      <c r="N21" s="57"/>
    </row>
    <row r="22" spans="1:14" ht="35.6" customHeight="1" thickBot="1" x14ac:dyDescent="0.5">
      <c r="A22" s="55" t="s">
        <v>120</v>
      </c>
      <c r="B22" s="54">
        <f>B21/MAX($B21:$C21)</f>
        <v>1</v>
      </c>
      <c r="C22" s="54">
        <f>C21/MAX($B21:$C21)</f>
        <v>0.662766067437773</v>
      </c>
      <c r="D22" s="54">
        <f>D21/MAX($B21:$C21)</f>
        <v>1.0273881449707984</v>
      </c>
      <c r="E22" s="13"/>
      <c r="F22" s="55" t="s">
        <v>120</v>
      </c>
      <c r="G22" s="54">
        <f>G21/MAX($G21:$H21)</f>
        <v>0.54432217756017021</v>
      </c>
      <c r="H22" s="54">
        <f>H21/MAX($G21:$H21)</f>
        <v>1</v>
      </c>
      <c r="I22" s="54">
        <f>I21/MAX($G21:$H21)</f>
        <v>0.48260465694972493</v>
      </c>
      <c r="K22" s="59"/>
      <c r="L22" s="61"/>
      <c r="M22" s="61"/>
      <c r="N22" s="61"/>
    </row>
    <row r="23" spans="1:14" ht="23.05" customHeight="1" x14ac:dyDescent="0.45">
      <c r="E23" s="13"/>
    </row>
    <row r="24" spans="1:14" ht="18" x14ac:dyDescent="0.45">
      <c r="E24" s="13"/>
    </row>
    <row r="25" spans="1:14" ht="18" x14ac:dyDescent="0.45">
      <c r="E25" s="13"/>
    </row>
  </sheetData>
  <mergeCells count="3">
    <mergeCell ref="F4:I4"/>
    <mergeCell ref="K4:N4"/>
    <mergeCell ref="A4:D4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F02B-88C0-4FB1-8406-E87EAA16714C}">
  <dimension ref="A1:U630"/>
  <sheetViews>
    <sheetView topLeftCell="A588" workbookViewId="0">
      <selection activeCell="B583" sqref="B583:B596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130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125</v>
      </c>
      <c r="H5">
        <v>2024</v>
      </c>
      <c r="I5" s="3">
        <v>0.625</v>
      </c>
    </row>
    <row r="7" spans="1:9" x14ac:dyDescent="0.4">
      <c r="A7" t="s">
        <v>43</v>
      </c>
      <c r="B7" t="s">
        <v>50</v>
      </c>
      <c r="C7" t="s">
        <v>49</v>
      </c>
      <c r="D7" t="s">
        <v>129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95</v>
      </c>
      <c r="E17" t="s">
        <v>96</v>
      </c>
      <c r="F17" t="s">
        <v>97</v>
      </c>
      <c r="G17" t="s">
        <v>98</v>
      </c>
    </row>
    <row r="19" spans="1:11" x14ac:dyDescent="0.4">
      <c r="A19" t="s">
        <v>43</v>
      </c>
      <c r="B19" t="s">
        <v>42</v>
      </c>
      <c r="C19" t="s">
        <v>41</v>
      </c>
    </row>
    <row r="21" spans="1:11" x14ac:dyDescent="0.4">
      <c r="A21" t="s">
        <v>22</v>
      </c>
      <c r="B21" t="s">
        <v>40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">
        <v>105</v>
      </c>
      <c r="J21" t="s">
        <v>106</v>
      </c>
      <c r="K21" t="s">
        <v>107</v>
      </c>
    </row>
    <row r="23" spans="1:11" x14ac:dyDescent="0.4">
      <c r="A23">
        <v>2021</v>
      </c>
      <c r="B23" t="s">
        <v>39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39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39</v>
      </c>
      <c r="C27">
        <v>0.13589999999999999</v>
      </c>
      <c r="D27">
        <v>3.73E-2</v>
      </c>
      <c r="E27">
        <v>0.2132</v>
      </c>
      <c r="F27">
        <v>1.37E-2</v>
      </c>
      <c r="G27">
        <v>5.0200000000000002E-2</v>
      </c>
      <c r="H27">
        <v>4.0099999999999997E-2</v>
      </c>
      <c r="I27">
        <v>5.2900000000000003E-2</v>
      </c>
      <c r="J27">
        <v>5.9499999999999997E-2</v>
      </c>
      <c r="K27">
        <v>0.28620000000000001</v>
      </c>
    </row>
    <row r="28" spans="1:11" x14ac:dyDescent="0.4">
      <c r="A28">
        <v>2026</v>
      </c>
      <c r="B28" t="s">
        <v>39</v>
      </c>
      <c r="C28">
        <v>0.13589999999999999</v>
      </c>
      <c r="D28">
        <v>3.73E-2</v>
      </c>
      <c r="E28">
        <v>0.2132</v>
      </c>
      <c r="F28">
        <v>1.37E-2</v>
      </c>
      <c r="G28">
        <v>5.0200000000000002E-2</v>
      </c>
      <c r="H28">
        <v>4.0099999999999997E-2</v>
      </c>
      <c r="I28">
        <v>5.2900000000000003E-2</v>
      </c>
      <c r="J28">
        <v>5.9499999999999997E-2</v>
      </c>
      <c r="K28">
        <v>0.28620000000000001</v>
      </c>
    </row>
    <row r="29" spans="1:11" x14ac:dyDescent="0.4">
      <c r="A29">
        <v>2027</v>
      </c>
      <c r="B29" t="s">
        <v>39</v>
      </c>
      <c r="C29">
        <v>0.13589999999999999</v>
      </c>
      <c r="D29">
        <v>3.73E-2</v>
      </c>
      <c r="E29">
        <v>0.2132</v>
      </c>
      <c r="F29">
        <v>1.37E-2</v>
      </c>
      <c r="G29">
        <v>5.0200000000000002E-2</v>
      </c>
      <c r="H29">
        <v>4.0099999999999997E-2</v>
      </c>
      <c r="I29">
        <v>5.2900000000000003E-2</v>
      </c>
      <c r="J29">
        <v>5.9499999999999997E-2</v>
      </c>
      <c r="K29">
        <v>0.28620000000000001</v>
      </c>
    </row>
    <row r="30" spans="1:11" x14ac:dyDescent="0.4">
      <c r="A30">
        <v>2028</v>
      </c>
      <c r="B30" t="s">
        <v>39</v>
      </c>
      <c r="C30">
        <v>0.13589999999999999</v>
      </c>
      <c r="D30">
        <v>3.73E-2</v>
      </c>
      <c r="E30">
        <v>0.2132</v>
      </c>
      <c r="F30">
        <v>1.37E-2</v>
      </c>
      <c r="G30">
        <v>5.0200000000000002E-2</v>
      </c>
      <c r="H30">
        <v>4.0099999999999997E-2</v>
      </c>
      <c r="I30">
        <v>5.2900000000000003E-2</v>
      </c>
      <c r="J30">
        <v>5.9499999999999997E-2</v>
      </c>
      <c r="K30">
        <v>0.28620000000000001</v>
      </c>
    </row>
    <row r="31" spans="1:11" x14ac:dyDescent="0.4">
      <c r="A31">
        <v>2029</v>
      </c>
      <c r="B31" t="s">
        <v>39</v>
      </c>
      <c r="C31">
        <v>0.13589999999999999</v>
      </c>
      <c r="D31">
        <v>3.73E-2</v>
      </c>
      <c r="E31">
        <v>0.2132</v>
      </c>
      <c r="F31">
        <v>1.37E-2</v>
      </c>
      <c r="G31">
        <v>5.0200000000000002E-2</v>
      </c>
      <c r="H31">
        <v>4.0099999999999997E-2</v>
      </c>
      <c r="I31">
        <v>5.2900000000000003E-2</v>
      </c>
      <c r="J31">
        <v>5.9499999999999997E-2</v>
      </c>
      <c r="K31">
        <v>0.28620000000000001</v>
      </c>
    </row>
    <row r="32" spans="1:11" x14ac:dyDescent="0.4">
      <c r="A32">
        <v>2030</v>
      </c>
      <c r="B32" t="s">
        <v>39</v>
      </c>
      <c r="C32">
        <v>0.13589999999999999</v>
      </c>
      <c r="D32">
        <v>3.73E-2</v>
      </c>
      <c r="E32">
        <v>0.2132</v>
      </c>
      <c r="F32">
        <v>1.37E-2</v>
      </c>
      <c r="G32">
        <v>5.0200000000000002E-2</v>
      </c>
      <c r="H32">
        <v>4.0099999999999997E-2</v>
      </c>
      <c r="I32">
        <v>5.2900000000000003E-2</v>
      </c>
      <c r="J32">
        <v>5.9499999999999997E-2</v>
      </c>
      <c r="K32">
        <v>0.28620000000000001</v>
      </c>
    </row>
    <row r="33" spans="1:11" x14ac:dyDescent="0.4">
      <c r="A33">
        <v>2031</v>
      </c>
      <c r="B33" t="s">
        <v>39</v>
      </c>
      <c r="C33">
        <v>0.13589999999999999</v>
      </c>
      <c r="D33">
        <v>3.73E-2</v>
      </c>
      <c r="E33">
        <v>0.2132</v>
      </c>
      <c r="F33">
        <v>1.37E-2</v>
      </c>
      <c r="G33">
        <v>5.0200000000000002E-2</v>
      </c>
      <c r="H33">
        <v>4.0099999999999997E-2</v>
      </c>
      <c r="I33">
        <v>5.2900000000000003E-2</v>
      </c>
      <c r="J33">
        <v>5.9499999999999997E-2</v>
      </c>
      <c r="K33">
        <v>0.28620000000000001</v>
      </c>
    </row>
    <row r="34" spans="1:11" x14ac:dyDescent="0.4">
      <c r="A34">
        <v>2032</v>
      </c>
      <c r="B34" t="s">
        <v>39</v>
      </c>
      <c r="C34">
        <v>0.13589999999999999</v>
      </c>
      <c r="D34">
        <v>3.73E-2</v>
      </c>
      <c r="E34">
        <v>0.2132</v>
      </c>
      <c r="F34">
        <v>1.37E-2</v>
      </c>
      <c r="G34">
        <v>5.0200000000000002E-2</v>
      </c>
      <c r="H34">
        <v>4.0099999999999997E-2</v>
      </c>
      <c r="I34">
        <v>5.2900000000000003E-2</v>
      </c>
      <c r="J34">
        <v>5.9499999999999997E-2</v>
      </c>
      <c r="K34">
        <v>0.28620000000000001</v>
      </c>
    </row>
    <row r="35" spans="1:11" x14ac:dyDescent="0.4">
      <c r="A35">
        <v>2033</v>
      </c>
      <c r="B35" t="s">
        <v>39</v>
      </c>
      <c r="C35">
        <v>0.13589999999999999</v>
      </c>
      <c r="D35">
        <v>3.73E-2</v>
      </c>
      <c r="E35">
        <v>0.2132</v>
      </c>
      <c r="F35">
        <v>1.37E-2</v>
      </c>
      <c r="G35">
        <v>5.0200000000000002E-2</v>
      </c>
      <c r="H35">
        <v>4.0099999999999997E-2</v>
      </c>
      <c r="I35">
        <v>5.2900000000000003E-2</v>
      </c>
      <c r="J35">
        <v>5.9499999999999997E-2</v>
      </c>
      <c r="K35">
        <v>0.28620000000000001</v>
      </c>
    </row>
    <row r="36" spans="1:11" x14ac:dyDescent="0.4">
      <c r="A36">
        <v>2034</v>
      </c>
      <c r="B36" t="s">
        <v>39</v>
      </c>
      <c r="C36">
        <v>0.13589999999999999</v>
      </c>
      <c r="D36">
        <v>3.73E-2</v>
      </c>
      <c r="E36">
        <v>0.2132</v>
      </c>
      <c r="F36">
        <v>1.37E-2</v>
      </c>
      <c r="G36">
        <v>5.0200000000000002E-2</v>
      </c>
      <c r="H36">
        <v>4.0099999999999997E-2</v>
      </c>
      <c r="I36">
        <v>5.2900000000000003E-2</v>
      </c>
      <c r="J36">
        <v>5.9499999999999997E-2</v>
      </c>
      <c r="K36">
        <v>0.28620000000000001</v>
      </c>
    </row>
    <row r="38" spans="1:11" x14ac:dyDescent="0.4">
      <c r="A38" t="s">
        <v>11</v>
      </c>
      <c r="B38">
        <v>1000</v>
      </c>
      <c r="C38" t="s">
        <v>30</v>
      </c>
    </row>
    <row r="40" spans="1:11" x14ac:dyDescent="0.4">
      <c r="A40" t="s">
        <v>22</v>
      </c>
      <c r="B40" t="s">
        <v>37</v>
      </c>
      <c r="C40" t="s">
        <v>34</v>
      </c>
      <c r="D40" t="s">
        <v>33</v>
      </c>
    </row>
    <row r="41" spans="1:11" x14ac:dyDescent="0.4">
      <c r="A41">
        <v>2021</v>
      </c>
      <c r="B41">
        <v>243.2079</v>
      </c>
      <c r="C41">
        <v>162.9341</v>
      </c>
    </row>
    <row r="42" spans="1:11" x14ac:dyDescent="0.4">
      <c r="A42">
        <v>2022</v>
      </c>
      <c r="B42">
        <v>248.97319999999999</v>
      </c>
      <c r="C42">
        <v>163.8415</v>
      </c>
    </row>
    <row r="43" spans="1:11" x14ac:dyDescent="0.4">
      <c r="A43">
        <v>2023</v>
      </c>
      <c r="B43">
        <v>258.81240000000003</v>
      </c>
      <c r="C43">
        <v>170.14699999999999</v>
      </c>
    </row>
    <row r="44" spans="1:11" x14ac:dyDescent="0.4">
      <c r="A44">
        <v>2024</v>
      </c>
      <c r="B44">
        <v>257.14929999999998</v>
      </c>
      <c r="C44">
        <v>169.35589999999999</v>
      </c>
    </row>
    <row r="45" spans="1:11" x14ac:dyDescent="0.4">
      <c r="A45">
        <v>2025</v>
      </c>
      <c r="B45">
        <v>261.35149999999999</v>
      </c>
      <c r="C45">
        <v>170.71610000000001</v>
      </c>
    </row>
    <row r="46" spans="1:11" x14ac:dyDescent="0.4">
      <c r="A46">
        <v>2026</v>
      </c>
      <c r="B46">
        <v>263.53590000000003</v>
      </c>
      <c r="C46">
        <v>175.48439999999999</v>
      </c>
    </row>
    <row r="47" spans="1:11" x14ac:dyDescent="0.4">
      <c r="A47">
        <v>2027</v>
      </c>
      <c r="B47">
        <v>267.00510000000003</v>
      </c>
      <c r="C47">
        <v>174.56630000000001</v>
      </c>
    </row>
    <row r="48" spans="1:11" x14ac:dyDescent="0.4">
      <c r="A48">
        <v>2028</v>
      </c>
      <c r="B48">
        <v>266.7079</v>
      </c>
      <c r="C48">
        <v>169.41229999999999</v>
      </c>
    </row>
    <row r="49" spans="1:11" x14ac:dyDescent="0.4">
      <c r="A49">
        <v>2029</v>
      </c>
      <c r="B49">
        <v>270.53660000000002</v>
      </c>
      <c r="C49">
        <v>178.54150000000001</v>
      </c>
    </row>
    <row r="50" spans="1:11" x14ac:dyDescent="0.4">
      <c r="A50">
        <v>2030</v>
      </c>
      <c r="B50">
        <v>269.27140000000003</v>
      </c>
      <c r="C50">
        <v>178.14580000000001</v>
      </c>
    </row>
    <row r="51" spans="1:11" x14ac:dyDescent="0.4">
      <c r="A51">
        <v>2031</v>
      </c>
      <c r="B51">
        <v>270.31540000000001</v>
      </c>
      <c r="C51">
        <v>178.36930000000001</v>
      </c>
    </row>
    <row r="52" spans="1:11" x14ac:dyDescent="0.4">
      <c r="A52">
        <v>2032</v>
      </c>
      <c r="B52">
        <v>271.15539999999999</v>
      </c>
      <c r="C52">
        <v>178.63890000000001</v>
      </c>
    </row>
    <row r="53" spans="1:11" x14ac:dyDescent="0.4">
      <c r="A53">
        <v>2033</v>
      </c>
      <c r="B53">
        <v>267.298</v>
      </c>
      <c r="C53">
        <v>172.42099999999999</v>
      </c>
    </row>
    <row r="54" spans="1:11" x14ac:dyDescent="0.4">
      <c r="A54">
        <v>2034</v>
      </c>
      <c r="B54">
        <v>273.00439999999998</v>
      </c>
      <c r="C54">
        <v>177.3152</v>
      </c>
    </row>
    <row r="56" spans="1:11" x14ac:dyDescent="0.4">
      <c r="A56" t="s">
        <v>11</v>
      </c>
      <c r="B56" t="s">
        <v>32</v>
      </c>
    </row>
    <row r="58" spans="1:11" x14ac:dyDescent="0.4">
      <c r="A58" t="s">
        <v>22</v>
      </c>
      <c r="B58" t="s">
        <v>37</v>
      </c>
      <c r="C58" s="2">
        <v>0.01</v>
      </c>
      <c r="D58" s="2">
        <v>0.05</v>
      </c>
      <c r="E58" s="2">
        <v>0.1</v>
      </c>
      <c r="F58" s="2">
        <v>0.25</v>
      </c>
      <c r="G58" s="2">
        <v>0.5</v>
      </c>
      <c r="H58" s="2">
        <v>0.75</v>
      </c>
      <c r="I58" s="2">
        <v>0.9</v>
      </c>
      <c r="J58" s="2">
        <v>0.95</v>
      </c>
      <c r="K58" s="2">
        <v>0.99</v>
      </c>
    </row>
    <row r="59" spans="1:11" x14ac:dyDescent="0.4">
      <c r="A59">
        <v>2021</v>
      </c>
      <c r="B59">
        <v>49.238199999999999</v>
      </c>
      <c r="C59">
        <v>75.157700000000006</v>
      </c>
      <c r="D59">
        <v>93.432699999999997</v>
      </c>
      <c r="E59">
        <v>135.18109999999999</v>
      </c>
      <c r="F59">
        <v>201.99680000000001</v>
      </c>
      <c r="G59">
        <v>302.42590000000001</v>
      </c>
      <c r="H59">
        <v>437.7697</v>
      </c>
      <c r="I59">
        <v>551.36540000000002</v>
      </c>
      <c r="J59">
        <v>839.13520000000005</v>
      </c>
    </row>
    <row r="60" spans="1:11" x14ac:dyDescent="0.4">
      <c r="A60">
        <v>2022</v>
      </c>
      <c r="B60">
        <v>49.828000000000003</v>
      </c>
      <c r="C60">
        <v>75.499399999999994</v>
      </c>
      <c r="D60">
        <v>95.207400000000007</v>
      </c>
      <c r="E60">
        <v>139.53479999999999</v>
      </c>
      <c r="F60">
        <v>207.0566</v>
      </c>
      <c r="G60">
        <v>309.52910000000003</v>
      </c>
      <c r="H60">
        <v>450.42129999999997</v>
      </c>
      <c r="I60">
        <v>555.39909999999998</v>
      </c>
      <c r="J60">
        <v>847.9375</v>
      </c>
    </row>
    <row r="61" spans="1:11" x14ac:dyDescent="0.4">
      <c r="A61">
        <v>2023</v>
      </c>
      <c r="B61">
        <v>54.398800000000001</v>
      </c>
      <c r="C61">
        <v>80.977900000000005</v>
      </c>
      <c r="D61">
        <v>100.8785</v>
      </c>
      <c r="E61">
        <v>143.45590000000001</v>
      </c>
      <c r="F61">
        <v>216.0891</v>
      </c>
      <c r="G61">
        <v>325.36599999999999</v>
      </c>
      <c r="H61">
        <v>470.09840000000003</v>
      </c>
      <c r="I61">
        <v>577.82259999999997</v>
      </c>
      <c r="J61">
        <v>865.93499999999995</v>
      </c>
    </row>
    <row r="62" spans="1:11" x14ac:dyDescent="0.4">
      <c r="A62">
        <v>2024</v>
      </c>
      <c r="B62">
        <v>50.994399999999999</v>
      </c>
      <c r="C62">
        <v>77.532700000000006</v>
      </c>
      <c r="D62">
        <v>98.47</v>
      </c>
      <c r="E62">
        <v>142.90629999999999</v>
      </c>
      <c r="F62">
        <v>216.31970000000001</v>
      </c>
      <c r="G62">
        <v>320.19869999999997</v>
      </c>
      <c r="H62">
        <v>463.0385</v>
      </c>
      <c r="I62">
        <v>580.91790000000003</v>
      </c>
      <c r="J62">
        <v>863.95240000000001</v>
      </c>
    </row>
    <row r="63" spans="1:11" x14ac:dyDescent="0.4">
      <c r="A63">
        <v>2025</v>
      </c>
      <c r="B63">
        <v>53.623699999999999</v>
      </c>
      <c r="C63">
        <v>79.174000000000007</v>
      </c>
      <c r="D63">
        <v>99.178700000000006</v>
      </c>
      <c r="E63">
        <v>144.22499999999999</v>
      </c>
      <c r="F63">
        <v>216.47290000000001</v>
      </c>
      <c r="G63">
        <v>331.83159999999998</v>
      </c>
      <c r="H63">
        <v>476.08</v>
      </c>
      <c r="I63">
        <v>594.57339999999999</v>
      </c>
      <c r="J63">
        <v>874.00829999999996</v>
      </c>
    </row>
    <row r="64" spans="1:11" x14ac:dyDescent="0.4">
      <c r="A64">
        <v>2026</v>
      </c>
      <c r="B64">
        <v>55.3626</v>
      </c>
      <c r="C64">
        <v>82.639600000000002</v>
      </c>
      <c r="D64">
        <v>102.67100000000001</v>
      </c>
      <c r="E64">
        <v>146.16069999999999</v>
      </c>
      <c r="F64">
        <v>220.59540000000001</v>
      </c>
      <c r="G64">
        <v>329.55540000000002</v>
      </c>
      <c r="H64">
        <v>474.06180000000001</v>
      </c>
      <c r="I64">
        <v>594.19110000000001</v>
      </c>
      <c r="J64">
        <v>882.34550000000002</v>
      </c>
    </row>
    <row r="65" spans="1:10" x14ac:dyDescent="0.4">
      <c r="A65">
        <v>2027</v>
      </c>
      <c r="B65">
        <v>54.762599999999999</v>
      </c>
      <c r="C65">
        <v>83.0017</v>
      </c>
      <c r="D65">
        <v>103.8252</v>
      </c>
      <c r="E65">
        <v>150.17500000000001</v>
      </c>
      <c r="F65">
        <v>224.5324</v>
      </c>
      <c r="G65">
        <v>333.51479999999998</v>
      </c>
      <c r="H65">
        <v>477.74919999999997</v>
      </c>
      <c r="I65">
        <v>594.3306</v>
      </c>
      <c r="J65">
        <v>890.88490000000002</v>
      </c>
    </row>
    <row r="66" spans="1:10" x14ac:dyDescent="0.4">
      <c r="A66">
        <v>2028</v>
      </c>
      <c r="B66">
        <v>54.674300000000002</v>
      </c>
      <c r="C66">
        <v>84.267399999999995</v>
      </c>
      <c r="D66">
        <v>104.1403</v>
      </c>
      <c r="E66">
        <v>149.90979999999999</v>
      </c>
      <c r="F66">
        <v>224.3931</v>
      </c>
      <c r="G66">
        <v>335.24970000000002</v>
      </c>
      <c r="H66">
        <v>477.89490000000001</v>
      </c>
      <c r="I66">
        <v>588.91300000000001</v>
      </c>
      <c r="J66">
        <v>875.79309999999998</v>
      </c>
    </row>
    <row r="67" spans="1:10" x14ac:dyDescent="0.4">
      <c r="A67">
        <v>2029</v>
      </c>
      <c r="B67">
        <v>53.999899999999997</v>
      </c>
      <c r="C67">
        <v>84.279600000000002</v>
      </c>
      <c r="D67">
        <v>104.59350000000001</v>
      </c>
      <c r="E67">
        <v>148.98220000000001</v>
      </c>
      <c r="F67">
        <v>225.7328</v>
      </c>
      <c r="G67">
        <v>338.99419999999998</v>
      </c>
      <c r="H67">
        <v>491.39389999999997</v>
      </c>
      <c r="I67">
        <v>608.11810000000003</v>
      </c>
      <c r="J67">
        <v>906.88059999999996</v>
      </c>
    </row>
    <row r="68" spans="1:10" x14ac:dyDescent="0.4">
      <c r="A68">
        <v>2030</v>
      </c>
      <c r="B68">
        <v>55.148000000000003</v>
      </c>
      <c r="C68">
        <v>82.012500000000003</v>
      </c>
      <c r="D68">
        <v>103.8939</v>
      </c>
      <c r="E68">
        <v>148.7002</v>
      </c>
      <c r="F68">
        <v>224.1686</v>
      </c>
      <c r="G68">
        <v>337.80880000000002</v>
      </c>
      <c r="H68">
        <v>488.45119999999997</v>
      </c>
      <c r="I68">
        <v>601.48400000000004</v>
      </c>
      <c r="J68">
        <v>888.89520000000005</v>
      </c>
    </row>
    <row r="69" spans="1:10" x14ac:dyDescent="0.4">
      <c r="A69">
        <v>2031</v>
      </c>
      <c r="B69">
        <v>57.1464</v>
      </c>
      <c r="C69">
        <v>83.741299999999995</v>
      </c>
      <c r="D69">
        <v>104.8558</v>
      </c>
      <c r="E69">
        <v>150.48310000000001</v>
      </c>
      <c r="F69">
        <v>224.75790000000001</v>
      </c>
      <c r="G69">
        <v>340.57819999999998</v>
      </c>
      <c r="H69">
        <v>488.97250000000003</v>
      </c>
      <c r="I69">
        <v>599.28060000000005</v>
      </c>
      <c r="J69">
        <v>926.90930000000003</v>
      </c>
    </row>
    <row r="70" spans="1:10" x14ac:dyDescent="0.4">
      <c r="A70">
        <v>2032</v>
      </c>
      <c r="B70">
        <v>55.6173</v>
      </c>
      <c r="C70">
        <v>84.311599999999999</v>
      </c>
      <c r="D70">
        <v>105.684</v>
      </c>
      <c r="E70">
        <v>151.65219999999999</v>
      </c>
      <c r="F70">
        <v>225.1183</v>
      </c>
      <c r="G70">
        <v>340.79390000000001</v>
      </c>
      <c r="H70">
        <v>486.9941</v>
      </c>
      <c r="I70">
        <v>612.3664</v>
      </c>
      <c r="J70">
        <v>922.59220000000005</v>
      </c>
    </row>
    <row r="71" spans="1:10" x14ac:dyDescent="0.4">
      <c r="A71">
        <v>2033</v>
      </c>
      <c r="B71">
        <v>55.598100000000002</v>
      </c>
      <c r="C71">
        <v>81.515199999999993</v>
      </c>
      <c r="D71">
        <v>103.1323</v>
      </c>
      <c r="E71">
        <v>149.4794</v>
      </c>
      <c r="F71">
        <v>225.083</v>
      </c>
      <c r="G71">
        <v>335.71469999999999</v>
      </c>
      <c r="H71">
        <v>481.50279999999998</v>
      </c>
      <c r="I71">
        <v>595.5566</v>
      </c>
      <c r="J71">
        <v>894.67219999999998</v>
      </c>
    </row>
    <row r="72" spans="1:10" x14ac:dyDescent="0.4">
      <c r="A72">
        <v>2034</v>
      </c>
      <c r="B72">
        <v>56.416499999999999</v>
      </c>
      <c r="C72">
        <v>85.854100000000003</v>
      </c>
      <c r="D72">
        <v>105.5215</v>
      </c>
      <c r="E72">
        <v>151.9066</v>
      </c>
      <c r="F72">
        <v>228.74279999999999</v>
      </c>
      <c r="G72">
        <v>341.92140000000001</v>
      </c>
      <c r="H72">
        <v>491.56760000000003</v>
      </c>
      <c r="I72">
        <v>605.90949999999998</v>
      </c>
      <c r="J72">
        <v>925.48400000000004</v>
      </c>
    </row>
    <row r="74" spans="1:10" x14ac:dyDescent="0.4">
      <c r="A74" t="s">
        <v>10</v>
      </c>
      <c r="B74" t="s">
        <v>3</v>
      </c>
      <c r="C74" t="s">
        <v>6</v>
      </c>
      <c r="D74" t="s">
        <v>36</v>
      </c>
      <c r="E74">
        <v>1000</v>
      </c>
      <c r="F74" t="s">
        <v>35</v>
      </c>
    </row>
    <row r="76" spans="1:10" x14ac:dyDescent="0.4">
      <c r="A76" t="s">
        <v>22</v>
      </c>
      <c r="B76" t="s">
        <v>34</v>
      </c>
      <c r="C76" t="s">
        <v>33</v>
      </c>
    </row>
    <row r="77" spans="1:10" x14ac:dyDescent="0.4">
      <c r="A77">
        <v>2021</v>
      </c>
      <c r="B77">
        <v>2.2968999999999999</v>
      </c>
      <c r="C77">
        <v>0.4572</v>
      </c>
    </row>
    <row r="78" spans="1:10" x14ac:dyDescent="0.4">
      <c r="A78">
        <v>2022</v>
      </c>
      <c r="B78">
        <v>2.6122000000000001</v>
      </c>
      <c r="C78">
        <v>0.42630000000000001</v>
      </c>
    </row>
    <row r="79" spans="1:10" x14ac:dyDescent="0.4">
      <c r="A79">
        <v>2023</v>
      </c>
      <c r="B79">
        <v>3.1316999999999999</v>
      </c>
      <c r="C79">
        <v>0.73599999999999999</v>
      </c>
    </row>
    <row r="80" spans="1:10" x14ac:dyDescent="0.4">
      <c r="A80">
        <v>2024</v>
      </c>
      <c r="B80">
        <v>3.2336999999999998</v>
      </c>
      <c r="C80">
        <v>1.1884999999999999</v>
      </c>
    </row>
    <row r="81" spans="1:10" x14ac:dyDescent="0.4">
      <c r="A81">
        <v>2025</v>
      </c>
      <c r="B81">
        <v>3.4986000000000002</v>
      </c>
      <c r="C81">
        <v>1.3460000000000001</v>
      </c>
    </row>
    <row r="82" spans="1:10" x14ac:dyDescent="0.4">
      <c r="A82">
        <v>2026</v>
      </c>
      <c r="B82">
        <v>3.8578000000000001</v>
      </c>
      <c r="C82">
        <v>1.5130999999999999</v>
      </c>
    </row>
    <row r="83" spans="1:10" x14ac:dyDescent="0.4">
      <c r="A83">
        <v>2027</v>
      </c>
      <c r="B83">
        <v>4.0446999999999997</v>
      </c>
      <c r="C83">
        <v>1.5680000000000001</v>
      </c>
    </row>
    <row r="84" spans="1:10" x14ac:dyDescent="0.4">
      <c r="A84">
        <v>2028</v>
      </c>
      <c r="B84">
        <v>4.1542000000000003</v>
      </c>
      <c r="C84">
        <v>1.5789</v>
      </c>
    </row>
    <row r="85" spans="1:10" x14ac:dyDescent="0.4">
      <c r="A85">
        <v>2029</v>
      </c>
      <c r="B85">
        <v>4.2237</v>
      </c>
      <c r="C85">
        <v>1.6240000000000001</v>
      </c>
    </row>
    <row r="86" spans="1:10" x14ac:dyDescent="0.4">
      <c r="A86">
        <v>2030</v>
      </c>
      <c r="B86">
        <v>4.2743000000000002</v>
      </c>
      <c r="C86">
        <v>1.6209</v>
      </c>
    </row>
    <row r="87" spans="1:10" x14ac:dyDescent="0.4">
      <c r="A87">
        <v>2031</v>
      </c>
      <c r="B87">
        <v>4.3011999999999997</v>
      </c>
      <c r="C87">
        <v>1.5867</v>
      </c>
    </row>
    <row r="88" spans="1:10" x14ac:dyDescent="0.4">
      <c r="A88">
        <v>2032</v>
      </c>
      <c r="B88">
        <v>4.3388999999999998</v>
      </c>
      <c r="C88">
        <v>1.6558999999999999</v>
      </c>
    </row>
    <row r="89" spans="1:10" x14ac:dyDescent="0.4">
      <c r="A89">
        <v>2033</v>
      </c>
      <c r="B89">
        <v>4.3448000000000002</v>
      </c>
      <c r="C89">
        <v>1.6551</v>
      </c>
    </row>
    <row r="90" spans="1:10" x14ac:dyDescent="0.4">
      <c r="A90">
        <v>2034</v>
      </c>
      <c r="B90">
        <v>4.3581000000000003</v>
      </c>
      <c r="C90">
        <v>1.6491</v>
      </c>
    </row>
    <row r="92" spans="1:10" x14ac:dyDescent="0.4">
      <c r="A92" t="s">
        <v>10</v>
      </c>
      <c r="B92" t="s">
        <v>3</v>
      </c>
      <c r="C92" t="s">
        <v>6</v>
      </c>
      <c r="D92" t="s">
        <v>32</v>
      </c>
    </row>
    <row r="94" spans="1:10" x14ac:dyDescent="0.4">
      <c r="A94" t="s">
        <v>22</v>
      </c>
      <c r="B94" s="2">
        <v>0.01</v>
      </c>
      <c r="C94" s="2">
        <v>0.05</v>
      </c>
      <c r="D94" s="2">
        <v>0.1</v>
      </c>
      <c r="E94" s="2">
        <v>0.25</v>
      </c>
      <c r="F94" s="2">
        <v>0.5</v>
      </c>
      <c r="G94" s="2">
        <v>0.75</v>
      </c>
      <c r="H94" s="2">
        <v>0.9</v>
      </c>
      <c r="I94" s="2">
        <v>0.95</v>
      </c>
      <c r="J94" s="2">
        <v>0.99</v>
      </c>
    </row>
    <row r="95" spans="1:10" x14ac:dyDescent="0.4">
      <c r="A95">
        <v>2021</v>
      </c>
      <c r="B95">
        <v>1.4728000000000001</v>
      </c>
      <c r="C95">
        <v>1.7208000000000001</v>
      </c>
      <c r="D95">
        <v>1.8365</v>
      </c>
      <c r="E95">
        <v>1.9985999999999999</v>
      </c>
      <c r="F95">
        <v>2.2292999999999998</v>
      </c>
      <c r="G95">
        <v>2.5145</v>
      </c>
      <c r="H95">
        <v>2.8048999999999999</v>
      </c>
      <c r="I95">
        <v>3.0291000000000001</v>
      </c>
      <c r="J95">
        <v>4.0984999999999996</v>
      </c>
    </row>
    <row r="96" spans="1:10" x14ac:dyDescent="0.4">
      <c r="A96">
        <v>2022</v>
      </c>
      <c r="B96">
        <v>1.7645</v>
      </c>
      <c r="C96">
        <v>1.9648000000000001</v>
      </c>
      <c r="D96">
        <v>2.0851000000000002</v>
      </c>
      <c r="E96">
        <v>2.3157000000000001</v>
      </c>
      <c r="F96">
        <v>2.5828000000000002</v>
      </c>
      <c r="G96">
        <v>2.8618999999999999</v>
      </c>
      <c r="H96">
        <v>3.1873999999999998</v>
      </c>
      <c r="I96">
        <v>3.3935</v>
      </c>
      <c r="J96">
        <v>3.7433000000000001</v>
      </c>
    </row>
    <row r="97" spans="1:10" x14ac:dyDescent="0.4">
      <c r="A97">
        <v>2023</v>
      </c>
      <c r="B97">
        <v>1.8827</v>
      </c>
      <c r="C97">
        <v>2.133</v>
      </c>
      <c r="D97">
        <v>2.2930999999999999</v>
      </c>
      <c r="E97">
        <v>2.6061999999999999</v>
      </c>
      <c r="F97">
        <v>3.0306000000000002</v>
      </c>
      <c r="G97">
        <v>3.5445000000000002</v>
      </c>
      <c r="H97">
        <v>4.0818000000000003</v>
      </c>
      <c r="I97">
        <v>4.4503000000000004</v>
      </c>
      <c r="J97">
        <v>5.2956000000000003</v>
      </c>
    </row>
    <row r="98" spans="1:10" x14ac:dyDescent="0.4">
      <c r="A98">
        <v>2024</v>
      </c>
      <c r="B98">
        <v>1.5341</v>
      </c>
      <c r="C98">
        <v>1.8346</v>
      </c>
      <c r="D98">
        <v>2.0413000000000001</v>
      </c>
      <c r="E98">
        <v>2.4321999999999999</v>
      </c>
      <c r="F98">
        <v>2.9914999999999998</v>
      </c>
      <c r="G98">
        <v>3.7484999999999999</v>
      </c>
      <c r="H98">
        <v>4.6942000000000004</v>
      </c>
      <c r="I98">
        <v>5.4218999999999999</v>
      </c>
      <c r="J98">
        <v>7.1266999999999996</v>
      </c>
    </row>
    <row r="99" spans="1:10" x14ac:dyDescent="0.4">
      <c r="A99">
        <v>2025</v>
      </c>
      <c r="B99">
        <v>1.4811000000000001</v>
      </c>
      <c r="C99">
        <v>1.8702000000000001</v>
      </c>
      <c r="D99">
        <v>2.1101000000000001</v>
      </c>
      <c r="E99">
        <v>2.5581999999999998</v>
      </c>
      <c r="F99">
        <v>3.2494000000000001</v>
      </c>
      <c r="G99">
        <v>4.1280000000000001</v>
      </c>
      <c r="H99">
        <v>5.1738999999999997</v>
      </c>
      <c r="I99">
        <v>6.0035999999999996</v>
      </c>
      <c r="J99">
        <v>8.0954999999999995</v>
      </c>
    </row>
    <row r="100" spans="1:10" x14ac:dyDescent="0.4">
      <c r="A100">
        <v>2026</v>
      </c>
      <c r="B100">
        <v>1.5869</v>
      </c>
      <c r="C100">
        <v>2.0285000000000002</v>
      </c>
      <c r="D100">
        <v>2.2909000000000002</v>
      </c>
      <c r="E100">
        <v>2.8136000000000001</v>
      </c>
      <c r="F100">
        <v>3.5710000000000002</v>
      </c>
      <c r="G100">
        <v>4.5755999999999997</v>
      </c>
      <c r="H100">
        <v>5.7601000000000004</v>
      </c>
      <c r="I100">
        <v>6.6181000000000001</v>
      </c>
      <c r="J100">
        <v>8.7713999999999999</v>
      </c>
    </row>
    <row r="101" spans="1:10" x14ac:dyDescent="0.4">
      <c r="A101">
        <v>2027</v>
      </c>
      <c r="B101">
        <v>1.6830000000000001</v>
      </c>
      <c r="C101">
        <v>2.1232000000000002</v>
      </c>
      <c r="D101">
        <v>2.3826999999999998</v>
      </c>
      <c r="E101">
        <v>2.9687999999999999</v>
      </c>
      <c r="F101">
        <v>3.7736000000000001</v>
      </c>
      <c r="G101">
        <v>4.7747999999999999</v>
      </c>
      <c r="H101">
        <v>5.9988000000000001</v>
      </c>
      <c r="I101">
        <v>6.9341999999999997</v>
      </c>
      <c r="J101">
        <v>9.1844000000000001</v>
      </c>
    </row>
    <row r="102" spans="1:10" x14ac:dyDescent="0.4">
      <c r="A102">
        <v>2028</v>
      </c>
      <c r="B102">
        <v>1.7630999999999999</v>
      </c>
      <c r="C102">
        <v>2.1642000000000001</v>
      </c>
      <c r="D102">
        <v>2.4565000000000001</v>
      </c>
      <c r="E102">
        <v>3.0331000000000001</v>
      </c>
      <c r="F102">
        <v>3.8721999999999999</v>
      </c>
      <c r="G102">
        <v>4.9393000000000002</v>
      </c>
      <c r="H102">
        <v>6.1822999999999997</v>
      </c>
      <c r="I102">
        <v>7.1285999999999996</v>
      </c>
      <c r="J102">
        <v>9.2497000000000007</v>
      </c>
    </row>
    <row r="103" spans="1:10" x14ac:dyDescent="0.4">
      <c r="A103">
        <v>2029</v>
      </c>
      <c r="B103">
        <v>1.7565</v>
      </c>
      <c r="C103">
        <v>2.2214999999999998</v>
      </c>
      <c r="D103">
        <v>2.5051000000000001</v>
      </c>
      <c r="E103">
        <v>3.1097000000000001</v>
      </c>
      <c r="F103">
        <v>3.9279999999999999</v>
      </c>
      <c r="G103">
        <v>5.0087999999999999</v>
      </c>
      <c r="H103">
        <v>6.2789000000000001</v>
      </c>
      <c r="I103">
        <v>7.1360999999999999</v>
      </c>
      <c r="J103">
        <v>9.5914999999999999</v>
      </c>
    </row>
    <row r="104" spans="1:10" x14ac:dyDescent="0.4">
      <c r="A104">
        <v>2030</v>
      </c>
      <c r="B104">
        <v>1.82</v>
      </c>
      <c r="C104">
        <v>2.2671999999999999</v>
      </c>
      <c r="D104">
        <v>2.5771999999999999</v>
      </c>
      <c r="E104">
        <v>3.1301999999999999</v>
      </c>
      <c r="F104">
        <v>3.9582999999999999</v>
      </c>
      <c r="G104">
        <v>5.0461</v>
      </c>
      <c r="H104">
        <v>6.3643999999999998</v>
      </c>
      <c r="I104">
        <v>7.2702</v>
      </c>
      <c r="J104">
        <v>9.4544999999999995</v>
      </c>
    </row>
    <row r="105" spans="1:10" x14ac:dyDescent="0.4">
      <c r="A105">
        <v>2031</v>
      </c>
      <c r="B105">
        <v>1.8134999999999999</v>
      </c>
      <c r="C105">
        <v>2.2843</v>
      </c>
      <c r="D105">
        <v>2.5924999999999998</v>
      </c>
      <c r="E105">
        <v>3.1728999999999998</v>
      </c>
      <c r="F105">
        <v>4.0099</v>
      </c>
      <c r="G105">
        <v>5.1115000000000004</v>
      </c>
      <c r="H105">
        <v>6.3985000000000003</v>
      </c>
      <c r="I105">
        <v>7.2651000000000003</v>
      </c>
      <c r="J105">
        <v>9.3467000000000002</v>
      </c>
    </row>
    <row r="106" spans="1:10" x14ac:dyDescent="0.4">
      <c r="A106">
        <v>2032</v>
      </c>
      <c r="B106">
        <v>1.8438000000000001</v>
      </c>
      <c r="C106">
        <v>2.2780999999999998</v>
      </c>
      <c r="D106">
        <v>2.5905999999999998</v>
      </c>
      <c r="E106">
        <v>3.1918000000000002</v>
      </c>
      <c r="F106">
        <v>4.0460000000000003</v>
      </c>
      <c r="G106">
        <v>5.1288999999999998</v>
      </c>
      <c r="H106">
        <v>6.4093</v>
      </c>
      <c r="I106">
        <v>7.4672999999999998</v>
      </c>
      <c r="J106">
        <v>9.7299000000000007</v>
      </c>
    </row>
    <row r="107" spans="1:10" x14ac:dyDescent="0.4">
      <c r="A107">
        <v>2033</v>
      </c>
      <c r="B107">
        <v>1.8345</v>
      </c>
      <c r="C107">
        <v>2.3037999999999998</v>
      </c>
      <c r="D107">
        <v>2.6088</v>
      </c>
      <c r="E107">
        <v>3.1985000000000001</v>
      </c>
      <c r="F107">
        <v>4.04</v>
      </c>
      <c r="G107">
        <v>5.1372999999999998</v>
      </c>
      <c r="H107">
        <v>6.4425999999999997</v>
      </c>
      <c r="I107">
        <v>7.4554</v>
      </c>
      <c r="J107">
        <v>9.5660000000000007</v>
      </c>
    </row>
    <row r="108" spans="1:10" x14ac:dyDescent="0.4">
      <c r="A108">
        <v>2034</v>
      </c>
      <c r="B108">
        <v>1.8448</v>
      </c>
      <c r="C108">
        <v>2.3208000000000002</v>
      </c>
      <c r="D108">
        <v>2.6084000000000001</v>
      </c>
      <c r="E108">
        <v>3.2073999999999998</v>
      </c>
      <c r="F108">
        <v>4.0507999999999997</v>
      </c>
      <c r="G108">
        <v>5.1548999999999996</v>
      </c>
      <c r="H108">
        <v>6.4733000000000001</v>
      </c>
      <c r="I108">
        <v>7.4265999999999996</v>
      </c>
      <c r="J108">
        <v>9.7562999999999995</v>
      </c>
    </row>
    <row r="110" spans="1:10" x14ac:dyDescent="0.4">
      <c r="A110" s="1">
        <v>45292</v>
      </c>
      <c r="B110" t="s">
        <v>3</v>
      </c>
      <c r="C110" t="s">
        <v>6</v>
      </c>
      <c r="D110" t="s">
        <v>36</v>
      </c>
      <c r="E110">
        <v>1000</v>
      </c>
      <c r="F110" t="s">
        <v>35</v>
      </c>
    </row>
    <row r="112" spans="1:10" x14ac:dyDescent="0.4">
      <c r="A112" t="s">
        <v>22</v>
      </c>
      <c r="B112" t="s">
        <v>34</v>
      </c>
      <c r="C112" t="s">
        <v>33</v>
      </c>
    </row>
    <row r="113" spans="1:4" x14ac:dyDescent="0.4">
      <c r="A113">
        <v>2021</v>
      </c>
      <c r="B113">
        <v>9.3013999999999992</v>
      </c>
      <c r="C113">
        <v>1.5975999999999999</v>
      </c>
    </row>
    <row r="114" spans="1:4" x14ac:dyDescent="0.4">
      <c r="A114">
        <v>2022</v>
      </c>
      <c r="B114">
        <v>10.419</v>
      </c>
      <c r="C114">
        <v>2.6758999999999999</v>
      </c>
    </row>
    <row r="115" spans="1:4" x14ac:dyDescent="0.4">
      <c r="A115">
        <v>2023</v>
      </c>
      <c r="B115">
        <v>11.042400000000001</v>
      </c>
      <c r="C115">
        <v>3.5072000000000001</v>
      </c>
    </row>
    <row r="116" spans="1:4" x14ac:dyDescent="0.4">
      <c r="A116">
        <v>2024</v>
      </c>
      <c r="B116">
        <v>11.387499999999999</v>
      </c>
      <c r="C116">
        <v>3.8805999999999998</v>
      </c>
    </row>
    <row r="117" spans="1:4" x14ac:dyDescent="0.4">
      <c r="A117">
        <v>2025</v>
      </c>
      <c r="B117">
        <v>11.5884</v>
      </c>
      <c r="C117">
        <v>4.0701000000000001</v>
      </c>
    </row>
    <row r="118" spans="1:4" x14ac:dyDescent="0.4">
      <c r="A118">
        <v>2026</v>
      </c>
      <c r="B118">
        <v>12.2296</v>
      </c>
      <c r="C118">
        <v>4.2416</v>
      </c>
    </row>
    <row r="119" spans="1:4" x14ac:dyDescent="0.4">
      <c r="A119">
        <v>2027</v>
      </c>
      <c r="B119">
        <v>12.599399999999999</v>
      </c>
      <c r="C119">
        <v>4.3452000000000002</v>
      </c>
    </row>
    <row r="120" spans="1:4" x14ac:dyDescent="0.4">
      <c r="A120">
        <v>2028</v>
      </c>
      <c r="B120">
        <v>12.8393</v>
      </c>
      <c r="C120">
        <v>4.3986999999999998</v>
      </c>
    </row>
    <row r="121" spans="1:4" x14ac:dyDescent="0.4">
      <c r="A121">
        <v>2029</v>
      </c>
      <c r="B121">
        <v>12.986800000000001</v>
      </c>
      <c r="C121">
        <v>4.3795999999999999</v>
      </c>
    </row>
    <row r="122" spans="1:4" x14ac:dyDescent="0.4">
      <c r="A122">
        <v>2030</v>
      </c>
      <c r="B122">
        <v>13.110099999999999</v>
      </c>
      <c r="C122">
        <v>4.4092000000000002</v>
      </c>
    </row>
    <row r="123" spans="1:4" x14ac:dyDescent="0.4">
      <c r="A123">
        <v>2031</v>
      </c>
      <c r="B123">
        <v>13.183999999999999</v>
      </c>
      <c r="C123">
        <v>4.4981</v>
      </c>
    </row>
    <row r="124" spans="1:4" x14ac:dyDescent="0.4">
      <c r="A124">
        <v>2032</v>
      </c>
      <c r="B124">
        <v>13.2356</v>
      </c>
      <c r="C124">
        <v>4.5362</v>
      </c>
    </row>
    <row r="125" spans="1:4" x14ac:dyDescent="0.4">
      <c r="A125">
        <v>2033</v>
      </c>
      <c r="B125">
        <v>13.269399999999999</v>
      </c>
      <c r="C125">
        <v>4.5199999999999996</v>
      </c>
    </row>
    <row r="126" spans="1:4" x14ac:dyDescent="0.4">
      <c r="A126">
        <v>2034</v>
      </c>
      <c r="B126">
        <v>13.247400000000001</v>
      </c>
      <c r="C126">
        <v>4.5228000000000002</v>
      </c>
    </row>
    <row r="128" spans="1:4" x14ac:dyDescent="0.4">
      <c r="A128" s="1">
        <v>45292</v>
      </c>
      <c r="B128" t="s">
        <v>3</v>
      </c>
      <c r="C128" t="s">
        <v>6</v>
      </c>
      <c r="D128" t="s">
        <v>32</v>
      </c>
    </row>
    <row r="130" spans="1:10" x14ac:dyDescent="0.4">
      <c r="A130" t="s">
        <v>22</v>
      </c>
      <c r="B130" s="2">
        <v>0.01</v>
      </c>
      <c r="C130" s="2">
        <v>0.05</v>
      </c>
      <c r="D130" s="2">
        <v>0.1</v>
      </c>
      <c r="E130" s="2">
        <v>0.25</v>
      </c>
      <c r="F130" s="2">
        <v>0.5</v>
      </c>
      <c r="G130" s="2">
        <v>0.75</v>
      </c>
      <c r="H130" s="2">
        <v>0.9</v>
      </c>
      <c r="I130" s="2">
        <v>0.95</v>
      </c>
      <c r="J130" s="2">
        <v>0.99</v>
      </c>
    </row>
    <row r="131" spans="1:10" x14ac:dyDescent="0.4">
      <c r="A131">
        <v>2021</v>
      </c>
      <c r="B131">
        <v>6.3605</v>
      </c>
      <c r="C131">
        <v>6.9752000000000001</v>
      </c>
      <c r="D131">
        <v>7.3792999999999997</v>
      </c>
      <c r="E131">
        <v>8.1701999999999995</v>
      </c>
      <c r="F131">
        <v>9.1746999999999996</v>
      </c>
      <c r="G131">
        <v>10.152799999999999</v>
      </c>
      <c r="H131">
        <v>11.547800000000001</v>
      </c>
      <c r="I131">
        <v>12.327199999999999</v>
      </c>
      <c r="J131">
        <v>13.784000000000001</v>
      </c>
    </row>
    <row r="132" spans="1:10" x14ac:dyDescent="0.4">
      <c r="A132">
        <v>2022</v>
      </c>
      <c r="B132">
        <v>6.2043999999999997</v>
      </c>
      <c r="C132">
        <v>7.0350000000000001</v>
      </c>
      <c r="D132">
        <v>7.5505000000000004</v>
      </c>
      <c r="E132">
        <v>8.5670000000000002</v>
      </c>
      <c r="F132">
        <v>9.9913000000000007</v>
      </c>
      <c r="G132">
        <v>11.7349</v>
      </c>
      <c r="H132">
        <v>13.719099999999999</v>
      </c>
      <c r="I132">
        <v>15.175599999999999</v>
      </c>
      <c r="J132">
        <v>19.008500000000002</v>
      </c>
    </row>
    <row r="133" spans="1:10" x14ac:dyDescent="0.4">
      <c r="A133">
        <v>2023</v>
      </c>
      <c r="B133">
        <v>5.6699000000000002</v>
      </c>
      <c r="C133">
        <v>6.6989000000000001</v>
      </c>
      <c r="D133">
        <v>7.3452999999999999</v>
      </c>
      <c r="E133">
        <v>8.6167999999999996</v>
      </c>
      <c r="F133">
        <v>10.380599999999999</v>
      </c>
      <c r="G133">
        <v>12.7379</v>
      </c>
      <c r="H133">
        <v>15.499499999999999</v>
      </c>
      <c r="I133">
        <v>17.5809</v>
      </c>
      <c r="J133">
        <v>22.6706</v>
      </c>
    </row>
    <row r="134" spans="1:10" x14ac:dyDescent="0.4">
      <c r="A134">
        <v>2024</v>
      </c>
      <c r="B134">
        <v>5.2092999999999998</v>
      </c>
      <c r="C134">
        <v>6.4772999999999996</v>
      </c>
      <c r="D134">
        <v>7.1961000000000004</v>
      </c>
      <c r="E134">
        <v>8.6616999999999997</v>
      </c>
      <c r="F134">
        <v>10.716799999999999</v>
      </c>
      <c r="G134">
        <v>13.35</v>
      </c>
      <c r="H134">
        <v>16.392299999999999</v>
      </c>
      <c r="I134">
        <v>18.5884</v>
      </c>
      <c r="J134">
        <v>23.6495</v>
      </c>
    </row>
    <row r="135" spans="1:10" x14ac:dyDescent="0.4">
      <c r="A135">
        <v>2025</v>
      </c>
      <c r="B135">
        <v>5.1403999999999996</v>
      </c>
      <c r="C135">
        <v>6.3864000000000001</v>
      </c>
      <c r="D135">
        <v>7.1547999999999998</v>
      </c>
      <c r="E135">
        <v>8.7556999999999992</v>
      </c>
      <c r="F135">
        <v>10.861499999999999</v>
      </c>
      <c r="G135">
        <v>13.666700000000001</v>
      </c>
      <c r="H135">
        <v>16.796399999999998</v>
      </c>
      <c r="I135">
        <v>19.118600000000001</v>
      </c>
      <c r="J135">
        <v>24.710699999999999</v>
      </c>
    </row>
    <row r="136" spans="1:10" x14ac:dyDescent="0.4">
      <c r="A136">
        <v>2026</v>
      </c>
      <c r="B136">
        <v>5.3727999999999998</v>
      </c>
      <c r="C136">
        <v>6.7290999999999999</v>
      </c>
      <c r="D136">
        <v>7.5377999999999998</v>
      </c>
      <c r="E136">
        <v>9.2448999999999995</v>
      </c>
      <c r="F136">
        <v>11.5754</v>
      </c>
      <c r="G136">
        <v>14.4238</v>
      </c>
      <c r="H136">
        <v>17.657299999999999</v>
      </c>
      <c r="I136">
        <v>20.172000000000001</v>
      </c>
      <c r="J136">
        <v>25.6572</v>
      </c>
    </row>
    <row r="137" spans="1:10" x14ac:dyDescent="0.4">
      <c r="A137">
        <v>2027</v>
      </c>
      <c r="B137">
        <v>5.6665000000000001</v>
      </c>
      <c r="C137">
        <v>6.9607999999999999</v>
      </c>
      <c r="D137">
        <v>7.8121999999999998</v>
      </c>
      <c r="E137">
        <v>9.4870000000000001</v>
      </c>
      <c r="F137">
        <v>11.9018</v>
      </c>
      <c r="G137">
        <v>14.8994</v>
      </c>
      <c r="H137">
        <v>18.191700000000001</v>
      </c>
      <c r="I137">
        <v>20.488600000000002</v>
      </c>
      <c r="J137">
        <v>26.2104</v>
      </c>
    </row>
    <row r="138" spans="1:10" x14ac:dyDescent="0.4">
      <c r="A138">
        <v>2028</v>
      </c>
      <c r="B138">
        <v>5.7431000000000001</v>
      </c>
      <c r="C138">
        <v>7.0468999999999999</v>
      </c>
      <c r="D138">
        <v>8.0000999999999998</v>
      </c>
      <c r="E138">
        <v>9.7312999999999992</v>
      </c>
      <c r="F138">
        <v>12.1549</v>
      </c>
      <c r="G138">
        <v>15.1717</v>
      </c>
      <c r="H138">
        <v>18.43</v>
      </c>
      <c r="I138">
        <v>20.804300000000001</v>
      </c>
      <c r="J138">
        <v>26.6234</v>
      </c>
    </row>
    <row r="139" spans="1:10" x14ac:dyDescent="0.4">
      <c r="A139">
        <v>2029</v>
      </c>
      <c r="B139">
        <v>5.82</v>
      </c>
      <c r="C139">
        <v>7.2445000000000004</v>
      </c>
      <c r="D139">
        <v>8.1852</v>
      </c>
      <c r="E139">
        <v>9.8645999999999994</v>
      </c>
      <c r="F139">
        <v>12.280200000000001</v>
      </c>
      <c r="G139">
        <v>15.2445</v>
      </c>
      <c r="H139">
        <v>18.711500000000001</v>
      </c>
      <c r="I139">
        <v>21.194800000000001</v>
      </c>
      <c r="J139">
        <v>26.446899999999999</v>
      </c>
    </row>
    <row r="140" spans="1:10" x14ac:dyDescent="0.4">
      <c r="A140">
        <v>2030</v>
      </c>
      <c r="B140">
        <v>5.9993999999999996</v>
      </c>
      <c r="C140">
        <v>7.3837999999999999</v>
      </c>
      <c r="D140">
        <v>8.2024000000000008</v>
      </c>
      <c r="E140">
        <v>9.9552999999999994</v>
      </c>
      <c r="F140">
        <v>12.394</v>
      </c>
      <c r="G140">
        <v>15.4293</v>
      </c>
      <c r="H140">
        <v>18.821000000000002</v>
      </c>
      <c r="I140">
        <v>21.270800000000001</v>
      </c>
      <c r="J140">
        <v>26.623899999999999</v>
      </c>
    </row>
    <row r="141" spans="1:10" x14ac:dyDescent="0.4">
      <c r="A141">
        <v>2031</v>
      </c>
      <c r="B141">
        <v>5.9358000000000004</v>
      </c>
      <c r="C141">
        <v>7.2920999999999996</v>
      </c>
      <c r="D141">
        <v>8.2295999999999996</v>
      </c>
      <c r="E141">
        <v>9.9955999999999996</v>
      </c>
      <c r="F141">
        <v>12.439399999999999</v>
      </c>
      <c r="G141">
        <v>15.5556</v>
      </c>
      <c r="H141">
        <v>18.9575</v>
      </c>
      <c r="I141">
        <v>21.578499999999998</v>
      </c>
      <c r="J141">
        <v>27.252700000000001</v>
      </c>
    </row>
    <row r="142" spans="1:10" x14ac:dyDescent="0.4">
      <c r="A142">
        <v>2032</v>
      </c>
      <c r="B142">
        <v>5.9809000000000001</v>
      </c>
      <c r="C142">
        <v>7.3939000000000004</v>
      </c>
      <c r="D142">
        <v>8.3185000000000002</v>
      </c>
      <c r="E142">
        <v>10.033300000000001</v>
      </c>
      <c r="F142">
        <v>12.4399</v>
      </c>
      <c r="G142">
        <v>15.6098</v>
      </c>
      <c r="H142">
        <v>19.127300000000002</v>
      </c>
      <c r="I142">
        <v>21.5091</v>
      </c>
      <c r="J142">
        <v>27.269400000000001</v>
      </c>
    </row>
    <row r="143" spans="1:10" x14ac:dyDescent="0.4">
      <c r="A143">
        <v>2033</v>
      </c>
      <c r="B143">
        <v>6.0616000000000003</v>
      </c>
      <c r="C143">
        <v>7.4486999999999997</v>
      </c>
      <c r="D143">
        <v>8.3323</v>
      </c>
      <c r="E143">
        <v>10.0807</v>
      </c>
      <c r="F143">
        <v>12.475300000000001</v>
      </c>
      <c r="G143">
        <v>15.667400000000001</v>
      </c>
      <c r="H143">
        <v>19.099599999999999</v>
      </c>
      <c r="I143">
        <v>21.728000000000002</v>
      </c>
      <c r="J143">
        <v>27.5474</v>
      </c>
    </row>
    <row r="144" spans="1:10" x14ac:dyDescent="0.4">
      <c r="A144">
        <v>2034</v>
      </c>
      <c r="B144">
        <v>5.9317000000000002</v>
      </c>
      <c r="C144">
        <v>7.4477000000000002</v>
      </c>
      <c r="D144">
        <v>8.2958999999999996</v>
      </c>
      <c r="E144">
        <v>10.061500000000001</v>
      </c>
      <c r="F144">
        <v>12.486499999999999</v>
      </c>
      <c r="G144">
        <v>15.5732</v>
      </c>
      <c r="H144">
        <v>19.086400000000001</v>
      </c>
      <c r="I144">
        <v>21.698399999999999</v>
      </c>
      <c r="J144">
        <v>27.7852</v>
      </c>
    </row>
    <row r="146" spans="1:5" x14ac:dyDescent="0.4">
      <c r="A146" t="s">
        <v>9</v>
      </c>
      <c r="B146" t="s">
        <v>6</v>
      </c>
      <c r="C146" t="s">
        <v>36</v>
      </c>
      <c r="D146">
        <v>1000</v>
      </c>
      <c r="E146" t="s">
        <v>35</v>
      </c>
    </row>
    <row r="148" spans="1:5" x14ac:dyDescent="0.4">
      <c r="A148" t="s">
        <v>22</v>
      </c>
      <c r="B148" t="s">
        <v>34</v>
      </c>
      <c r="C148" t="s">
        <v>33</v>
      </c>
    </row>
    <row r="149" spans="1:5" x14ac:dyDescent="0.4">
      <c r="A149">
        <v>2021</v>
      </c>
      <c r="B149">
        <v>8.4009</v>
      </c>
      <c r="C149">
        <v>1.53</v>
      </c>
    </row>
    <row r="150" spans="1:5" x14ac:dyDescent="0.4">
      <c r="A150">
        <v>2022</v>
      </c>
      <c r="B150">
        <v>9.2344000000000008</v>
      </c>
      <c r="C150">
        <v>2.7766999999999999</v>
      </c>
    </row>
    <row r="151" spans="1:5" x14ac:dyDescent="0.4">
      <c r="A151">
        <v>2023</v>
      </c>
      <c r="B151">
        <v>9.6334999999999997</v>
      </c>
      <c r="C151">
        <v>3.3835999999999999</v>
      </c>
    </row>
    <row r="152" spans="1:5" x14ac:dyDescent="0.4">
      <c r="A152">
        <v>2024</v>
      </c>
      <c r="B152">
        <v>9.9151000000000007</v>
      </c>
      <c r="C152">
        <v>3.6324999999999998</v>
      </c>
    </row>
    <row r="153" spans="1:5" x14ac:dyDescent="0.4">
      <c r="A153">
        <v>2025</v>
      </c>
      <c r="B153">
        <v>10.341699999999999</v>
      </c>
      <c r="C153">
        <v>3.8512</v>
      </c>
    </row>
    <row r="154" spans="1:5" x14ac:dyDescent="0.4">
      <c r="A154">
        <v>2026</v>
      </c>
      <c r="B154">
        <v>10.8385</v>
      </c>
      <c r="C154">
        <v>3.9527000000000001</v>
      </c>
    </row>
    <row r="155" spans="1:5" x14ac:dyDescent="0.4">
      <c r="A155">
        <v>2027</v>
      </c>
      <c r="B155">
        <v>11.1198</v>
      </c>
      <c r="C155">
        <v>4.0618999999999996</v>
      </c>
    </row>
    <row r="156" spans="1:5" x14ac:dyDescent="0.4">
      <c r="A156">
        <v>2028</v>
      </c>
      <c r="B156">
        <v>11.2927</v>
      </c>
      <c r="C156">
        <v>4.0667</v>
      </c>
    </row>
    <row r="157" spans="1:5" x14ac:dyDescent="0.4">
      <c r="A157">
        <v>2029</v>
      </c>
      <c r="B157">
        <v>11.409700000000001</v>
      </c>
      <c r="C157">
        <v>4.0259</v>
      </c>
    </row>
    <row r="158" spans="1:5" x14ac:dyDescent="0.4">
      <c r="A158">
        <v>2030</v>
      </c>
      <c r="B158">
        <v>11.517200000000001</v>
      </c>
      <c r="C158">
        <v>4.101</v>
      </c>
    </row>
    <row r="159" spans="1:5" x14ac:dyDescent="0.4">
      <c r="A159">
        <v>2031</v>
      </c>
      <c r="B159">
        <v>11.577</v>
      </c>
      <c r="C159">
        <v>4.1959</v>
      </c>
    </row>
    <row r="160" spans="1:5" x14ac:dyDescent="0.4">
      <c r="A160">
        <v>2032</v>
      </c>
      <c r="B160">
        <v>11.6058</v>
      </c>
      <c r="C160">
        <v>4.1721000000000004</v>
      </c>
    </row>
    <row r="161" spans="1:10" x14ac:dyDescent="0.4">
      <c r="A161">
        <v>2033</v>
      </c>
      <c r="B161">
        <v>11.6433</v>
      </c>
      <c r="C161">
        <v>4.1772</v>
      </c>
    </row>
    <row r="162" spans="1:10" x14ac:dyDescent="0.4">
      <c r="A162">
        <v>2034</v>
      </c>
      <c r="B162">
        <v>11.611800000000001</v>
      </c>
      <c r="C162">
        <v>4.1734999999999998</v>
      </c>
    </row>
    <row r="164" spans="1:10" x14ac:dyDescent="0.4">
      <c r="A164" t="s">
        <v>9</v>
      </c>
      <c r="B164" t="s">
        <v>6</v>
      </c>
      <c r="C164" t="s">
        <v>32</v>
      </c>
    </row>
    <row r="166" spans="1:10" x14ac:dyDescent="0.4">
      <c r="A166" t="s">
        <v>22</v>
      </c>
      <c r="B166" s="2">
        <v>0.01</v>
      </c>
      <c r="C166" s="2">
        <v>0.05</v>
      </c>
      <c r="D166" s="2">
        <v>0.1</v>
      </c>
      <c r="E166" s="2">
        <v>0.25</v>
      </c>
      <c r="F166" s="2">
        <v>0.5</v>
      </c>
      <c r="G166" s="2">
        <v>0.75</v>
      </c>
      <c r="H166" s="2">
        <v>0.9</v>
      </c>
      <c r="I166" s="2">
        <v>0.95</v>
      </c>
      <c r="J166" s="2">
        <v>0.99</v>
      </c>
    </row>
    <row r="167" spans="1:10" x14ac:dyDescent="0.4">
      <c r="A167">
        <v>2021</v>
      </c>
      <c r="B167">
        <v>5.6452999999999998</v>
      </c>
      <c r="C167">
        <v>6.1386000000000003</v>
      </c>
      <c r="D167">
        <v>6.5590000000000002</v>
      </c>
      <c r="E167">
        <v>7.2633000000000001</v>
      </c>
      <c r="F167">
        <v>8.2685999999999993</v>
      </c>
      <c r="G167">
        <v>9.2551000000000005</v>
      </c>
      <c r="H167">
        <v>10.5381</v>
      </c>
      <c r="I167">
        <v>11.257400000000001</v>
      </c>
      <c r="J167">
        <v>12.5946</v>
      </c>
    </row>
    <row r="168" spans="1:10" x14ac:dyDescent="0.4">
      <c r="A168">
        <v>2022</v>
      </c>
      <c r="B168">
        <v>5.1414</v>
      </c>
      <c r="C168">
        <v>5.9050000000000002</v>
      </c>
      <c r="D168">
        <v>6.4114000000000004</v>
      </c>
      <c r="E168">
        <v>7.3624999999999998</v>
      </c>
      <c r="F168">
        <v>8.7324000000000002</v>
      </c>
      <c r="G168">
        <v>10.4442</v>
      </c>
      <c r="H168">
        <v>12.571400000000001</v>
      </c>
      <c r="I168">
        <v>14.2821</v>
      </c>
      <c r="J168">
        <v>18.544599999999999</v>
      </c>
    </row>
    <row r="169" spans="1:10" x14ac:dyDescent="0.4">
      <c r="A169">
        <v>2023</v>
      </c>
      <c r="B169">
        <v>4.6060999999999996</v>
      </c>
      <c r="C169">
        <v>5.4942000000000002</v>
      </c>
      <c r="D169">
        <v>6.1275000000000004</v>
      </c>
      <c r="E169">
        <v>7.3085000000000004</v>
      </c>
      <c r="F169">
        <v>8.9457000000000004</v>
      </c>
      <c r="G169">
        <v>11.249000000000001</v>
      </c>
      <c r="H169">
        <v>13.933199999999999</v>
      </c>
      <c r="I169">
        <v>16.0444</v>
      </c>
      <c r="J169">
        <v>20.728999999999999</v>
      </c>
    </row>
    <row r="170" spans="1:10" x14ac:dyDescent="0.4">
      <c r="A170">
        <v>2024</v>
      </c>
      <c r="B170">
        <v>4.2370000000000001</v>
      </c>
      <c r="C170">
        <v>5.3825000000000003</v>
      </c>
      <c r="D170">
        <v>6.0717999999999996</v>
      </c>
      <c r="E170">
        <v>7.3750999999999998</v>
      </c>
      <c r="F170">
        <v>9.2573000000000008</v>
      </c>
      <c r="G170">
        <v>11.6639</v>
      </c>
      <c r="H170">
        <v>14.5718</v>
      </c>
      <c r="I170">
        <v>16.643799999999999</v>
      </c>
      <c r="J170">
        <v>21.422699999999999</v>
      </c>
    </row>
    <row r="171" spans="1:10" x14ac:dyDescent="0.4">
      <c r="A171">
        <v>2025</v>
      </c>
      <c r="B171">
        <v>4.3879000000000001</v>
      </c>
      <c r="C171">
        <v>5.5762</v>
      </c>
      <c r="D171">
        <v>6.2634999999999996</v>
      </c>
      <c r="E171">
        <v>7.6352000000000002</v>
      </c>
      <c r="F171">
        <v>9.6189999999999998</v>
      </c>
      <c r="G171">
        <v>12.2448</v>
      </c>
      <c r="H171">
        <v>15.2583</v>
      </c>
      <c r="I171">
        <v>17.4267</v>
      </c>
      <c r="J171">
        <v>23.0609</v>
      </c>
    </row>
    <row r="172" spans="1:10" x14ac:dyDescent="0.4">
      <c r="A172">
        <v>2026</v>
      </c>
      <c r="B172">
        <v>4.6071999999999997</v>
      </c>
      <c r="C172">
        <v>5.8122999999999996</v>
      </c>
      <c r="D172">
        <v>6.5087999999999999</v>
      </c>
      <c r="E172">
        <v>8.0515000000000008</v>
      </c>
      <c r="F172">
        <v>10.193899999999999</v>
      </c>
      <c r="G172">
        <v>12.817399999999999</v>
      </c>
      <c r="H172">
        <v>15.914199999999999</v>
      </c>
      <c r="I172">
        <v>18.310199999999998</v>
      </c>
      <c r="J172">
        <v>23.4832</v>
      </c>
    </row>
    <row r="173" spans="1:10" x14ac:dyDescent="0.4">
      <c r="A173">
        <v>2027</v>
      </c>
      <c r="B173">
        <v>4.7687999999999997</v>
      </c>
      <c r="C173">
        <v>5.9645000000000001</v>
      </c>
      <c r="D173">
        <v>6.7152000000000003</v>
      </c>
      <c r="E173">
        <v>8.2613000000000003</v>
      </c>
      <c r="F173">
        <v>10.4008</v>
      </c>
      <c r="G173">
        <v>13.179</v>
      </c>
      <c r="H173">
        <v>16.357099999999999</v>
      </c>
      <c r="I173">
        <v>18.528500000000001</v>
      </c>
      <c r="J173">
        <v>24.1646</v>
      </c>
    </row>
    <row r="174" spans="1:10" x14ac:dyDescent="0.4">
      <c r="A174">
        <v>2028</v>
      </c>
      <c r="B174">
        <v>4.8209</v>
      </c>
      <c r="C174">
        <v>6.0796999999999999</v>
      </c>
      <c r="D174">
        <v>6.8929999999999998</v>
      </c>
      <c r="E174">
        <v>8.4491999999999994</v>
      </c>
      <c r="F174">
        <v>10.5749</v>
      </c>
      <c r="G174">
        <v>13.4009</v>
      </c>
      <c r="H174">
        <v>16.540299999999998</v>
      </c>
      <c r="I174">
        <v>18.672000000000001</v>
      </c>
      <c r="J174">
        <v>24.297799999999999</v>
      </c>
    </row>
    <row r="175" spans="1:10" x14ac:dyDescent="0.4">
      <c r="A175">
        <v>2029</v>
      </c>
      <c r="B175">
        <v>4.9642999999999997</v>
      </c>
      <c r="C175">
        <v>6.2427000000000001</v>
      </c>
      <c r="D175">
        <v>7.0082000000000004</v>
      </c>
      <c r="E175">
        <v>8.5305999999999997</v>
      </c>
      <c r="F175">
        <v>10.716100000000001</v>
      </c>
      <c r="G175">
        <v>13.4846</v>
      </c>
      <c r="H175">
        <v>16.639199999999999</v>
      </c>
      <c r="I175">
        <v>18.9206</v>
      </c>
      <c r="J175">
        <v>24.206399999999999</v>
      </c>
    </row>
    <row r="176" spans="1:10" x14ac:dyDescent="0.4">
      <c r="A176">
        <v>2030</v>
      </c>
      <c r="B176">
        <v>5.0553999999999997</v>
      </c>
      <c r="C176">
        <v>6.2728999999999999</v>
      </c>
      <c r="D176">
        <v>7.0514000000000001</v>
      </c>
      <c r="E176">
        <v>8.5995000000000008</v>
      </c>
      <c r="F176">
        <v>10.818</v>
      </c>
      <c r="G176">
        <v>13.611599999999999</v>
      </c>
      <c r="H176">
        <v>16.786300000000001</v>
      </c>
      <c r="I176">
        <v>19.212800000000001</v>
      </c>
      <c r="J176">
        <v>24.202400000000001</v>
      </c>
    </row>
    <row r="177" spans="1:10" x14ac:dyDescent="0.4">
      <c r="A177">
        <v>2031</v>
      </c>
      <c r="B177">
        <v>4.9810999999999996</v>
      </c>
      <c r="C177">
        <v>6.2430000000000003</v>
      </c>
      <c r="D177">
        <v>7.0735999999999999</v>
      </c>
      <c r="E177">
        <v>8.6518999999999995</v>
      </c>
      <c r="F177">
        <v>10.822900000000001</v>
      </c>
      <c r="G177">
        <v>13.7157</v>
      </c>
      <c r="H177">
        <v>16.986000000000001</v>
      </c>
      <c r="I177">
        <v>19.421500000000002</v>
      </c>
      <c r="J177">
        <v>24.6797</v>
      </c>
    </row>
    <row r="178" spans="1:10" x14ac:dyDescent="0.4">
      <c r="A178">
        <v>2032</v>
      </c>
      <c r="B178">
        <v>5.0244</v>
      </c>
      <c r="C178">
        <v>6.3266999999999998</v>
      </c>
      <c r="D178">
        <v>7.1</v>
      </c>
      <c r="E178">
        <v>8.6511999999999993</v>
      </c>
      <c r="F178">
        <v>10.8621</v>
      </c>
      <c r="G178">
        <v>13.7264</v>
      </c>
      <c r="H178">
        <v>16.9773</v>
      </c>
      <c r="I178">
        <v>19.198599999999999</v>
      </c>
      <c r="J178">
        <v>24.964099999999998</v>
      </c>
    </row>
    <row r="179" spans="1:10" x14ac:dyDescent="0.4">
      <c r="A179">
        <v>2033</v>
      </c>
      <c r="B179">
        <v>5.0900999999999996</v>
      </c>
      <c r="C179">
        <v>6.3651</v>
      </c>
      <c r="D179">
        <v>7.1211000000000002</v>
      </c>
      <c r="E179">
        <v>8.6915999999999993</v>
      </c>
      <c r="F179">
        <v>10.9056</v>
      </c>
      <c r="G179">
        <v>13.770899999999999</v>
      </c>
      <c r="H179">
        <v>16.980499999999999</v>
      </c>
      <c r="I179">
        <v>19.455100000000002</v>
      </c>
      <c r="J179">
        <v>25.140699999999999</v>
      </c>
    </row>
    <row r="180" spans="1:10" x14ac:dyDescent="0.4">
      <c r="A180">
        <v>2034</v>
      </c>
      <c r="B180">
        <v>4.9667000000000003</v>
      </c>
      <c r="C180">
        <v>6.3266999999999998</v>
      </c>
      <c r="D180">
        <v>7.1067</v>
      </c>
      <c r="E180">
        <v>8.6725999999999992</v>
      </c>
      <c r="F180">
        <v>10.8805</v>
      </c>
      <c r="G180">
        <v>13.6866</v>
      </c>
      <c r="H180">
        <v>17.063300000000002</v>
      </c>
      <c r="I180">
        <v>19.515799999999999</v>
      </c>
      <c r="J180">
        <v>25.145399999999999</v>
      </c>
    </row>
    <row r="182" spans="1:10" x14ac:dyDescent="0.4">
      <c r="A182" t="s">
        <v>8</v>
      </c>
      <c r="B182" t="s">
        <v>7</v>
      </c>
      <c r="C182" t="s">
        <v>6</v>
      </c>
      <c r="D182" t="s">
        <v>36</v>
      </c>
      <c r="E182">
        <v>1000</v>
      </c>
      <c r="F182" t="s">
        <v>35</v>
      </c>
    </row>
    <row r="184" spans="1:10" x14ac:dyDescent="0.4">
      <c r="A184" t="s">
        <v>22</v>
      </c>
      <c r="B184" t="s">
        <v>34</v>
      </c>
      <c r="C184" t="s">
        <v>33</v>
      </c>
    </row>
    <row r="185" spans="1:10" x14ac:dyDescent="0.4">
      <c r="A185">
        <v>2021</v>
      </c>
      <c r="B185">
        <v>2.9727999999999999</v>
      </c>
      <c r="C185">
        <v>0.4768</v>
      </c>
    </row>
    <row r="186" spans="1:10" x14ac:dyDescent="0.4">
      <c r="A186">
        <v>2022</v>
      </c>
      <c r="B186">
        <v>3.5255000000000001</v>
      </c>
      <c r="C186">
        <v>0.61570000000000003</v>
      </c>
    </row>
    <row r="187" spans="1:10" x14ac:dyDescent="0.4">
      <c r="A187">
        <v>2023</v>
      </c>
      <c r="B187">
        <v>3.8805000000000001</v>
      </c>
      <c r="C187">
        <v>1.0792999999999999</v>
      </c>
    </row>
    <row r="188" spans="1:10" x14ac:dyDescent="0.4">
      <c r="A188">
        <v>2024</v>
      </c>
      <c r="B188">
        <v>4.0057</v>
      </c>
      <c r="C188">
        <v>1.341</v>
      </c>
    </row>
    <row r="189" spans="1:10" x14ac:dyDescent="0.4">
      <c r="A189">
        <v>2025</v>
      </c>
      <c r="B189">
        <v>3.5133000000000001</v>
      </c>
      <c r="C189">
        <v>1.2277</v>
      </c>
    </row>
    <row r="190" spans="1:10" x14ac:dyDescent="0.4">
      <c r="A190">
        <v>2026</v>
      </c>
      <c r="B190">
        <v>3.7787999999999999</v>
      </c>
      <c r="C190">
        <v>1.3354999999999999</v>
      </c>
    </row>
    <row r="191" spans="1:10" x14ac:dyDescent="0.4">
      <c r="A191">
        <v>2027</v>
      </c>
      <c r="B191">
        <v>3.9279999999999999</v>
      </c>
      <c r="C191">
        <v>1.3645</v>
      </c>
    </row>
    <row r="192" spans="1:10" x14ac:dyDescent="0.4">
      <c r="A192">
        <v>2028</v>
      </c>
      <c r="B192">
        <v>4.0155000000000003</v>
      </c>
      <c r="C192">
        <v>1.3877999999999999</v>
      </c>
    </row>
    <row r="193" spans="1:10" x14ac:dyDescent="0.4">
      <c r="A193">
        <v>2029</v>
      </c>
      <c r="B193">
        <v>4.0738000000000003</v>
      </c>
      <c r="C193">
        <v>1.3984000000000001</v>
      </c>
    </row>
    <row r="194" spans="1:10" x14ac:dyDescent="0.4">
      <c r="A194">
        <v>2030</v>
      </c>
      <c r="B194">
        <v>4.1121999999999996</v>
      </c>
      <c r="C194">
        <v>1.39</v>
      </c>
    </row>
    <row r="195" spans="1:10" x14ac:dyDescent="0.4">
      <c r="A195">
        <v>2031</v>
      </c>
      <c r="B195">
        <v>4.1456999999999997</v>
      </c>
      <c r="C195">
        <v>1.4114</v>
      </c>
    </row>
    <row r="196" spans="1:10" x14ac:dyDescent="0.4">
      <c r="A196">
        <v>2032</v>
      </c>
      <c r="B196">
        <v>4.1650999999999998</v>
      </c>
      <c r="C196">
        <v>1.4457</v>
      </c>
    </row>
    <row r="197" spans="1:10" x14ac:dyDescent="0.4">
      <c r="A197">
        <v>2033</v>
      </c>
      <c r="B197">
        <v>4.1757999999999997</v>
      </c>
      <c r="C197">
        <v>1.4414</v>
      </c>
    </row>
    <row r="198" spans="1:10" x14ac:dyDescent="0.4">
      <c r="A198">
        <v>2034</v>
      </c>
      <c r="B198">
        <v>4.1814999999999998</v>
      </c>
      <c r="C198">
        <v>1.4410000000000001</v>
      </c>
    </row>
    <row r="200" spans="1:10" x14ac:dyDescent="0.4">
      <c r="A200" t="s">
        <v>8</v>
      </c>
      <c r="B200" t="s">
        <v>7</v>
      </c>
      <c r="C200" t="s">
        <v>32</v>
      </c>
    </row>
    <row r="202" spans="1:10" x14ac:dyDescent="0.4">
      <c r="A202" t="s">
        <v>22</v>
      </c>
      <c r="B202" s="2">
        <v>0.01</v>
      </c>
      <c r="C202" s="2">
        <v>0.05</v>
      </c>
      <c r="D202" s="2">
        <v>0.1</v>
      </c>
      <c r="E202" s="2">
        <v>0.25</v>
      </c>
      <c r="F202" s="2">
        <v>0.5</v>
      </c>
      <c r="G202" s="2">
        <v>0.75</v>
      </c>
      <c r="H202" s="2">
        <v>0.9</v>
      </c>
      <c r="I202" s="2">
        <v>0.95</v>
      </c>
      <c r="J202" s="2">
        <v>0.99</v>
      </c>
    </row>
    <row r="203" spans="1:10" x14ac:dyDescent="0.4">
      <c r="A203">
        <v>2021</v>
      </c>
      <c r="B203">
        <v>1.9717</v>
      </c>
      <c r="C203">
        <v>2.3513999999999999</v>
      </c>
      <c r="D203">
        <v>2.4497</v>
      </c>
      <c r="E203">
        <v>2.6648999999999998</v>
      </c>
      <c r="F203">
        <v>2.9116</v>
      </c>
      <c r="G203">
        <v>3.2315</v>
      </c>
      <c r="H203">
        <v>3.5444</v>
      </c>
      <c r="I203">
        <v>3.7766000000000002</v>
      </c>
      <c r="J203">
        <v>4.7248999999999999</v>
      </c>
    </row>
    <row r="204" spans="1:10" x14ac:dyDescent="0.4">
      <c r="A204">
        <v>2022</v>
      </c>
      <c r="B204">
        <v>2.3813</v>
      </c>
      <c r="C204">
        <v>2.6261000000000001</v>
      </c>
      <c r="D204">
        <v>2.7694999999999999</v>
      </c>
      <c r="E204">
        <v>3.0836999999999999</v>
      </c>
      <c r="F204">
        <v>3.4786000000000001</v>
      </c>
      <c r="G204">
        <v>3.8774999999999999</v>
      </c>
      <c r="H204">
        <v>4.3632</v>
      </c>
      <c r="I204">
        <v>4.6666999999999996</v>
      </c>
      <c r="J204">
        <v>5.1494</v>
      </c>
    </row>
    <row r="205" spans="1:10" x14ac:dyDescent="0.4">
      <c r="A205">
        <v>2023</v>
      </c>
      <c r="B205">
        <v>2.2019000000000002</v>
      </c>
      <c r="C205">
        <v>2.5402</v>
      </c>
      <c r="D205">
        <v>2.7578999999999998</v>
      </c>
      <c r="E205">
        <v>3.1507000000000001</v>
      </c>
      <c r="F205">
        <v>3.6995</v>
      </c>
      <c r="G205">
        <v>4.3787000000000003</v>
      </c>
      <c r="H205">
        <v>5.1985000000000001</v>
      </c>
      <c r="I205">
        <v>5.8297999999999996</v>
      </c>
      <c r="J205">
        <v>7.4288999999999996</v>
      </c>
    </row>
    <row r="206" spans="1:10" x14ac:dyDescent="0.4">
      <c r="A206">
        <v>2024</v>
      </c>
      <c r="B206">
        <v>1.9466000000000001</v>
      </c>
      <c r="C206">
        <v>2.3574000000000002</v>
      </c>
      <c r="D206">
        <v>2.6027</v>
      </c>
      <c r="E206">
        <v>3.0764999999999998</v>
      </c>
      <c r="F206">
        <v>3.7513000000000001</v>
      </c>
      <c r="G206">
        <v>4.6524999999999999</v>
      </c>
      <c r="H206">
        <v>5.7107999999999999</v>
      </c>
      <c r="I206">
        <v>6.5385999999999997</v>
      </c>
      <c r="J206">
        <v>8.3293999999999997</v>
      </c>
    </row>
    <row r="207" spans="1:10" x14ac:dyDescent="0.4">
      <c r="A207">
        <v>2025</v>
      </c>
      <c r="B207">
        <v>1.5784</v>
      </c>
      <c r="C207">
        <v>1.9711000000000001</v>
      </c>
      <c r="D207">
        <v>2.1941999999999999</v>
      </c>
      <c r="E207">
        <v>2.6461000000000001</v>
      </c>
      <c r="F207">
        <v>3.2953999999999999</v>
      </c>
      <c r="G207">
        <v>4.1211000000000002</v>
      </c>
      <c r="H207">
        <v>5.0823999999999998</v>
      </c>
      <c r="I207">
        <v>5.7820999999999998</v>
      </c>
      <c r="J207">
        <v>7.4545000000000003</v>
      </c>
    </row>
    <row r="208" spans="1:10" x14ac:dyDescent="0.4">
      <c r="A208">
        <v>2026</v>
      </c>
      <c r="B208">
        <v>1.6817</v>
      </c>
      <c r="C208">
        <v>2.1013999999999999</v>
      </c>
      <c r="D208">
        <v>2.3353999999999999</v>
      </c>
      <c r="E208">
        <v>2.8445999999999998</v>
      </c>
      <c r="F208">
        <v>3.5506000000000002</v>
      </c>
      <c r="G208">
        <v>4.4481999999999999</v>
      </c>
      <c r="H208">
        <v>5.4617000000000004</v>
      </c>
      <c r="I208">
        <v>6.2302</v>
      </c>
      <c r="J208">
        <v>8.093</v>
      </c>
    </row>
    <row r="209" spans="1:10" x14ac:dyDescent="0.4">
      <c r="A209">
        <v>2027</v>
      </c>
      <c r="B209">
        <v>1.7685</v>
      </c>
      <c r="C209">
        <v>2.1636000000000002</v>
      </c>
      <c r="D209">
        <v>2.423</v>
      </c>
      <c r="E209">
        <v>2.9584999999999999</v>
      </c>
      <c r="F209">
        <v>3.7084999999999999</v>
      </c>
      <c r="G209">
        <v>4.6440999999999999</v>
      </c>
      <c r="H209">
        <v>5.6843000000000004</v>
      </c>
      <c r="I209">
        <v>6.4930000000000003</v>
      </c>
      <c r="J209">
        <v>8.2893000000000008</v>
      </c>
    </row>
    <row r="210" spans="1:10" x14ac:dyDescent="0.4">
      <c r="A210">
        <v>2028</v>
      </c>
      <c r="B210">
        <v>1.8077000000000001</v>
      </c>
      <c r="C210">
        <v>2.2067000000000001</v>
      </c>
      <c r="D210">
        <v>2.4891999999999999</v>
      </c>
      <c r="E210">
        <v>3.0348999999999999</v>
      </c>
      <c r="F210">
        <v>3.7934999999999999</v>
      </c>
      <c r="G210">
        <v>4.7542999999999997</v>
      </c>
      <c r="H210">
        <v>5.8131000000000004</v>
      </c>
      <c r="I210">
        <v>6.5541</v>
      </c>
      <c r="J210">
        <v>8.3846000000000007</v>
      </c>
    </row>
    <row r="211" spans="1:10" x14ac:dyDescent="0.4">
      <c r="A211">
        <v>2029</v>
      </c>
      <c r="B211">
        <v>1.788</v>
      </c>
      <c r="C211">
        <v>2.2635000000000001</v>
      </c>
      <c r="D211">
        <v>2.5449999999999999</v>
      </c>
      <c r="E211">
        <v>3.0857999999999999</v>
      </c>
      <c r="F211">
        <v>3.8344</v>
      </c>
      <c r="G211">
        <v>4.8158000000000003</v>
      </c>
      <c r="H211">
        <v>5.8535000000000004</v>
      </c>
      <c r="I211">
        <v>6.6203000000000003</v>
      </c>
      <c r="J211">
        <v>8.4490999999999996</v>
      </c>
    </row>
    <row r="212" spans="1:10" x14ac:dyDescent="0.4">
      <c r="A212">
        <v>2030</v>
      </c>
      <c r="B212">
        <v>1.8513999999999999</v>
      </c>
      <c r="C212">
        <v>2.3022</v>
      </c>
      <c r="D212">
        <v>2.5889000000000002</v>
      </c>
      <c r="E212">
        <v>3.1152000000000002</v>
      </c>
      <c r="F212">
        <v>3.8731</v>
      </c>
      <c r="G212">
        <v>4.8303000000000003</v>
      </c>
      <c r="H212">
        <v>5.9306000000000001</v>
      </c>
      <c r="I212">
        <v>6.6898999999999997</v>
      </c>
      <c r="J212">
        <v>8.4558999999999997</v>
      </c>
    </row>
    <row r="213" spans="1:10" x14ac:dyDescent="0.4">
      <c r="A213">
        <v>2031</v>
      </c>
      <c r="B213">
        <v>1.8989</v>
      </c>
      <c r="C213">
        <v>2.3121999999999998</v>
      </c>
      <c r="D213">
        <v>2.5905</v>
      </c>
      <c r="E213">
        <v>3.1385999999999998</v>
      </c>
      <c r="F213">
        <v>3.9136000000000002</v>
      </c>
      <c r="G213">
        <v>4.8872999999999998</v>
      </c>
      <c r="H213">
        <v>5.9759000000000002</v>
      </c>
      <c r="I213">
        <v>6.7798999999999996</v>
      </c>
      <c r="J213">
        <v>8.5587</v>
      </c>
    </row>
    <row r="214" spans="1:10" x14ac:dyDescent="0.4">
      <c r="A214">
        <v>2032</v>
      </c>
      <c r="B214">
        <v>1.8996</v>
      </c>
      <c r="C214">
        <v>2.3052000000000001</v>
      </c>
      <c r="D214">
        <v>2.6078999999999999</v>
      </c>
      <c r="E214">
        <v>3.1509</v>
      </c>
      <c r="F214">
        <v>3.9075000000000002</v>
      </c>
      <c r="G214">
        <v>4.8989000000000003</v>
      </c>
      <c r="H214">
        <v>6.0358000000000001</v>
      </c>
      <c r="I214">
        <v>6.8829000000000002</v>
      </c>
      <c r="J214">
        <v>8.6954999999999991</v>
      </c>
    </row>
    <row r="215" spans="1:10" x14ac:dyDescent="0.4">
      <c r="A215">
        <v>2033</v>
      </c>
      <c r="B215">
        <v>1.8788</v>
      </c>
      <c r="C215">
        <v>2.3416000000000001</v>
      </c>
      <c r="D215">
        <v>2.6175000000000002</v>
      </c>
      <c r="E215">
        <v>3.1602999999999999</v>
      </c>
      <c r="F215">
        <v>3.9138999999999999</v>
      </c>
      <c r="G215">
        <v>4.8994</v>
      </c>
      <c r="H215">
        <v>6.0503</v>
      </c>
      <c r="I215">
        <v>6.8532000000000002</v>
      </c>
      <c r="J215">
        <v>8.7223000000000006</v>
      </c>
    </row>
    <row r="216" spans="1:10" x14ac:dyDescent="0.4">
      <c r="A216">
        <v>2034</v>
      </c>
      <c r="B216">
        <v>1.9077999999999999</v>
      </c>
      <c r="C216">
        <v>2.3611</v>
      </c>
      <c r="D216">
        <v>2.6189</v>
      </c>
      <c r="E216">
        <v>3.1648000000000001</v>
      </c>
      <c r="F216">
        <v>3.9302000000000001</v>
      </c>
      <c r="G216">
        <v>4.9272</v>
      </c>
      <c r="H216">
        <v>6.0176999999999996</v>
      </c>
      <c r="I216">
        <v>6.8402000000000003</v>
      </c>
      <c r="J216">
        <v>8.8857999999999997</v>
      </c>
    </row>
    <row r="218" spans="1:10" x14ac:dyDescent="0.4">
      <c r="A218" t="s">
        <v>5</v>
      </c>
      <c r="B218" t="s">
        <v>36</v>
      </c>
      <c r="C218">
        <v>1000</v>
      </c>
      <c r="D218" t="s">
        <v>35</v>
      </c>
    </row>
    <row r="220" spans="1:10" x14ac:dyDescent="0.4">
      <c r="A220" t="s">
        <v>22</v>
      </c>
      <c r="B220" t="s">
        <v>34</v>
      </c>
      <c r="C220" t="s">
        <v>33</v>
      </c>
    </row>
    <row r="221" spans="1:10" x14ac:dyDescent="0.4">
      <c r="A221">
        <v>2021</v>
      </c>
      <c r="B221">
        <v>2.9727999999999999</v>
      </c>
      <c r="C221">
        <v>0.4768</v>
      </c>
    </row>
    <row r="222" spans="1:10" x14ac:dyDescent="0.4">
      <c r="A222">
        <v>2022</v>
      </c>
      <c r="B222">
        <v>3.5255000000000001</v>
      </c>
      <c r="C222">
        <v>0.61570000000000003</v>
      </c>
    </row>
    <row r="223" spans="1:10" x14ac:dyDescent="0.4">
      <c r="A223">
        <v>2023</v>
      </c>
      <c r="B223">
        <v>3.8805000000000001</v>
      </c>
      <c r="C223">
        <v>1.0792999999999999</v>
      </c>
    </row>
    <row r="224" spans="1:10" x14ac:dyDescent="0.4">
      <c r="A224">
        <v>2024</v>
      </c>
      <c r="B224">
        <v>4.0057</v>
      </c>
      <c r="C224">
        <v>1.341</v>
      </c>
    </row>
    <row r="225" spans="1:10" x14ac:dyDescent="0.4">
      <c r="A225">
        <v>2025</v>
      </c>
      <c r="B225">
        <v>3.5133000000000001</v>
      </c>
      <c r="C225">
        <v>1.2277</v>
      </c>
    </row>
    <row r="226" spans="1:10" x14ac:dyDescent="0.4">
      <c r="A226">
        <v>2026</v>
      </c>
      <c r="B226">
        <v>3.7787999999999999</v>
      </c>
      <c r="C226">
        <v>1.3354999999999999</v>
      </c>
    </row>
    <row r="227" spans="1:10" x14ac:dyDescent="0.4">
      <c r="A227">
        <v>2027</v>
      </c>
      <c r="B227">
        <v>3.9279999999999999</v>
      </c>
      <c r="C227">
        <v>1.3645</v>
      </c>
    </row>
    <row r="228" spans="1:10" x14ac:dyDescent="0.4">
      <c r="A228">
        <v>2028</v>
      </c>
      <c r="B228">
        <v>4.0155000000000003</v>
      </c>
      <c r="C228">
        <v>1.3877999999999999</v>
      </c>
    </row>
    <row r="229" spans="1:10" x14ac:dyDescent="0.4">
      <c r="A229">
        <v>2029</v>
      </c>
      <c r="B229">
        <v>4.0738000000000003</v>
      </c>
      <c r="C229">
        <v>1.3984000000000001</v>
      </c>
    </row>
    <row r="230" spans="1:10" x14ac:dyDescent="0.4">
      <c r="A230">
        <v>2030</v>
      </c>
      <c r="B230">
        <v>4.1121999999999996</v>
      </c>
      <c r="C230">
        <v>1.39</v>
      </c>
    </row>
    <row r="231" spans="1:10" x14ac:dyDescent="0.4">
      <c r="A231">
        <v>2031</v>
      </c>
      <c r="B231">
        <v>4.1456999999999997</v>
      </c>
      <c r="C231">
        <v>1.4114</v>
      </c>
    </row>
    <row r="232" spans="1:10" x14ac:dyDescent="0.4">
      <c r="A232">
        <v>2032</v>
      </c>
      <c r="B232">
        <v>4.1650999999999998</v>
      </c>
      <c r="C232">
        <v>1.4457</v>
      </c>
    </row>
    <row r="233" spans="1:10" x14ac:dyDescent="0.4">
      <c r="A233">
        <v>2033</v>
      </c>
      <c r="B233">
        <v>4.1757999999999997</v>
      </c>
      <c r="C233">
        <v>1.4414</v>
      </c>
    </row>
    <row r="234" spans="1:10" x14ac:dyDescent="0.4">
      <c r="A234">
        <v>2034</v>
      </c>
      <c r="B234">
        <v>4.1814999999999998</v>
      </c>
      <c r="C234">
        <v>1.4410000000000001</v>
      </c>
    </row>
    <row r="236" spans="1:10" x14ac:dyDescent="0.4">
      <c r="A236" t="s">
        <v>5</v>
      </c>
      <c r="B236" t="s">
        <v>32</v>
      </c>
    </row>
    <row r="238" spans="1:10" x14ac:dyDescent="0.4">
      <c r="A238" t="s">
        <v>22</v>
      </c>
      <c r="B238" s="2">
        <v>0.01</v>
      </c>
      <c r="C238" s="2">
        <v>0.05</v>
      </c>
      <c r="D238" s="2">
        <v>0.1</v>
      </c>
      <c r="E238" s="2">
        <v>0.25</v>
      </c>
      <c r="F238" s="2">
        <v>0.5</v>
      </c>
      <c r="G238" s="2">
        <v>0.75</v>
      </c>
      <c r="H238" s="2">
        <v>0.9</v>
      </c>
      <c r="I238" s="2">
        <v>0.95</v>
      </c>
      <c r="J238" s="2">
        <v>0.99</v>
      </c>
    </row>
    <row r="239" spans="1:10" x14ac:dyDescent="0.4">
      <c r="A239">
        <v>2021</v>
      </c>
      <c r="B239">
        <v>1.9717</v>
      </c>
      <c r="C239">
        <v>2.3513999999999999</v>
      </c>
      <c r="D239">
        <v>2.4497</v>
      </c>
      <c r="E239">
        <v>2.6648999999999998</v>
      </c>
      <c r="F239">
        <v>2.9116</v>
      </c>
      <c r="G239">
        <v>3.2315</v>
      </c>
      <c r="H239">
        <v>3.5444</v>
      </c>
      <c r="I239">
        <v>3.7766000000000002</v>
      </c>
      <c r="J239">
        <v>4.7248999999999999</v>
      </c>
    </row>
    <row r="240" spans="1:10" x14ac:dyDescent="0.4">
      <c r="A240">
        <v>2022</v>
      </c>
      <c r="B240">
        <v>2.3813</v>
      </c>
      <c r="C240">
        <v>2.6261000000000001</v>
      </c>
      <c r="D240">
        <v>2.7694999999999999</v>
      </c>
      <c r="E240">
        <v>3.0836999999999999</v>
      </c>
      <c r="F240">
        <v>3.4786000000000001</v>
      </c>
      <c r="G240">
        <v>3.8774999999999999</v>
      </c>
      <c r="H240">
        <v>4.3632</v>
      </c>
      <c r="I240">
        <v>4.6666999999999996</v>
      </c>
      <c r="J240">
        <v>5.1494</v>
      </c>
    </row>
    <row r="241" spans="1:10" x14ac:dyDescent="0.4">
      <c r="A241">
        <v>2023</v>
      </c>
      <c r="B241">
        <v>2.2019000000000002</v>
      </c>
      <c r="C241">
        <v>2.5402</v>
      </c>
      <c r="D241">
        <v>2.7578999999999998</v>
      </c>
      <c r="E241">
        <v>3.1507000000000001</v>
      </c>
      <c r="F241">
        <v>3.6995</v>
      </c>
      <c r="G241">
        <v>4.3787000000000003</v>
      </c>
      <c r="H241">
        <v>5.1985000000000001</v>
      </c>
      <c r="I241">
        <v>5.8297999999999996</v>
      </c>
      <c r="J241">
        <v>7.4288999999999996</v>
      </c>
    </row>
    <row r="242" spans="1:10" x14ac:dyDescent="0.4">
      <c r="A242">
        <v>2024</v>
      </c>
      <c r="B242">
        <v>1.9466000000000001</v>
      </c>
      <c r="C242">
        <v>2.3574000000000002</v>
      </c>
      <c r="D242">
        <v>2.6027</v>
      </c>
      <c r="E242">
        <v>3.0764999999999998</v>
      </c>
      <c r="F242">
        <v>3.7513000000000001</v>
      </c>
      <c r="G242">
        <v>4.6524999999999999</v>
      </c>
      <c r="H242">
        <v>5.7107999999999999</v>
      </c>
      <c r="I242">
        <v>6.5385999999999997</v>
      </c>
      <c r="J242">
        <v>8.3293999999999997</v>
      </c>
    </row>
    <row r="243" spans="1:10" x14ac:dyDescent="0.4">
      <c r="A243">
        <v>2025</v>
      </c>
      <c r="B243">
        <v>1.5784</v>
      </c>
      <c r="C243">
        <v>1.9711000000000001</v>
      </c>
      <c r="D243">
        <v>2.1941999999999999</v>
      </c>
      <c r="E243">
        <v>2.6461000000000001</v>
      </c>
      <c r="F243">
        <v>3.2953999999999999</v>
      </c>
      <c r="G243">
        <v>4.1211000000000002</v>
      </c>
      <c r="H243">
        <v>5.0823999999999998</v>
      </c>
      <c r="I243">
        <v>5.7820999999999998</v>
      </c>
      <c r="J243">
        <v>7.4545000000000003</v>
      </c>
    </row>
    <row r="244" spans="1:10" x14ac:dyDescent="0.4">
      <c r="A244">
        <v>2026</v>
      </c>
      <c r="B244">
        <v>1.6817</v>
      </c>
      <c r="C244">
        <v>2.1013999999999999</v>
      </c>
      <c r="D244">
        <v>2.3353999999999999</v>
      </c>
      <c r="E244">
        <v>2.8445999999999998</v>
      </c>
      <c r="F244">
        <v>3.5506000000000002</v>
      </c>
      <c r="G244">
        <v>4.4481999999999999</v>
      </c>
      <c r="H244">
        <v>5.4617000000000004</v>
      </c>
      <c r="I244">
        <v>6.2302</v>
      </c>
      <c r="J244">
        <v>8.093</v>
      </c>
    </row>
    <row r="245" spans="1:10" x14ac:dyDescent="0.4">
      <c r="A245">
        <v>2027</v>
      </c>
      <c r="B245">
        <v>1.7685</v>
      </c>
      <c r="C245">
        <v>2.1636000000000002</v>
      </c>
      <c r="D245">
        <v>2.423</v>
      </c>
      <c r="E245">
        <v>2.9584999999999999</v>
      </c>
      <c r="F245">
        <v>3.7084999999999999</v>
      </c>
      <c r="G245">
        <v>4.6440999999999999</v>
      </c>
      <c r="H245">
        <v>5.6843000000000004</v>
      </c>
      <c r="I245">
        <v>6.4930000000000003</v>
      </c>
      <c r="J245">
        <v>8.2893000000000008</v>
      </c>
    </row>
    <row r="246" spans="1:10" x14ac:dyDescent="0.4">
      <c r="A246">
        <v>2028</v>
      </c>
      <c r="B246">
        <v>1.8077000000000001</v>
      </c>
      <c r="C246">
        <v>2.2067000000000001</v>
      </c>
      <c r="D246">
        <v>2.4891999999999999</v>
      </c>
      <c r="E246">
        <v>3.0348999999999999</v>
      </c>
      <c r="F246">
        <v>3.7934999999999999</v>
      </c>
      <c r="G246">
        <v>4.7542999999999997</v>
      </c>
      <c r="H246">
        <v>5.8131000000000004</v>
      </c>
      <c r="I246">
        <v>6.5541</v>
      </c>
      <c r="J246">
        <v>8.3846000000000007</v>
      </c>
    </row>
    <row r="247" spans="1:10" x14ac:dyDescent="0.4">
      <c r="A247">
        <v>2029</v>
      </c>
      <c r="B247">
        <v>1.788</v>
      </c>
      <c r="C247">
        <v>2.2635000000000001</v>
      </c>
      <c r="D247">
        <v>2.5449999999999999</v>
      </c>
      <c r="E247">
        <v>3.0857999999999999</v>
      </c>
      <c r="F247">
        <v>3.8344</v>
      </c>
      <c r="G247">
        <v>4.8158000000000003</v>
      </c>
      <c r="H247">
        <v>5.8535000000000004</v>
      </c>
      <c r="I247">
        <v>6.6203000000000003</v>
      </c>
      <c r="J247">
        <v>8.4490999999999996</v>
      </c>
    </row>
    <row r="248" spans="1:10" x14ac:dyDescent="0.4">
      <c r="A248">
        <v>2030</v>
      </c>
      <c r="B248">
        <v>1.8513999999999999</v>
      </c>
      <c r="C248">
        <v>2.3022</v>
      </c>
      <c r="D248">
        <v>2.5889000000000002</v>
      </c>
      <c r="E248">
        <v>3.1152000000000002</v>
      </c>
      <c r="F248">
        <v>3.8731</v>
      </c>
      <c r="G248">
        <v>4.8303000000000003</v>
      </c>
      <c r="H248">
        <v>5.9306000000000001</v>
      </c>
      <c r="I248">
        <v>6.6898999999999997</v>
      </c>
      <c r="J248">
        <v>8.4558999999999997</v>
      </c>
    </row>
    <row r="249" spans="1:10" x14ac:dyDescent="0.4">
      <c r="A249">
        <v>2031</v>
      </c>
      <c r="B249">
        <v>1.8989</v>
      </c>
      <c r="C249">
        <v>2.3121999999999998</v>
      </c>
      <c r="D249">
        <v>2.5905</v>
      </c>
      <c r="E249">
        <v>3.1385999999999998</v>
      </c>
      <c r="F249">
        <v>3.9136000000000002</v>
      </c>
      <c r="G249">
        <v>4.8872999999999998</v>
      </c>
      <c r="H249">
        <v>5.9759000000000002</v>
      </c>
      <c r="I249">
        <v>6.7798999999999996</v>
      </c>
      <c r="J249">
        <v>8.5587</v>
      </c>
    </row>
    <row r="250" spans="1:10" x14ac:dyDescent="0.4">
      <c r="A250">
        <v>2032</v>
      </c>
      <c r="B250">
        <v>1.8996</v>
      </c>
      <c r="C250">
        <v>2.3052000000000001</v>
      </c>
      <c r="D250">
        <v>2.6078999999999999</v>
      </c>
      <c r="E250">
        <v>3.1509</v>
      </c>
      <c r="F250">
        <v>3.9075000000000002</v>
      </c>
      <c r="G250">
        <v>4.8989000000000003</v>
      </c>
      <c r="H250">
        <v>6.0358000000000001</v>
      </c>
      <c r="I250">
        <v>6.8829000000000002</v>
      </c>
      <c r="J250">
        <v>8.6954999999999991</v>
      </c>
    </row>
    <row r="251" spans="1:10" x14ac:dyDescent="0.4">
      <c r="A251">
        <v>2033</v>
      </c>
      <c r="B251">
        <v>1.8788</v>
      </c>
      <c r="C251">
        <v>2.3416000000000001</v>
      </c>
      <c r="D251">
        <v>2.6175000000000002</v>
      </c>
      <c r="E251">
        <v>3.1602999999999999</v>
      </c>
      <c r="F251">
        <v>3.9138999999999999</v>
      </c>
      <c r="G251">
        <v>4.8994</v>
      </c>
      <c r="H251">
        <v>6.0503</v>
      </c>
      <c r="I251">
        <v>6.8532000000000002</v>
      </c>
      <c r="J251">
        <v>8.7223000000000006</v>
      </c>
    </row>
    <row r="252" spans="1:10" x14ac:dyDescent="0.4">
      <c r="A252">
        <v>2034</v>
      </c>
      <c r="B252">
        <v>1.9077999999999999</v>
      </c>
      <c r="C252">
        <v>2.3611</v>
      </c>
      <c r="D252">
        <v>2.6189</v>
      </c>
      <c r="E252">
        <v>3.1648000000000001</v>
      </c>
      <c r="F252">
        <v>3.9302000000000001</v>
      </c>
      <c r="G252">
        <v>4.9272</v>
      </c>
      <c r="H252">
        <v>6.0176999999999996</v>
      </c>
      <c r="I252">
        <v>6.8402000000000003</v>
      </c>
      <c r="J252">
        <v>8.8857999999999997</v>
      </c>
    </row>
    <row r="254" spans="1:10" x14ac:dyDescent="0.4">
      <c r="A254" t="s">
        <v>26</v>
      </c>
      <c r="B254" t="s">
        <v>25</v>
      </c>
      <c r="C254" t="s">
        <v>24</v>
      </c>
    </row>
    <row r="256" spans="1:10" x14ac:dyDescent="0.4">
      <c r="A256" t="s">
        <v>22</v>
      </c>
      <c r="B256" t="s">
        <v>34</v>
      </c>
      <c r="C256" t="s">
        <v>33</v>
      </c>
    </row>
    <row r="257" spans="1:4" x14ac:dyDescent="0.4">
      <c r="A257">
        <v>2021</v>
      </c>
      <c r="B257">
        <v>1.0793999999999999</v>
      </c>
      <c r="C257">
        <v>0</v>
      </c>
    </row>
    <row r="258" spans="1:4" x14ac:dyDescent="0.4">
      <c r="A258">
        <v>2022</v>
      </c>
      <c r="B258">
        <v>1.0793999999999999</v>
      </c>
      <c r="C258">
        <v>0</v>
      </c>
    </row>
    <row r="259" spans="1:4" x14ac:dyDescent="0.4">
      <c r="A259">
        <v>2023</v>
      </c>
      <c r="B259">
        <v>1.0793999999999999</v>
      </c>
      <c r="C259">
        <v>0</v>
      </c>
    </row>
    <row r="260" spans="1:4" x14ac:dyDescent="0.4">
      <c r="A260">
        <v>2024</v>
      </c>
      <c r="B260">
        <v>1.0793999999999999</v>
      </c>
      <c r="C260">
        <v>0</v>
      </c>
    </row>
    <row r="261" spans="1:4" x14ac:dyDescent="0.4">
      <c r="A261">
        <v>2025</v>
      </c>
      <c r="B261">
        <v>0.88890000000000002</v>
      </c>
      <c r="C261">
        <v>0</v>
      </c>
    </row>
    <row r="262" spans="1:4" x14ac:dyDescent="0.4">
      <c r="A262">
        <v>2026</v>
      </c>
      <c r="B262">
        <v>0.88890000000000002</v>
      </c>
      <c r="C262">
        <v>0</v>
      </c>
    </row>
    <row r="263" spans="1:4" x14ac:dyDescent="0.4">
      <c r="A263">
        <v>2027</v>
      </c>
      <c r="B263">
        <v>0.88890000000000002</v>
      </c>
      <c r="C263">
        <v>0</v>
      </c>
    </row>
    <row r="264" spans="1:4" x14ac:dyDescent="0.4">
      <c r="A264">
        <v>2028</v>
      </c>
      <c r="B264">
        <v>0.88890000000000002</v>
      </c>
      <c r="C264">
        <v>0</v>
      </c>
    </row>
    <row r="265" spans="1:4" x14ac:dyDescent="0.4">
      <c r="A265">
        <v>2029</v>
      </c>
      <c r="B265">
        <v>0.88890000000000002</v>
      </c>
      <c r="C265">
        <v>0</v>
      </c>
    </row>
    <row r="266" spans="1:4" x14ac:dyDescent="0.4">
      <c r="A266">
        <v>2030</v>
      </c>
      <c r="B266">
        <v>0.88890000000000002</v>
      </c>
      <c r="C266">
        <v>0</v>
      </c>
    </row>
    <row r="267" spans="1:4" x14ac:dyDescent="0.4">
      <c r="A267">
        <v>2031</v>
      </c>
      <c r="B267">
        <v>0.88890000000000002</v>
      </c>
      <c r="C267">
        <v>0</v>
      </c>
    </row>
    <row r="268" spans="1:4" x14ac:dyDescent="0.4">
      <c r="A268">
        <v>2032</v>
      </c>
      <c r="B268">
        <v>0.88890000000000002</v>
      </c>
      <c r="C268">
        <v>0</v>
      </c>
    </row>
    <row r="269" spans="1:4" x14ac:dyDescent="0.4">
      <c r="A269">
        <v>2033</v>
      </c>
      <c r="B269">
        <v>0.88890000000000002</v>
      </c>
      <c r="C269">
        <v>0</v>
      </c>
    </row>
    <row r="270" spans="1:4" x14ac:dyDescent="0.4">
      <c r="A270">
        <v>2034</v>
      </c>
      <c r="B270">
        <v>0.88890000000000002</v>
      </c>
      <c r="C270">
        <v>0</v>
      </c>
    </row>
    <row r="272" spans="1:4" x14ac:dyDescent="0.4">
      <c r="A272" t="s">
        <v>26</v>
      </c>
      <c r="B272" t="s">
        <v>25</v>
      </c>
      <c r="C272" t="s">
        <v>24</v>
      </c>
      <c r="D272" t="s">
        <v>32</v>
      </c>
    </row>
    <row r="274" spans="1:21" x14ac:dyDescent="0.4">
      <c r="A274" t="s">
        <v>22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  <c r="L274" t="s">
        <v>22</v>
      </c>
      <c r="M274" s="2">
        <v>0.01</v>
      </c>
      <c r="N274" s="2">
        <v>0.05</v>
      </c>
      <c r="O274" s="2">
        <v>0.1</v>
      </c>
      <c r="P274" s="2">
        <v>0.25</v>
      </c>
      <c r="Q274" s="2">
        <v>0.5</v>
      </c>
      <c r="R274" s="2">
        <v>0.75</v>
      </c>
      <c r="S274" s="2">
        <v>0.9</v>
      </c>
      <c r="T274" s="2">
        <v>0.95</v>
      </c>
      <c r="U274" s="2">
        <v>0.99</v>
      </c>
    </row>
    <row r="275" spans="1:21" x14ac:dyDescent="0.4">
      <c r="A275">
        <v>2021</v>
      </c>
      <c r="B275">
        <v>1.0793999999999999</v>
      </c>
      <c r="C275">
        <v>1.0793999999999999</v>
      </c>
      <c r="D275">
        <v>1.0793999999999999</v>
      </c>
      <c r="E275">
        <v>1.0793999999999999</v>
      </c>
      <c r="F275">
        <v>1.0793999999999999</v>
      </c>
      <c r="G275">
        <v>1.0793999999999999</v>
      </c>
      <c r="H275">
        <v>1.0793999999999999</v>
      </c>
      <c r="I275">
        <v>1.0793999999999999</v>
      </c>
      <c r="J275">
        <v>1.0793999999999999</v>
      </c>
      <c r="L275">
        <v>2021</v>
      </c>
      <c r="M275" s="64">
        <f>B275*0.63</f>
        <v>0.6800219999999999</v>
      </c>
      <c r="N275" s="64">
        <f t="shared" ref="N275:U275" si="0">C275*0.63</f>
        <v>0.6800219999999999</v>
      </c>
      <c r="O275" s="64">
        <f t="shared" si="0"/>
        <v>0.6800219999999999</v>
      </c>
      <c r="P275" s="64">
        <f t="shared" si="0"/>
        <v>0.6800219999999999</v>
      </c>
      <c r="Q275" s="64">
        <f t="shared" si="0"/>
        <v>0.6800219999999999</v>
      </c>
      <c r="R275" s="64">
        <f t="shared" si="0"/>
        <v>0.6800219999999999</v>
      </c>
      <c r="S275" s="64">
        <f t="shared" si="0"/>
        <v>0.6800219999999999</v>
      </c>
      <c r="T275" s="64">
        <f t="shared" si="0"/>
        <v>0.6800219999999999</v>
      </c>
      <c r="U275" s="64">
        <f t="shared" si="0"/>
        <v>0.6800219999999999</v>
      </c>
    </row>
    <row r="276" spans="1:21" x14ac:dyDescent="0.4">
      <c r="A276">
        <v>2022</v>
      </c>
      <c r="B276">
        <v>1.0793999999999999</v>
      </c>
      <c r="C276">
        <v>1.0793999999999999</v>
      </c>
      <c r="D276">
        <v>1.0793999999999999</v>
      </c>
      <c r="E276">
        <v>1.0793999999999999</v>
      </c>
      <c r="F276">
        <v>1.0793999999999999</v>
      </c>
      <c r="G276">
        <v>1.0793999999999999</v>
      </c>
      <c r="H276">
        <v>1.0793999999999999</v>
      </c>
      <c r="I276">
        <v>1.0793999999999999</v>
      </c>
      <c r="J276">
        <v>1.0793999999999999</v>
      </c>
      <c r="L276">
        <v>2022</v>
      </c>
      <c r="M276" s="64">
        <f t="shared" ref="M276:M288" si="1">B276*0.63</f>
        <v>0.6800219999999999</v>
      </c>
      <c r="N276" s="64">
        <f t="shared" ref="N276:N288" si="2">C276*0.63</f>
        <v>0.6800219999999999</v>
      </c>
      <c r="O276" s="64">
        <f t="shared" ref="O276:O288" si="3">D276*0.63</f>
        <v>0.6800219999999999</v>
      </c>
      <c r="P276" s="64">
        <f t="shared" ref="P276:P288" si="4">E276*0.63</f>
        <v>0.6800219999999999</v>
      </c>
      <c r="Q276" s="64">
        <f t="shared" ref="Q276:Q288" si="5">F276*0.63</f>
        <v>0.6800219999999999</v>
      </c>
      <c r="R276" s="64">
        <f t="shared" ref="R276:R288" si="6">G276*0.63</f>
        <v>0.6800219999999999</v>
      </c>
      <c r="S276" s="64">
        <f t="shared" ref="S276:S288" si="7">H276*0.63</f>
        <v>0.6800219999999999</v>
      </c>
      <c r="T276" s="64">
        <f t="shared" ref="T276:T288" si="8">I276*0.63</f>
        <v>0.6800219999999999</v>
      </c>
      <c r="U276" s="64">
        <f t="shared" ref="U276:U288" si="9">J276*0.63</f>
        <v>0.6800219999999999</v>
      </c>
    </row>
    <row r="277" spans="1:21" x14ac:dyDescent="0.4">
      <c r="A277">
        <v>2023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2023</v>
      </c>
      <c r="M277" s="64">
        <f t="shared" si="1"/>
        <v>0.6800219999999999</v>
      </c>
      <c r="N277" s="64">
        <f t="shared" si="2"/>
        <v>0.6800219999999999</v>
      </c>
      <c r="O277" s="64">
        <f t="shared" si="3"/>
        <v>0.6800219999999999</v>
      </c>
      <c r="P277" s="64">
        <f t="shared" si="4"/>
        <v>0.6800219999999999</v>
      </c>
      <c r="Q277" s="64">
        <f t="shared" si="5"/>
        <v>0.6800219999999999</v>
      </c>
      <c r="R277" s="64">
        <f t="shared" si="6"/>
        <v>0.6800219999999999</v>
      </c>
      <c r="S277" s="64">
        <f t="shared" si="7"/>
        <v>0.6800219999999999</v>
      </c>
      <c r="T277" s="64">
        <f t="shared" si="8"/>
        <v>0.6800219999999999</v>
      </c>
      <c r="U277" s="64">
        <f t="shared" si="9"/>
        <v>0.6800219999999999</v>
      </c>
    </row>
    <row r="278" spans="1:21" x14ac:dyDescent="0.4">
      <c r="A278">
        <v>2024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2024</v>
      </c>
      <c r="M278" s="64">
        <f t="shared" si="1"/>
        <v>0.6800219999999999</v>
      </c>
      <c r="N278" s="64">
        <f t="shared" si="2"/>
        <v>0.6800219999999999</v>
      </c>
      <c r="O278" s="64">
        <f t="shared" si="3"/>
        <v>0.6800219999999999</v>
      </c>
      <c r="P278" s="64">
        <f t="shared" si="4"/>
        <v>0.6800219999999999</v>
      </c>
      <c r="Q278" s="64">
        <f t="shared" si="5"/>
        <v>0.6800219999999999</v>
      </c>
      <c r="R278" s="64">
        <f t="shared" si="6"/>
        <v>0.6800219999999999</v>
      </c>
      <c r="S278" s="64">
        <f t="shared" si="7"/>
        <v>0.6800219999999999</v>
      </c>
      <c r="T278" s="64">
        <f t="shared" si="8"/>
        <v>0.6800219999999999</v>
      </c>
      <c r="U278" s="64">
        <f t="shared" si="9"/>
        <v>0.6800219999999999</v>
      </c>
    </row>
    <row r="279" spans="1:21" x14ac:dyDescent="0.4">
      <c r="A279">
        <v>2025</v>
      </c>
      <c r="B279">
        <v>0.88890000000000002</v>
      </c>
      <c r="C279">
        <v>0.88890000000000002</v>
      </c>
      <c r="D279">
        <v>0.88890000000000002</v>
      </c>
      <c r="E279">
        <v>0.88890000000000002</v>
      </c>
      <c r="F279">
        <v>0.88890000000000002</v>
      </c>
      <c r="G279">
        <v>0.88890000000000002</v>
      </c>
      <c r="H279">
        <v>0.88890000000000002</v>
      </c>
      <c r="I279">
        <v>0.88890000000000002</v>
      </c>
      <c r="J279">
        <v>0.88890000000000002</v>
      </c>
      <c r="L279">
        <v>2025</v>
      </c>
      <c r="M279" s="64">
        <f t="shared" si="1"/>
        <v>0.56000700000000003</v>
      </c>
      <c r="N279" s="64">
        <f t="shared" si="2"/>
        <v>0.56000700000000003</v>
      </c>
      <c r="O279" s="64">
        <f t="shared" si="3"/>
        <v>0.56000700000000003</v>
      </c>
      <c r="P279" s="64">
        <f t="shared" si="4"/>
        <v>0.56000700000000003</v>
      </c>
      <c r="Q279" s="64">
        <f t="shared" si="5"/>
        <v>0.56000700000000003</v>
      </c>
      <c r="R279" s="64">
        <f t="shared" si="6"/>
        <v>0.56000700000000003</v>
      </c>
      <c r="S279" s="64">
        <f t="shared" si="7"/>
        <v>0.56000700000000003</v>
      </c>
      <c r="T279" s="64">
        <f t="shared" si="8"/>
        <v>0.56000700000000003</v>
      </c>
      <c r="U279" s="64">
        <f t="shared" si="9"/>
        <v>0.56000700000000003</v>
      </c>
    </row>
    <row r="280" spans="1:21" x14ac:dyDescent="0.4">
      <c r="A280">
        <v>2026</v>
      </c>
      <c r="B280">
        <v>0.88890000000000002</v>
      </c>
      <c r="C280">
        <v>0.88890000000000002</v>
      </c>
      <c r="D280">
        <v>0.88890000000000002</v>
      </c>
      <c r="E280">
        <v>0.88890000000000002</v>
      </c>
      <c r="F280">
        <v>0.88890000000000002</v>
      </c>
      <c r="G280">
        <v>0.88890000000000002</v>
      </c>
      <c r="H280">
        <v>0.88890000000000002</v>
      </c>
      <c r="I280">
        <v>0.88890000000000002</v>
      </c>
      <c r="J280">
        <v>0.88890000000000002</v>
      </c>
      <c r="L280">
        <v>2026</v>
      </c>
      <c r="M280" s="64">
        <f t="shared" si="1"/>
        <v>0.56000700000000003</v>
      </c>
      <c r="N280" s="64">
        <f t="shared" si="2"/>
        <v>0.56000700000000003</v>
      </c>
      <c r="O280" s="64">
        <f t="shared" si="3"/>
        <v>0.56000700000000003</v>
      </c>
      <c r="P280" s="64">
        <f t="shared" si="4"/>
        <v>0.56000700000000003</v>
      </c>
      <c r="Q280" s="64">
        <f t="shared" si="5"/>
        <v>0.56000700000000003</v>
      </c>
      <c r="R280" s="64">
        <f t="shared" si="6"/>
        <v>0.56000700000000003</v>
      </c>
      <c r="S280" s="64">
        <f t="shared" si="7"/>
        <v>0.56000700000000003</v>
      </c>
      <c r="T280" s="64">
        <f t="shared" si="8"/>
        <v>0.56000700000000003</v>
      </c>
      <c r="U280" s="64">
        <f t="shared" si="9"/>
        <v>0.56000700000000003</v>
      </c>
    </row>
    <row r="281" spans="1:21" x14ac:dyDescent="0.4">
      <c r="A281">
        <v>2027</v>
      </c>
      <c r="B281">
        <v>0.88890000000000002</v>
      </c>
      <c r="C281">
        <v>0.88890000000000002</v>
      </c>
      <c r="D281">
        <v>0.88890000000000002</v>
      </c>
      <c r="E281">
        <v>0.88890000000000002</v>
      </c>
      <c r="F281">
        <v>0.88890000000000002</v>
      </c>
      <c r="G281">
        <v>0.88890000000000002</v>
      </c>
      <c r="H281">
        <v>0.88890000000000002</v>
      </c>
      <c r="I281">
        <v>0.88890000000000002</v>
      </c>
      <c r="J281">
        <v>0.88890000000000002</v>
      </c>
      <c r="L281">
        <v>2027</v>
      </c>
      <c r="M281" s="64">
        <f t="shared" si="1"/>
        <v>0.56000700000000003</v>
      </c>
      <c r="N281" s="64">
        <f t="shared" si="2"/>
        <v>0.56000700000000003</v>
      </c>
      <c r="O281" s="64">
        <f t="shared" si="3"/>
        <v>0.56000700000000003</v>
      </c>
      <c r="P281" s="64">
        <f t="shared" si="4"/>
        <v>0.56000700000000003</v>
      </c>
      <c r="Q281" s="64">
        <f t="shared" si="5"/>
        <v>0.56000700000000003</v>
      </c>
      <c r="R281" s="64">
        <f t="shared" si="6"/>
        <v>0.56000700000000003</v>
      </c>
      <c r="S281" s="64">
        <f t="shared" si="7"/>
        <v>0.56000700000000003</v>
      </c>
      <c r="T281" s="64">
        <f t="shared" si="8"/>
        <v>0.56000700000000003</v>
      </c>
      <c r="U281" s="64">
        <f t="shared" si="9"/>
        <v>0.56000700000000003</v>
      </c>
    </row>
    <row r="282" spans="1:21" x14ac:dyDescent="0.4">
      <c r="A282">
        <v>2028</v>
      </c>
      <c r="B282">
        <v>0.88890000000000002</v>
      </c>
      <c r="C282">
        <v>0.88890000000000002</v>
      </c>
      <c r="D282">
        <v>0.88890000000000002</v>
      </c>
      <c r="E282">
        <v>0.88890000000000002</v>
      </c>
      <c r="F282">
        <v>0.88890000000000002</v>
      </c>
      <c r="G282">
        <v>0.88890000000000002</v>
      </c>
      <c r="H282">
        <v>0.88890000000000002</v>
      </c>
      <c r="I282">
        <v>0.88890000000000002</v>
      </c>
      <c r="J282">
        <v>0.88890000000000002</v>
      </c>
      <c r="L282">
        <v>2028</v>
      </c>
      <c r="M282" s="64">
        <f t="shared" si="1"/>
        <v>0.56000700000000003</v>
      </c>
      <c r="N282" s="64">
        <f t="shared" si="2"/>
        <v>0.56000700000000003</v>
      </c>
      <c r="O282" s="64">
        <f t="shared" si="3"/>
        <v>0.56000700000000003</v>
      </c>
      <c r="P282" s="64">
        <f t="shared" si="4"/>
        <v>0.56000700000000003</v>
      </c>
      <c r="Q282" s="64">
        <f t="shared" si="5"/>
        <v>0.56000700000000003</v>
      </c>
      <c r="R282" s="64">
        <f t="shared" si="6"/>
        <v>0.56000700000000003</v>
      </c>
      <c r="S282" s="64">
        <f t="shared" si="7"/>
        <v>0.56000700000000003</v>
      </c>
      <c r="T282" s="64">
        <f t="shared" si="8"/>
        <v>0.56000700000000003</v>
      </c>
      <c r="U282" s="64">
        <f t="shared" si="9"/>
        <v>0.56000700000000003</v>
      </c>
    </row>
    <row r="283" spans="1:21" x14ac:dyDescent="0.4">
      <c r="A283">
        <v>2029</v>
      </c>
      <c r="B283">
        <v>0.88890000000000002</v>
      </c>
      <c r="C283">
        <v>0.88890000000000002</v>
      </c>
      <c r="D283">
        <v>0.88890000000000002</v>
      </c>
      <c r="E283">
        <v>0.88890000000000002</v>
      </c>
      <c r="F283">
        <v>0.88890000000000002</v>
      </c>
      <c r="G283">
        <v>0.88890000000000002</v>
      </c>
      <c r="H283">
        <v>0.88890000000000002</v>
      </c>
      <c r="I283">
        <v>0.88890000000000002</v>
      </c>
      <c r="J283">
        <v>0.88890000000000002</v>
      </c>
      <c r="L283">
        <v>2029</v>
      </c>
      <c r="M283" s="64">
        <f t="shared" si="1"/>
        <v>0.56000700000000003</v>
      </c>
      <c r="N283" s="64">
        <f t="shared" si="2"/>
        <v>0.56000700000000003</v>
      </c>
      <c r="O283" s="64">
        <f t="shared" si="3"/>
        <v>0.56000700000000003</v>
      </c>
      <c r="P283" s="64">
        <f t="shared" si="4"/>
        <v>0.56000700000000003</v>
      </c>
      <c r="Q283" s="64">
        <f t="shared" si="5"/>
        <v>0.56000700000000003</v>
      </c>
      <c r="R283" s="64">
        <f t="shared" si="6"/>
        <v>0.56000700000000003</v>
      </c>
      <c r="S283" s="64">
        <f t="shared" si="7"/>
        <v>0.56000700000000003</v>
      </c>
      <c r="T283" s="64">
        <f t="shared" si="8"/>
        <v>0.56000700000000003</v>
      </c>
      <c r="U283" s="64">
        <f t="shared" si="9"/>
        <v>0.56000700000000003</v>
      </c>
    </row>
    <row r="284" spans="1:21" x14ac:dyDescent="0.4">
      <c r="A284">
        <v>2030</v>
      </c>
      <c r="B284">
        <v>0.88890000000000002</v>
      </c>
      <c r="C284">
        <v>0.88890000000000002</v>
      </c>
      <c r="D284">
        <v>0.88890000000000002</v>
      </c>
      <c r="E284">
        <v>0.88890000000000002</v>
      </c>
      <c r="F284">
        <v>0.88890000000000002</v>
      </c>
      <c r="G284">
        <v>0.88890000000000002</v>
      </c>
      <c r="H284">
        <v>0.88890000000000002</v>
      </c>
      <c r="I284">
        <v>0.88890000000000002</v>
      </c>
      <c r="J284">
        <v>0.88890000000000002</v>
      </c>
      <c r="L284">
        <v>2030</v>
      </c>
      <c r="M284" s="64">
        <f t="shared" si="1"/>
        <v>0.56000700000000003</v>
      </c>
      <c r="N284" s="64">
        <f t="shared" si="2"/>
        <v>0.56000700000000003</v>
      </c>
      <c r="O284" s="64">
        <f t="shared" si="3"/>
        <v>0.56000700000000003</v>
      </c>
      <c r="P284" s="64">
        <f t="shared" si="4"/>
        <v>0.56000700000000003</v>
      </c>
      <c r="Q284" s="64">
        <f t="shared" si="5"/>
        <v>0.56000700000000003</v>
      </c>
      <c r="R284" s="64">
        <f t="shared" si="6"/>
        <v>0.56000700000000003</v>
      </c>
      <c r="S284" s="64">
        <f t="shared" si="7"/>
        <v>0.56000700000000003</v>
      </c>
      <c r="T284" s="64">
        <f t="shared" si="8"/>
        <v>0.56000700000000003</v>
      </c>
      <c r="U284" s="64">
        <f t="shared" si="9"/>
        <v>0.56000700000000003</v>
      </c>
    </row>
    <row r="285" spans="1:21" x14ac:dyDescent="0.4">
      <c r="A285">
        <v>2031</v>
      </c>
      <c r="B285">
        <v>0.88890000000000002</v>
      </c>
      <c r="C285">
        <v>0.88890000000000002</v>
      </c>
      <c r="D285">
        <v>0.88890000000000002</v>
      </c>
      <c r="E285">
        <v>0.88890000000000002</v>
      </c>
      <c r="F285">
        <v>0.88890000000000002</v>
      </c>
      <c r="G285">
        <v>0.88890000000000002</v>
      </c>
      <c r="H285">
        <v>0.88890000000000002</v>
      </c>
      <c r="I285">
        <v>0.88890000000000002</v>
      </c>
      <c r="J285">
        <v>0.88890000000000002</v>
      </c>
      <c r="L285">
        <v>2031</v>
      </c>
      <c r="M285" s="64">
        <f t="shared" si="1"/>
        <v>0.56000700000000003</v>
      </c>
      <c r="N285" s="64">
        <f t="shared" si="2"/>
        <v>0.56000700000000003</v>
      </c>
      <c r="O285" s="64">
        <f t="shared" si="3"/>
        <v>0.56000700000000003</v>
      </c>
      <c r="P285" s="64">
        <f t="shared" si="4"/>
        <v>0.56000700000000003</v>
      </c>
      <c r="Q285" s="64">
        <f t="shared" si="5"/>
        <v>0.56000700000000003</v>
      </c>
      <c r="R285" s="64">
        <f t="shared" si="6"/>
        <v>0.56000700000000003</v>
      </c>
      <c r="S285" s="64">
        <f t="shared" si="7"/>
        <v>0.56000700000000003</v>
      </c>
      <c r="T285" s="64">
        <f t="shared" si="8"/>
        <v>0.56000700000000003</v>
      </c>
      <c r="U285" s="64">
        <f t="shared" si="9"/>
        <v>0.56000700000000003</v>
      </c>
    </row>
    <row r="286" spans="1:21" x14ac:dyDescent="0.4">
      <c r="A286">
        <v>2032</v>
      </c>
      <c r="B286">
        <v>0.88890000000000002</v>
      </c>
      <c r="C286">
        <v>0.88890000000000002</v>
      </c>
      <c r="D286">
        <v>0.88890000000000002</v>
      </c>
      <c r="E286">
        <v>0.88890000000000002</v>
      </c>
      <c r="F286">
        <v>0.88890000000000002</v>
      </c>
      <c r="G286">
        <v>0.88890000000000002</v>
      </c>
      <c r="H286">
        <v>0.88890000000000002</v>
      </c>
      <c r="I286">
        <v>0.88890000000000002</v>
      </c>
      <c r="J286">
        <v>0.88890000000000002</v>
      </c>
      <c r="L286">
        <v>2032</v>
      </c>
      <c r="M286" s="64">
        <f t="shared" si="1"/>
        <v>0.56000700000000003</v>
      </c>
      <c r="N286" s="64">
        <f t="shared" si="2"/>
        <v>0.56000700000000003</v>
      </c>
      <c r="O286" s="64">
        <f t="shared" si="3"/>
        <v>0.56000700000000003</v>
      </c>
      <c r="P286" s="64">
        <f t="shared" si="4"/>
        <v>0.56000700000000003</v>
      </c>
      <c r="Q286" s="64">
        <f t="shared" si="5"/>
        <v>0.56000700000000003</v>
      </c>
      <c r="R286" s="64">
        <f t="shared" si="6"/>
        <v>0.56000700000000003</v>
      </c>
      <c r="S286" s="64">
        <f t="shared" si="7"/>
        <v>0.56000700000000003</v>
      </c>
      <c r="T286" s="64">
        <f t="shared" si="8"/>
        <v>0.56000700000000003</v>
      </c>
      <c r="U286" s="64">
        <f t="shared" si="9"/>
        <v>0.56000700000000003</v>
      </c>
    </row>
    <row r="287" spans="1:21" x14ac:dyDescent="0.4">
      <c r="A287">
        <v>2033</v>
      </c>
      <c r="B287">
        <v>0.88890000000000002</v>
      </c>
      <c r="C287">
        <v>0.88890000000000002</v>
      </c>
      <c r="D287">
        <v>0.88890000000000002</v>
      </c>
      <c r="E287">
        <v>0.88890000000000002</v>
      </c>
      <c r="F287">
        <v>0.88890000000000002</v>
      </c>
      <c r="G287">
        <v>0.88890000000000002</v>
      </c>
      <c r="H287">
        <v>0.88890000000000002</v>
      </c>
      <c r="I287">
        <v>0.88890000000000002</v>
      </c>
      <c r="J287">
        <v>0.88890000000000002</v>
      </c>
      <c r="L287">
        <v>2033</v>
      </c>
      <c r="M287" s="64">
        <f t="shared" si="1"/>
        <v>0.56000700000000003</v>
      </c>
      <c r="N287" s="64">
        <f t="shared" si="2"/>
        <v>0.56000700000000003</v>
      </c>
      <c r="O287" s="64">
        <f t="shared" si="3"/>
        <v>0.56000700000000003</v>
      </c>
      <c r="P287" s="64">
        <f t="shared" si="4"/>
        <v>0.56000700000000003</v>
      </c>
      <c r="Q287" s="64">
        <f t="shared" si="5"/>
        <v>0.56000700000000003</v>
      </c>
      <c r="R287" s="64">
        <f t="shared" si="6"/>
        <v>0.56000700000000003</v>
      </c>
      <c r="S287" s="64">
        <f t="shared" si="7"/>
        <v>0.56000700000000003</v>
      </c>
      <c r="T287" s="64">
        <f t="shared" si="8"/>
        <v>0.56000700000000003</v>
      </c>
      <c r="U287" s="64">
        <f t="shared" si="9"/>
        <v>0.56000700000000003</v>
      </c>
    </row>
    <row r="288" spans="1:21" x14ac:dyDescent="0.4">
      <c r="A288">
        <v>2034</v>
      </c>
      <c r="B288">
        <v>0.88890000000000002</v>
      </c>
      <c r="C288">
        <v>0.88890000000000002</v>
      </c>
      <c r="D288">
        <v>0.88890000000000002</v>
      </c>
      <c r="E288">
        <v>0.88890000000000002</v>
      </c>
      <c r="F288">
        <v>0.88890000000000002</v>
      </c>
      <c r="G288">
        <v>0.88890000000000002</v>
      </c>
      <c r="H288">
        <v>0.88890000000000002</v>
      </c>
      <c r="I288">
        <v>0.88890000000000002</v>
      </c>
      <c r="J288">
        <v>0.88890000000000002</v>
      </c>
      <c r="L288">
        <v>2034</v>
      </c>
      <c r="M288" s="64">
        <f t="shared" si="1"/>
        <v>0.56000700000000003</v>
      </c>
      <c r="N288" s="64">
        <f t="shared" si="2"/>
        <v>0.56000700000000003</v>
      </c>
      <c r="O288" s="64">
        <f t="shared" si="3"/>
        <v>0.56000700000000003</v>
      </c>
      <c r="P288" s="64">
        <f t="shared" si="4"/>
        <v>0.56000700000000003</v>
      </c>
      <c r="Q288" s="64">
        <f t="shared" si="5"/>
        <v>0.56000700000000003</v>
      </c>
      <c r="R288" s="64">
        <f t="shared" si="6"/>
        <v>0.56000700000000003</v>
      </c>
      <c r="S288" s="64">
        <f t="shared" si="7"/>
        <v>0.56000700000000003</v>
      </c>
      <c r="T288" s="64">
        <f t="shared" si="8"/>
        <v>0.56000700000000003</v>
      </c>
      <c r="U288" s="64">
        <f t="shared" si="9"/>
        <v>0.56000700000000003</v>
      </c>
    </row>
    <row r="290" spans="1:10" x14ac:dyDescent="0.4">
      <c r="A290" s="1">
        <v>45292</v>
      </c>
      <c r="B290" t="s">
        <v>3</v>
      </c>
      <c r="C290" t="s">
        <v>2</v>
      </c>
      <c r="D290" t="s">
        <v>1</v>
      </c>
      <c r="E290" t="s">
        <v>0</v>
      </c>
      <c r="F290" t="s">
        <v>31</v>
      </c>
      <c r="G290">
        <v>1000</v>
      </c>
      <c r="H290" t="s">
        <v>30</v>
      </c>
    </row>
    <row r="292" spans="1:10" x14ac:dyDescent="0.4">
      <c r="A292">
        <v>2021</v>
      </c>
    </row>
    <row r="294" spans="1:10" x14ac:dyDescent="0.4">
      <c r="A294" t="s">
        <v>0</v>
      </c>
      <c r="B294" s="2">
        <v>0.01</v>
      </c>
      <c r="C294" s="2">
        <v>0.05</v>
      </c>
      <c r="D294" s="2">
        <v>0.1</v>
      </c>
      <c r="E294" s="2">
        <v>0.25</v>
      </c>
      <c r="F294" s="2">
        <v>0.5</v>
      </c>
      <c r="G294" s="2">
        <v>0.75</v>
      </c>
      <c r="H294" s="2">
        <v>0.9</v>
      </c>
      <c r="I294" s="2">
        <v>0.95</v>
      </c>
      <c r="J294" s="2">
        <v>0.99</v>
      </c>
    </row>
    <row r="295" spans="1:10" x14ac:dyDescent="0.4">
      <c r="A295">
        <v>1</v>
      </c>
      <c r="B295">
        <v>140.23699999999999</v>
      </c>
      <c r="C295">
        <v>175.09</v>
      </c>
      <c r="D295">
        <v>184.83199999999999</v>
      </c>
      <c r="E295">
        <v>216.71299999999999</v>
      </c>
      <c r="F295">
        <v>261.14800000000002</v>
      </c>
      <c r="G295">
        <v>317.36900000000003</v>
      </c>
      <c r="H295">
        <v>385.62900000000002</v>
      </c>
      <c r="I295">
        <v>409.50799999999998</v>
      </c>
      <c r="J295">
        <v>464.92500000000001</v>
      </c>
    </row>
    <row r="296" spans="1:10" x14ac:dyDescent="0.4">
      <c r="A296">
        <v>2</v>
      </c>
      <c r="B296">
        <v>58.938899999999997</v>
      </c>
      <c r="C296">
        <v>77.947699999999998</v>
      </c>
      <c r="D296">
        <v>80.861999999999995</v>
      </c>
      <c r="E296">
        <v>85.445099999999996</v>
      </c>
      <c r="F296">
        <v>100.4175</v>
      </c>
      <c r="G296">
        <v>112.524</v>
      </c>
      <c r="H296">
        <v>125.34699999999999</v>
      </c>
      <c r="I296">
        <v>138.49799999999999</v>
      </c>
      <c r="J296">
        <v>148.43899999999999</v>
      </c>
    </row>
    <row r="297" spans="1:10" x14ac:dyDescent="0.4">
      <c r="A297">
        <v>3</v>
      </c>
      <c r="B297">
        <v>34.198599999999999</v>
      </c>
      <c r="C297">
        <v>41.346600000000002</v>
      </c>
      <c r="D297">
        <v>43.517699999999998</v>
      </c>
      <c r="E297">
        <v>47.938099999999999</v>
      </c>
      <c r="F297">
        <v>54.8765</v>
      </c>
      <c r="G297">
        <v>60.445500000000003</v>
      </c>
      <c r="H297">
        <v>67.3245</v>
      </c>
      <c r="I297">
        <v>74.481700000000004</v>
      </c>
      <c r="J297">
        <v>84.833500000000001</v>
      </c>
    </row>
    <row r="298" spans="1:10" x14ac:dyDescent="0.4">
      <c r="A298">
        <v>4</v>
      </c>
      <c r="B298">
        <v>4.4701000000000004</v>
      </c>
      <c r="C298">
        <v>6.3288000000000002</v>
      </c>
      <c r="D298">
        <v>7.3712</v>
      </c>
      <c r="E298">
        <v>8.3369</v>
      </c>
      <c r="F298">
        <v>9.5329999999999995</v>
      </c>
      <c r="G298">
        <v>10.835800000000001</v>
      </c>
      <c r="H298">
        <v>12.5169</v>
      </c>
      <c r="I298">
        <v>14.0136</v>
      </c>
      <c r="J298">
        <v>20.605399999999999</v>
      </c>
    </row>
    <row r="299" spans="1:10" x14ac:dyDescent="0.4">
      <c r="A299">
        <v>5</v>
      </c>
      <c r="B299">
        <v>1.2938000000000001</v>
      </c>
      <c r="C299">
        <v>1.6031</v>
      </c>
      <c r="D299">
        <v>1.7337</v>
      </c>
      <c r="E299">
        <v>2.2441</v>
      </c>
      <c r="F299">
        <v>2.6907000000000001</v>
      </c>
      <c r="G299">
        <v>3.2694999999999999</v>
      </c>
      <c r="H299">
        <v>4.2092000000000001</v>
      </c>
      <c r="I299">
        <v>4.8898000000000001</v>
      </c>
      <c r="J299">
        <v>7.4995000000000003</v>
      </c>
    </row>
    <row r="300" spans="1:10" x14ac:dyDescent="0.4">
      <c r="A300">
        <v>6</v>
      </c>
      <c r="B300">
        <v>0.29170000000000001</v>
      </c>
      <c r="C300">
        <v>0.48420000000000002</v>
      </c>
      <c r="D300">
        <v>0.60240000000000005</v>
      </c>
      <c r="E300">
        <v>0.69359999999999999</v>
      </c>
      <c r="F300">
        <v>0.96650000000000003</v>
      </c>
      <c r="G300">
        <v>1.2286999999999999</v>
      </c>
      <c r="H300">
        <v>1.8233999999999999</v>
      </c>
      <c r="I300">
        <v>2.1764999999999999</v>
      </c>
      <c r="J300">
        <v>5.0518000000000001</v>
      </c>
    </row>
    <row r="301" spans="1:10" x14ac:dyDescent="0.4">
      <c r="A301">
        <v>7</v>
      </c>
      <c r="B301">
        <v>2.7799999999999998E-2</v>
      </c>
      <c r="C301">
        <v>5.8400000000000001E-2</v>
      </c>
      <c r="D301">
        <v>7.3899999999999993E-2</v>
      </c>
      <c r="E301">
        <v>0.10249999999999999</v>
      </c>
      <c r="F301">
        <v>0.15909999999999999</v>
      </c>
      <c r="G301">
        <v>0.2261</v>
      </c>
      <c r="H301">
        <v>0.31640000000000001</v>
      </c>
      <c r="I301">
        <v>0.39960000000000001</v>
      </c>
      <c r="J301">
        <v>1.3048999999999999</v>
      </c>
    </row>
    <row r="302" spans="1:10" x14ac:dyDescent="0.4">
      <c r="A302">
        <v>8</v>
      </c>
      <c r="B302">
        <v>8.2000000000000007E-3</v>
      </c>
      <c r="C302">
        <v>2.92E-2</v>
      </c>
      <c r="D302">
        <v>3.6999999999999998E-2</v>
      </c>
      <c r="E302">
        <v>5.8400000000000001E-2</v>
      </c>
      <c r="F302">
        <v>0.10920000000000001</v>
      </c>
      <c r="G302">
        <v>0.16700000000000001</v>
      </c>
      <c r="H302">
        <v>0.25750000000000001</v>
      </c>
      <c r="I302">
        <v>0.4456</v>
      </c>
      <c r="J302">
        <v>2.1858</v>
      </c>
    </row>
    <row r="303" spans="1:10" x14ac:dyDescent="0.4">
      <c r="A303">
        <v>9</v>
      </c>
      <c r="B303">
        <v>2.9999999999999997E-4</v>
      </c>
      <c r="C303">
        <v>1.4E-3</v>
      </c>
      <c r="D303">
        <v>2.0999999999999999E-3</v>
      </c>
      <c r="E303">
        <v>3.5000000000000001E-3</v>
      </c>
      <c r="F303">
        <v>8.5000000000000006E-3</v>
      </c>
      <c r="G303">
        <v>1.44E-2</v>
      </c>
      <c r="H303">
        <v>2.23E-2</v>
      </c>
      <c r="I303">
        <v>3.3399999999999999E-2</v>
      </c>
      <c r="J303">
        <v>0.2402</v>
      </c>
    </row>
    <row r="304" spans="1:10" x14ac:dyDescent="0.4">
      <c r="A304">
        <v>10</v>
      </c>
      <c r="B304">
        <v>1E-4</v>
      </c>
      <c r="C304">
        <v>5.0000000000000001E-4</v>
      </c>
      <c r="D304">
        <v>6.9999999999999999E-4</v>
      </c>
      <c r="E304">
        <v>1.5E-3</v>
      </c>
      <c r="F304">
        <v>4.3E-3</v>
      </c>
      <c r="G304">
        <v>6.8999999999999999E-3</v>
      </c>
      <c r="H304">
        <v>1.43E-2</v>
      </c>
      <c r="I304">
        <v>2.4199999999999999E-2</v>
      </c>
      <c r="J304">
        <v>0.26090000000000002</v>
      </c>
    </row>
    <row r="305" spans="1:10" x14ac:dyDescent="0.4">
      <c r="A305">
        <v>11</v>
      </c>
      <c r="B305">
        <v>0</v>
      </c>
      <c r="C305">
        <v>1E-4</v>
      </c>
      <c r="D305">
        <v>2.0000000000000001E-4</v>
      </c>
      <c r="E305">
        <v>4.0000000000000002E-4</v>
      </c>
      <c r="F305">
        <v>1.4E-3</v>
      </c>
      <c r="G305">
        <v>2.8E-3</v>
      </c>
      <c r="H305">
        <v>5.1000000000000004E-3</v>
      </c>
      <c r="I305">
        <v>8.2000000000000007E-3</v>
      </c>
      <c r="J305">
        <v>0.1988</v>
      </c>
    </row>
    <row r="306" spans="1:10" x14ac:dyDescent="0.4">
      <c r="A306">
        <v>12</v>
      </c>
      <c r="B306">
        <v>0</v>
      </c>
      <c r="C306">
        <v>0</v>
      </c>
      <c r="D306">
        <v>0</v>
      </c>
      <c r="E306">
        <v>0</v>
      </c>
      <c r="F306">
        <v>1E-4</v>
      </c>
      <c r="G306">
        <v>2.9999999999999997E-4</v>
      </c>
      <c r="H306">
        <v>5.0000000000000001E-4</v>
      </c>
      <c r="I306">
        <v>8.0000000000000004E-4</v>
      </c>
      <c r="J306">
        <v>2.8000000000000001E-2</v>
      </c>
    </row>
    <row r="307" spans="1:10" x14ac:dyDescent="0.4">
      <c r="A307">
        <v>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2.0000000000000001E-4</v>
      </c>
      <c r="H307">
        <v>2.9999999999999997E-4</v>
      </c>
      <c r="I307">
        <v>5.0000000000000001E-4</v>
      </c>
      <c r="J307">
        <v>3.1600000000000003E-2</v>
      </c>
    </row>
    <row r="308" spans="1:10" x14ac:dyDescent="0.4">
      <c r="A308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1.83E-2</v>
      </c>
    </row>
    <row r="309" spans="1:10" x14ac:dyDescent="0.4">
      <c r="A309" t="s">
        <v>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1.2699999999999999E-2</v>
      </c>
    </row>
    <row r="311" spans="1:10" x14ac:dyDescent="0.4">
      <c r="A311">
        <v>2022</v>
      </c>
    </row>
    <row r="313" spans="1:10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49.238199999999999</v>
      </c>
      <c r="C314">
        <v>75.157700000000006</v>
      </c>
      <c r="D314">
        <v>93.432699999999997</v>
      </c>
      <c r="E314">
        <v>135.18109999999999</v>
      </c>
      <c r="F314">
        <v>201.99680000000001</v>
      </c>
      <c r="G314">
        <v>302.42590000000001</v>
      </c>
      <c r="H314">
        <v>437.7697</v>
      </c>
      <c r="I314">
        <v>551.36540000000002</v>
      </c>
      <c r="J314">
        <v>839.13520000000005</v>
      </c>
    </row>
    <row r="315" spans="1:10" x14ac:dyDescent="0.4">
      <c r="A315">
        <v>2</v>
      </c>
      <c r="B315">
        <v>85.888499999999993</v>
      </c>
      <c r="C315">
        <v>100.715</v>
      </c>
      <c r="D315">
        <v>107.0068</v>
      </c>
      <c r="E315">
        <v>123.95610000000001</v>
      </c>
      <c r="F315">
        <v>150.4067</v>
      </c>
      <c r="G315">
        <v>183.9898</v>
      </c>
      <c r="H315">
        <v>222.15430000000001</v>
      </c>
      <c r="I315">
        <v>241.98929999999999</v>
      </c>
      <c r="J315">
        <v>274.04880000000003</v>
      </c>
    </row>
    <row r="316" spans="1:10" x14ac:dyDescent="0.4">
      <c r="A316">
        <v>3</v>
      </c>
      <c r="B316">
        <v>26.8201</v>
      </c>
      <c r="C316">
        <v>34.380899999999997</v>
      </c>
      <c r="D316">
        <v>36.231099999999998</v>
      </c>
      <c r="E316">
        <v>39.193399999999997</v>
      </c>
      <c r="F316">
        <v>44.692799999999998</v>
      </c>
      <c r="G316">
        <v>51.106900000000003</v>
      </c>
      <c r="H316">
        <v>57.885800000000003</v>
      </c>
      <c r="I316">
        <v>62.844900000000003</v>
      </c>
      <c r="J316">
        <v>70.676400000000001</v>
      </c>
    </row>
    <row r="317" spans="1:10" x14ac:dyDescent="0.4">
      <c r="A317">
        <v>4</v>
      </c>
      <c r="B317">
        <v>11.989699999999999</v>
      </c>
      <c r="C317">
        <v>13.944699999999999</v>
      </c>
      <c r="D317">
        <v>14.9506</v>
      </c>
      <c r="E317">
        <v>16.542100000000001</v>
      </c>
      <c r="F317">
        <v>18.540900000000001</v>
      </c>
      <c r="G317">
        <v>20.8491</v>
      </c>
      <c r="H317">
        <v>23.6737</v>
      </c>
      <c r="I317">
        <v>25.946300000000001</v>
      </c>
      <c r="J317">
        <v>31.5017</v>
      </c>
    </row>
    <row r="318" spans="1:10" x14ac:dyDescent="0.4">
      <c r="A318">
        <v>5</v>
      </c>
      <c r="B318">
        <v>1.4378</v>
      </c>
      <c r="C318">
        <v>1.94</v>
      </c>
      <c r="D318">
        <v>2.1892</v>
      </c>
      <c r="E318">
        <v>2.524</v>
      </c>
      <c r="F318">
        <v>2.9001000000000001</v>
      </c>
      <c r="G318">
        <v>3.3214000000000001</v>
      </c>
      <c r="H318">
        <v>3.9009</v>
      </c>
      <c r="I318">
        <v>4.3033000000000001</v>
      </c>
      <c r="J318">
        <v>6.5662000000000003</v>
      </c>
    </row>
    <row r="319" spans="1:10" x14ac:dyDescent="0.4">
      <c r="A319">
        <v>6</v>
      </c>
      <c r="B319">
        <v>0.37509999999999999</v>
      </c>
      <c r="C319">
        <v>0.4652</v>
      </c>
      <c r="D319">
        <v>0.51160000000000005</v>
      </c>
      <c r="E319">
        <v>0.64500000000000002</v>
      </c>
      <c r="F319">
        <v>0.77490000000000003</v>
      </c>
      <c r="G319">
        <v>0.95030000000000003</v>
      </c>
      <c r="H319">
        <v>1.2412000000000001</v>
      </c>
      <c r="I319">
        <v>1.4579</v>
      </c>
      <c r="J319">
        <v>2.4361999999999999</v>
      </c>
    </row>
    <row r="320" spans="1:10" x14ac:dyDescent="0.4">
      <c r="A320">
        <v>7</v>
      </c>
      <c r="B320">
        <v>9.2999999999999999E-2</v>
      </c>
      <c r="C320">
        <v>0.14449999999999999</v>
      </c>
      <c r="D320">
        <v>0.17180000000000001</v>
      </c>
      <c r="E320">
        <v>0.20530000000000001</v>
      </c>
      <c r="F320">
        <v>0.27389999999999998</v>
      </c>
      <c r="G320">
        <v>0.3649</v>
      </c>
      <c r="H320">
        <v>0.53149999999999997</v>
      </c>
      <c r="I320">
        <v>0.62670000000000003</v>
      </c>
      <c r="J320">
        <v>1.6617</v>
      </c>
    </row>
    <row r="321" spans="1:10" x14ac:dyDescent="0.4">
      <c r="A321">
        <v>8</v>
      </c>
      <c r="B321">
        <v>9.4000000000000004E-3</v>
      </c>
      <c r="C321">
        <v>1.78E-2</v>
      </c>
      <c r="D321">
        <v>2.18E-2</v>
      </c>
      <c r="E321">
        <v>3.04E-2</v>
      </c>
      <c r="F321">
        <v>4.65E-2</v>
      </c>
      <c r="G321">
        <v>6.7500000000000004E-2</v>
      </c>
      <c r="H321">
        <v>9.7000000000000003E-2</v>
      </c>
      <c r="I321">
        <v>0.127</v>
      </c>
      <c r="J321">
        <v>0.43009999999999998</v>
      </c>
    </row>
    <row r="322" spans="1:10" x14ac:dyDescent="0.4">
      <c r="A322">
        <v>9</v>
      </c>
      <c r="B322">
        <v>2.8E-3</v>
      </c>
      <c r="C322">
        <v>9.1999999999999998E-3</v>
      </c>
      <c r="D322">
        <v>1.14E-2</v>
      </c>
      <c r="E322">
        <v>1.83E-2</v>
      </c>
      <c r="F322">
        <v>3.3599999999999998E-2</v>
      </c>
      <c r="G322">
        <v>5.1400000000000001E-2</v>
      </c>
      <c r="H322">
        <v>8.1699999999999995E-2</v>
      </c>
      <c r="I322">
        <v>0.1376</v>
      </c>
      <c r="J322">
        <v>0.7389</v>
      </c>
    </row>
    <row r="323" spans="1:10" x14ac:dyDescent="0.4">
      <c r="A323">
        <v>10</v>
      </c>
      <c r="B323">
        <v>1E-4</v>
      </c>
      <c r="C323">
        <v>4.0000000000000002E-4</v>
      </c>
      <c r="D323">
        <v>6.9999999999999999E-4</v>
      </c>
      <c r="E323">
        <v>1.1000000000000001E-3</v>
      </c>
      <c r="F323">
        <v>2.7000000000000001E-3</v>
      </c>
      <c r="G323">
        <v>4.5999999999999999E-3</v>
      </c>
      <c r="H323">
        <v>7.3000000000000001E-3</v>
      </c>
      <c r="I323">
        <v>1.11E-2</v>
      </c>
      <c r="J323">
        <v>8.6999999999999994E-2</v>
      </c>
    </row>
    <row r="324" spans="1:10" x14ac:dyDescent="0.4">
      <c r="A324">
        <v>11</v>
      </c>
      <c r="B324">
        <v>0</v>
      </c>
      <c r="C324">
        <v>2.0000000000000001E-4</v>
      </c>
      <c r="D324">
        <v>2.0000000000000001E-4</v>
      </c>
      <c r="E324">
        <v>5.0000000000000001E-4</v>
      </c>
      <c r="F324">
        <v>1.4E-3</v>
      </c>
      <c r="G324">
        <v>2.3E-3</v>
      </c>
      <c r="H324">
        <v>4.8999999999999998E-3</v>
      </c>
      <c r="I324">
        <v>8.0000000000000002E-3</v>
      </c>
      <c r="J324">
        <v>9.2899999999999996E-2</v>
      </c>
    </row>
    <row r="325" spans="1:10" x14ac:dyDescent="0.4">
      <c r="A325">
        <v>12</v>
      </c>
      <c r="B325">
        <v>0</v>
      </c>
      <c r="C325">
        <v>0</v>
      </c>
      <c r="D325">
        <v>1E-4</v>
      </c>
      <c r="E325">
        <v>1E-4</v>
      </c>
      <c r="F325">
        <v>5.0000000000000001E-4</v>
      </c>
      <c r="G325">
        <v>8.9999999999999998E-4</v>
      </c>
      <c r="H325">
        <v>1.6999999999999999E-3</v>
      </c>
      <c r="I325">
        <v>2.8E-3</v>
      </c>
      <c r="J325">
        <v>7.3800000000000004E-2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1E-4</v>
      </c>
      <c r="H326">
        <v>2.0000000000000001E-4</v>
      </c>
      <c r="I326">
        <v>2.9999999999999997E-4</v>
      </c>
      <c r="J326">
        <v>1.06E-2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1E-4</v>
      </c>
      <c r="H327">
        <v>1E-4</v>
      </c>
      <c r="I327">
        <v>2.0000000000000001E-4</v>
      </c>
      <c r="J327">
        <v>1.1900000000000001E-2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1E-4</v>
      </c>
      <c r="J328">
        <v>1.2E-2</v>
      </c>
    </row>
    <row r="330" spans="1:10" x14ac:dyDescent="0.4">
      <c r="A330">
        <v>2023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49.828000000000003</v>
      </c>
      <c r="C333">
        <v>75.499399999999994</v>
      </c>
      <c r="D333">
        <v>95.207400000000007</v>
      </c>
      <c r="E333">
        <v>139.53479999999999</v>
      </c>
      <c r="F333">
        <v>207.0566</v>
      </c>
      <c r="G333">
        <v>309.52910000000003</v>
      </c>
      <c r="H333">
        <v>450.42129999999997</v>
      </c>
      <c r="I333">
        <v>555.39909999999998</v>
      </c>
      <c r="J333">
        <v>847.9375</v>
      </c>
    </row>
    <row r="334" spans="1:10" x14ac:dyDescent="0.4">
      <c r="A334">
        <v>2</v>
      </c>
      <c r="B334">
        <v>28.134</v>
      </c>
      <c r="C334">
        <v>43.1357</v>
      </c>
      <c r="D334">
        <v>53.611199999999997</v>
      </c>
      <c r="E334">
        <v>77.474699999999999</v>
      </c>
      <c r="F334">
        <v>116.393</v>
      </c>
      <c r="G334">
        <v>174.7492</v>
      </c>
      <c r="H334">
        <v>252.3485</v>
      </c>
      <c r="I334">
        <v>317.24149999999997</v>
      </c>
      <c r="J334">
        <v>485.00400000000002</v>
      </c>
    </row>
    <row r="335" spans="1:10" x14ac:dyDescent="0.4">
      <c r="A335">
        <v>3</v>
      </c>
      <c r="B335">
        <v>38.411000000000001</v>
      </c>
      <c r="C335">
        <v>45.130099999999999</v>
      </c>
      <c r="D335">
        <v>48.246099999999998</v>
      </c>
      <c r="E335">
        <v>55.9863</v>
      </c>
      <c r="F335">
        <v>68.026200000000003</v>
      </c>
      <c r="G335">
        <v>83.294700000000006</v>
      </c>
      <c r="H335">
        <v>100.3001</v>
      </c>
      <c r="I335">
        <v>110.09910000000001</v>
      </c>
      <c r="J335">
        <v>125.3759</v>
      </c>
    </row>
    <row r="336" spans="1:10" x14ac:dyDescent="0.4">
      <c r="A336">
        <v>4</v>
      </c>
      <c r="B336">
        <v>9.1678999999999995</v>
      </c>
      <c r="C336">
        <v>11.479900000000001</v>
      </c>
      <c r="D336">
        <v>12.236700000000001</v>
      </c>
      <c r="E336">
        <v>13.4316</v>
      </c>
      <c r="F336">
        <v>15.3447</v>
      </c>
      <c r="G336">
        <v>17.649100000000001</v>
      </c>
      <c r="H336">
        <v>20.101800000000001</v>
      </c>
      <c r="I336">
        <v>21.654499999999999</v>
      </c>
      <c r="J336">
        <v>24.911000000000001</v>
      </c>
    </row>
    <row r="337" spans="1:10" x14ac:dyDescent="0.4">
      <c r="A337">
        <v>5</v>
      </c>
      <c r="B337">
        <v>3.5868000000000002</v>
      </c>
      <c r="C337">
        <v>4.1616</v>
      </c>
      <c r="D337">
        <v>4.4880000000000004</v>
      </c>
      <c r="E337">
        <v>4.9988999999999999</v>
      </c>
      <c r="F337">
        <v>5.6166999999999998</v>
      </c>
      <c r="G337">
        <v>6.3483999999999998</v>
      </c>
      <c r="H337">
        <v>7.2239000000000004</v>
      </c>
      <c r="I337">
        <v>7.9179000000000004</v>
      </c>
      <c r="J337">
        <v>9.6237999999999992</v>
      </c>
    </row>
    <row r="338" spans="1:10" x14ac:dyDescent="0.4">
      <c r="A338">
        <v>6</v>
      </c>
      <c r="B338">
        <v>0.4153</v>
      </c>
      <c r="C338">
        <v>0.5585</v>
      </c>
      <c r="D338">
        <v>0.62760000000000005</v>
      </c>
      <c r="E338">
        <v>0.72599999999999998</v>
      </c>
      <c r="F338">
        <v>0.8407</v>
      </c>
      <c r="G338">
        <v>0.96530000000000005</v>
      </c>
      <c r="H338">
        <v>1.1282000000000001</v>
      </c>
      <c r="I338">
        <v>1.2564</v>
      </c>
      <c r="J338">
        <v>1.89</v>
      </c>
    </row>
    <row r="339" spans="1:10" x14ac:dyDescent="0.4">
      <c r="A339">
        <v>7</v>
      </c>
      <c r="B339">
        <v>0.1079</v>
      </c>
      <c r="C339">
        <v>0.13220000000000001</v>
      </c>
      <c r="D339">
        <v>0.14779999999999999</v>
      </c>
      <c r="E339">
        <v>0.1855</v>
      </c>
      <c r="F339">
        <v>0.22320000000000001</v>
      </c>
      <c r="G339">
        <v>0.27639999999999998</v>
      </c>
      <c r="H339">
        <v>0.36199999999999999</v>
      </c>
      <c r="I339">
        <v>0.4239</v>
      </c>
      <c r="J339">
        <v>0.73329999999999995</v>
      </c>
    </row>
    <row r="340" spans="1:10" x14ac:dyDescent="0.4">
      <c r="A340">
        <v>8</v>
      </c>
      <c r="B340">
        <v>2.8299999999999999E-2</v>
      </c>
      <c r="C340">
        <v>4.3200000000000002E-2</v>
      </c>
      <c r="D340">
        <v>5.0299999999999997E-2</v>
      </c>
      <c r="E340">
        <v>6.0999999999999999E-2</v>
      </c>
      <c r="F340">
        <v>8.1000000000000003E-2</v>
      </c>
      <c r="G340">
        <v>0.10920000000000001</v>
      </c>
      <c r="H340">
        <v>0.15870000000000001</v>
      </c>
      <c r="I340">
        <v>0.18559999999999999</v>
      </c>
      <c r="J340">
        <v>0.4879</v>
      </c>
    </row>
    <row r="341" spans="1:10" x14ac:dyDescent="0.4">
      <c r="A341">
        <v>9</v>
      </c>
      <c r="B341">
        <v>3.0000000000000001E-3</v>
      </c>
      <c r="C341">
        <v>5.4999999999999997E-3</v>
      </c>
      <c r="D341">
        <v>6.7000000000000002E-3</v>
      </c>
      <c r="E341">
        <v>9.2999999999999992E-3</v>
      </c>
      <c r="F341">
        <v>1.4200000000000001E-2</v>
      </c>
      <c r="G341">
        <v>2.0799999999999999E-2</v>
      </c>
      <c r="H341">
        <v>2.98E-2</v>
      </c>
      <c r="I341">
        <v>3.9199999999999999E-2</v>
      </c>
      <c r="J341">
        <v>0.13600000000000001</v>
      </c>
    </row>
    <row r="342" spans="1:10" x14ac:dyDescent="0.4">
      <c r="A342">
        <v>10</v>
      </c>
      <c r="B342">
        <v>1E-3</v>
      </c>
      <c r="C342">
        <v>2.8999999999999998E-3</v>
      </c>
      <c r="D342">
        <v>3.5999999999999999E-3</v>
      </c>
      <c r="E342">
        <v>5.7999999999999996E-3</v>
      </c>
      <c r="F342">
        <v>1.06E-2</v>
      </c>
      <c r="G342">
        <v>1.6299999999999999E-2</v>
      </c>
      <c r="H342">
        <v>2.58E-2</v>
      </c>
      <c r="I342">
        <v>4.2900000000000001E-2</v>
      </c>
      <c r="J342">
        <v>0.25259999999999999</v>
      </c>
    </row>
    <row r="343" spans="1:10" x14ac:dyDescent="0.4">
      <c r="A343">
        <v>11</v>
      </c>
      <c r="B343">
        <v>0</v>
      </c>
      <c r="C343">
        <v>1E-4</v>
      </c>
      <c r="D343">
        <v>2.0000000000000001E-4</v>
      </c>
      <c r="E343">
        <v>4.0000000000000002E-4</v>
      </c>
      <c r="F343">
        <v>8.9999999999999998E-4</v>
      </c>
      <c r="G343">
        <v>1.5E-3</v>
      </c>
      <c r="H343">
        <v>2.3999999999999998E-3</v>
      </c>
      <c r="I343">
        <v>3.5999999999999999E-3</v>
      </c>
      <c r="J343">
        <v>2.7799999999999998E-2</v>
      </c>
    </row>
    <row r="344" spans="1:10" x14ac:dyDescent="0.4">
      <c r="A344">
        <v>12</v>
      </c>
      <c r="B344">
        <v>0</v>
      </c>
      <c r="C344">
        <v>1E-4</v>
      </c>
      <c r="D344">
        <v>1E-4</v>
      </c>
      <c r="E344">
        <v>2.0000000000000001E-4</v>
      </c>
      <c r="F344">
        <v>5.0000000000000001E-4</v>
      </c>
      <c r="G344">
        <v>8.0000000000000004E-4</v>
      </c>
      <c r="H344">
        <v>1.6000000000000001E-3</v>
      </c>
      <c r="I344">
        <v>2.7000000000000001E-3</v>
      </c>
      <c r="J344">
        <v>3.3099999999999997E-2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2.0000000000000001E-4</v>
      </c>
      <c r="G345">
        <v>2.9999999999999997E-4</v>
      </c>
      <c r="H345">
        <v>5.9999999999999995E-4</v>
      </c>
      <c r="I345">
        <v>8.9999999999999998E-4</v>
      </c>
      <c r="J345">
        <v>2.64E-2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1E-4</v>
      </c>
      <c r="I346">
        <v>1E-4</v>
      </c>
      <c r="J346">
        <v>3.8E-3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8.3000000000000001E-3</v>
      </c>
    </row>
    <row r="349" spans="1:10" x14ac:dyDescent="0.4">
      <c r="A349">
        <v>2024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54.398800000000001</v>
      </c>
      <c r="C352">
        <v>80.977900000000005</v>
      </c>
      <c r="D352">
        <v>100.8785</v>
      </c>
      <c r="E352">
        <v>143.45590000000001</v>
      </c>
      <c r="F352">
        <v>216.0891</v>
      </c>
      <c r="G352">
        <v>325.36599999999999</v>
      </c>
      <c r="H352">
        <v>470.09840000000003</v>
      </c>
      <c r="I352">
        <v>577.82259999999997</v>
      </c>
      <c r="J352">
        <v>865.93499999999995</v>
      </c>
    </row>
    <row r="353" spans="1:10" x14ac:dyDescent="0.4">
      <c r="A353">
        <v>2</v>
      </c>
      <c r="B353">
        <v>28.5961</v>
      </c>
      <c r="C353">
        <v>43.409500000000001</v>
      </c>
      <c r="D353">
        <v>54.742600000000003</v>
      </c>
      <c r="E353">
        <v>80.270799999999994</v>
      </c>
      <c r="F353">
        <v>119.0847</v>
      </c>
      <c r="G353">
        <v>178.5609</v>
      </c>
      <c r="H353">
        <v>259.16199999999998</v>
      </c>
      <c r="I353">
        <v>320.2063</v>
      </c>
      <c r="J353">
        <v>486.70530000000002</v>
      </c>
    </row>
    <row r="354" spans="1:10" x14ac:dyDescent="0.4">
      <c r="A354">
        <v>3</v>
      </c>
      <c r="B354">
        <v>12.6494</v>
      </c>
      <c r="C354">
        <v>19.590900000000001</v>
      </c>
      <c r="D354">
        <v>24.032299999999999</v>
      </c>
      <c r="E354">
        <v>34.903300000000002</v>
      </c>
      <c r="F354">
        <v>52.490299999999998</v>
      </c>
      <c r="G354">
        <v>79.023899999999998</v>
      </c>
      <c r="H354">
        <v>114.212</v>
      </c>
      <c r="I354">
        <v>144.12790000000001</v>
      </c>
      <c r="J354">
        <v>223.09100000000001</v>
      </c>
    </row>
    <row r="355" spans="1:10" x14ac:dyDescent="0.4">
      <c r="A355">
        <v>4</v>
      </c>
      <c r="B355">
        <v>13.027100000000001</v>
      </c>
      <c r="C355">
        <v>15.251799999999999</v>
      </c>
      <c r="D355">
        <v>16.470099999999999</v>
      </c>
      <c r="E355">
        <v>19.157399999999999</v>
      </c>
      <c r="F355">
        <v>23.372199999999999</v>
      </c>
      <c r="G355">
        <v>28.666899999999998</v>
      </c>
      <c r="H355">
        <v>34.448399999999999</v>
      </c>
      <c r="I355">
        <v>38.0794</v>
      </c>
      <c r="J355">
        <v>43.569400000000002</v>
      </c>
    </row>
    <row r="356" spans="1:10" x14ac:dyDescent="0.4">
      <c r="A356">
        <v>5</v>
      </c>
      <c r="B356">
        <v>2.7806999999999999</v>
      </c>
      <c r="C356">
        <v>3.4163999999999999</v>
      </c>
      <c r="D356">
        <v>3.6688000000000001</v>
      </c>
      <c r="E356">
        <v>4.0669000000000004</v>
      </c>
      <c r="F356">
        <v>4.6483999999999996</v>
      </c>
      <c r="G356">
        <v>5.3691000000000004</v>
      </c>
      <c r="H356">
        <v>6.1258999999999997</v>
      </c>
      <c r="I356">
        <v>6.6304999999999996</v>
      </c>
      <c r="J356">
        <v>7.5629999999999997</v>
      </c>
    </row>
    <row r="357" spans="1:10" x14ac:dyDescent="0.4">
      <c r="A357">
        <v>6</v>
      </c>
      <c r="B357">
        <v>1.0367</v>
      </c>
      <c r="C357">
        <v>1.1896</v>
      </c>
      <c r="D357">
        <v>1.2864</v>
      </c>
      <c r="E357">
        <v>1.4395</v>
      </c>
      <c r="F357">
        <v>1.6228</v>
      </c>
      <c r="G357">
        <v>1.8428</v>
      </c>
      <c r="H357">
        <v>2.0968</v>
      </c>
      <c r="I357">
        <v>2.3117000000000001</v>
      </c>
      <c r="J357">
        <v>2.7675000000000001</v>
      </c>
    </row>
    <row r="358" spans="1:10" x14ac:dyDescent="0.4">
      <c r="A358">
        <v>7</v>
      </c>
      <c r="B358">
        <v>0.1205</v>
      </c>
      <c r="C358">
        <v>0.16</v>
      </c>
      <c r="D358">
        <v>0.17960000000000001</v>
      </c>
      <c r="E358">
        <v>0.2089</v>
      </c>
      <c r="F358">
        <v>0.24260000000000001</v>
      </c>
      <c r="G358">
        <v>0.28110000000000002</v>
      </c>
      <c r="H358">
        <v>0.32829999999999998</v>
      </c>
      <c r="I358">
        <v>0.36899999999999999</v>
      </c>
      <c r="J358">
        <v>0.54820000000000002</v>
      </c>
    </row>
    <row r="359" spans="1:10" x14ac:dyDescent="0.4">
      <c r="A359">
        <v>8</v>
      </c>
      <c r="B359">
        <v>3.1600000000000003E-2</v>
      </c>
      <c r="C359">
        <v>3.9E-2</v>
      </c>
      <c r="D359">
        <v>4.3999999999999997E-2</v>
      </c>
      <c r="E359">
        <v>5.4600000000000003E-2</v>
      </c>
      <c r="F359">
        <v>6.6299999999999998E-2</v>
      </c>
      <c r="G359">
        <v>8.2600000000000007E-2</v>
      </c>
      <c r="H359">
        <v>0.1082</v>
      </c>
      <c r="I359">
        <v>0.127</v>
      </c>
      <c r="J359">
        <v>0.21809999999999999</v>
      </c>
    </row>
    <row r="360" spans="1:10" x14ac:dyDescent="0.4">
      <c r="A360">
        <v>9</v>
      </c>
      <c r="B360">
        <v>8.8000000000000005E-3</v>
      </c>
      <c r="C360">
        <v>1.32E-2</v>
      </c>
      <c r="D360">
        <v>1.5299999999999999E-2</v>
      </c>
      <c r="E360">
        <v>1.8700000000000001E-2</v>
      </c>
      <c r="F360">
        <v>2.4899999999999999E-2</v>
      </c>
      <c r="G360">
        <v>3.3599999999999998E-2</v>
      </c>
      <c r="H360">
        <v>4.9000000000000002E-2</v>
      </c>
      <c r="I360">
        <v>5.6899999999999999E-2</v>
      </c>
      <c r="J360">
        <v>0.14929999999999999</v>
      </c>
    </row>
    <row r="361" spans="1:10" x14ac:dyDescent="0.4">
      <c r="A361">
        <v>10</v>
      </c>
      <c r="B361">
        <v>1E-3</v>
      </c>
      <c r="C361">
        <v>1.6999999999999999E-3</v>
      </c>
      <c r="D361">
        <v>2.0999999999999999E-3</v>
      </c>
      <c r="E361">
        <v>2.8999999999999998E-3</v>
      </c>
      <c r="F361">
        <v>4.4999999999999997E-3</v>
      </c>
      <c r="G361">
        <v>6.6E-3</v>
      </c>
      <c r="H361">
        <v>9.4000000000000004E-3</v>
      </c>
      <c r="I361">
        <v>1.2500000000000001E-2</v>
      </c>
      <c r="J361">
        <v>4.6899999999999997E-2</v>
      </c>
    </row>
    <row r="362" spans="1:10" x14ac:dyDescent="0.4">
      <c r="A362">
        <v>11</v>
      </c>
      <c r="B362">
        <v>2.9999999999999997E-4</v>
      </c>
      <c r="C362">
        <v>8.9999999999999998E-4</v>
      </c>
      <c r="D362">
        <v>1.1999999999999999E-3</v>
      </c>
      <c r="E362">
        <v>1.9E-3</v>
      </c>
      <c r="F362">
        <v>3.5000000000000001E-3</v>
      </c>
      <c r="G362">
        <v>5.3E-3</v>
      </c>
      <c r="H362">
        <v>8.5000000000000006E-3</v>
      </c>
      <c r="I362">
        <v>1.3899999999999999E-2</v>
      </c>
      <c r="J362">
        <v>8.2699999999999996E-2</v>
      </c>
    </row>
    <row r="363" spans="1:10" x14ac:dyDescent="0.4">
      <c r="A363">
        <v>12</v>
      </c>
      <c r="B363">
        <v>0</v>
      </c>
      <c r="C363">
        <v>0</v>
      </c>
      <c r="D363">
        <v>1E-4</v>
      </c>
      <c r="E363">
        <v>1E-4</v>
      </c>
      <c r="F363">
        <v>2.9999999999999997E-4</v>
      </c>
      <c r="G363">
        <v>5.0000000000000001E-4</v>
      </c>
      <c r="H363">
        <v>8.0000000000000004E-4</v>
      </c>
      <c r="I363">
        <v>1.1999999999999999E-3</v>
      </c>
      <c r="J363">
        <v>9.1999999999999998E-3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1E-4</v>
      </c>
      <c r="F364">
        <v>2.0000000000000001E-4</v>
      </c>
      <c r="G364">
        <v>2.9999999999999997E-4</v>
      </c>
      <c r="H364">
        <v>5.0000000000000001E-4</v>
      </c>
      <c r="I364">
        <v>8.9999999999999998E-4</v>
      </c>
      <c r="J364">
        <v>1.12E-2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1E-4</v>
      </c>
      <c r="G365">
        <v>1E-4</v>
      </c>
      <c r="H365">
        <v>2.0000000000000001E-4</v>
      </c>
      <c r="I365">
        <v>2.9999999999999997E-4</v>
      </c>
      <c r="J365">
        <v>9.1999999999999998E-3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4.3E-3</v>
      </c>
    </row>
    <row r="368" spans="1:10" x14ac:dyDescent="0.4">
      <c r="A368">
        <v>2025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50.994399999999999</v>
      </c>
      <c r="C371">
        <v>77.532700000000006</v>
      </c>
      <c r="D371">
        <v>98.47</v>
      </c>
      <c r="E371">
        <v>142.90629999999999</v>
      </c>
      <c r="F371">
        <v>216.31970000000001</v>
      </c>
      <c r="G371">
        <v>320.19869999999997</v>
      </c>
      <c r="H371">
        <v>463.0385</v>
      </c>
      <c r="I371">
        <v>580.91790000000003</v>
      </c>
      <c r="J371">
        <v>863.95240000000001</v>
      </c>
    </row>
    <row r="372" spans="1:10" x14ac:dyDescent="0.4">
      <c r="A372">
        <v>2</v>
      </c>
      <c r="B372">
        <v>31.195900000000002</v>
      </c>
      <c r="C372">
        <v>46.629100000000001</v>
      </c>
      <c r="D372">
        <v>57.807600000000001</v>
      </c>
      <c r="E372">
        <v>82.744100000000003</v>
      </c>
      <c r="F372">
        <v>124.23990000000001</v>
      </c>
      <c r="G372">
        <v>187.62970000000001</v>
      </c>
      <c r="H372">
        <v>270.2439</v>
      </c>
      <c r="I372">
        <v>332.80410000000001</v>
      </c>
      <c r="J372">
        <v>499.89569999999998</v>
      </c>
    </row>
    <row r="373" spans="1:10" x14ac:dyDescent="0.4">
      <c r="A373">
        <v>3</v>
      </c>
      <c r="B373">
        <v>12.912800000000001</v>
      </c>
      <c r="C373">
        <v>19.369900000000001</v>
      </c>
      <c r="D373">
        <v>24.547000000000001</v>
      </c>
      <c r="E373">
        <v>36.039700000000003</v>
      </c>
      <c r="F373">
        <v>53.9253</v>
      </c>
      <c r="G373">
        <v>80.786600000000007</v>
      </c>
      <c r="H373">
        <v>117.587</v>
      </c>
      <c r="I373">
        <v>145.0489</v>
      </c>
      <c r="J373">
        <v>223.8289</v>
      </c>
    </row>
    <row r="374" spans="1:10" x14ac:dyDescent="0.4">
      <c r="A374">
        <v>4</v>
      </c>
      <c r="B374">
        <v>4.3075000000000001</v>
      </c>
      <c r="C374">
        <v>6.6706000000000003</v>
      </c>
      <c r="D374">
        <v>8.2246000000000006</v>
      </c>
      <c r="E374">
        <v>12.009</v>
      </c>
      <c r="F374">
        <v>17.9924</v>
      </c>
      <c r="G374">
        <v>27.2285</v>
      </c>
      <c r="H374">
        <v>39.195599999999999</v>
      </c>
      <c r="I374">
        <v>49.48</v>
      </c>
      <c r="J374">
        <v>76.548000000000002</v>
      </c>
    </row>
    <row r="375" spans="1:10" x14ac:dyDescent="0.4">
      <c r="A375">
        <v>5</v>
      </c>
      <c r="B375">
        <v>3.9477000000000002</v>
      </c>
      <c r="C375">
        <v>4.5953999999999997</v>
      </c>
      <c r="D375">
        <v>4.9641000000000002</v>
      </c>
      <c r="E375">
        <v>5.7926000000000002</v>
      </c>
      <c r="F375">
        <v>7.0902000000000003</v>
      </c>
      <c r="G375">
        <v>8.7129999999999992</v>
      </c>
      <c r="H375">
        <v>10.4895</v>
      </c>
      <c r="I375">
        <v>11.5977</v>
      </c>
      <c r="J375">
        <v>13.360900000000001</v>
      </c>
    </row>
    <row r="376" spans="1:10" x14ac:dyDescent="0.4">
      <c r="A376">
        <v>6</v>
      </c>
      <c r="B376">
        <v>0.7994</v>
      </c>
      <c r="C376">
        <v>0.97499999999999998</v>
      </c>
      <c r="D376">
        <v>1.0505</v>
      </c>
      <c r="E376">
        <v>1.1748000000000001</v>
      </c>
      <c r="F376">
        <v>1.3446</v>
      </c>
      <c r="G376">
        <v>1.556</v>
      </c>
      <c r="H376">
        <v>1.7803</v>
      </c>
      <c r="I376">
        <v>1.9196</v>
      </c>
      <c r="J376">
        <v>2.2170999999999998</v>
      </c>
    </row>
    <row r="377" spans="1:10" x14ac:dyDescent="0.4">
      <c r="A377">
        <v>7</v>
      </c>
      <c r="B377">
        <v>0.29580000000000001</v>
      </c>
      <c r="C377">
        <v>0.3407</v>
      </c>
      <c r="D377">
        <v>0.36730000000000002</v>
      </c>
      <c r="E377">
        <v>0.41489999999999999</v>
      </c>
      <c r="F377">
        <v>0.46939999999999998</v>
      </c>
      <c r="G377">
        <v>0.53520000000000001</v>
      </c>
      <c r="H377">
        <v>0.61229999999999996</v>
      </c>
      <c r="I377">
        <v>0.67330000000000001</v>
      </c>
      <c r="J377">
        <v>0.81240000000000001</v>
      </c>
    </row>
    <row r="378" spans="1:10" x14ac:dyDescent="0.4">
      <c r="A378">
        <v>8</v>
      </c>
      <c r="B378">
        <v>3.61E-2</v>
      </c>
      <c r="C378">
        <v>4.6899999999999997E-2</v>
      </c>
      <c r="D378">
        <v>5.2900000000000003E-2</v>
      </c>
      <c r="E378">
        <v>6.1600000000000002E-2</v>
      </c>
      <c r="F378">
        <v>7.1999999999999995E-2</v>
      </c>
      <c r="G378">
        <v>8.3799999999999999E-2</v>
      </c>
      <c r="H378">
        <v>9.8599999999999993E-2</v>
      </c>
      <c r="I378">
        <v>0.1111</v>
      </c>
      <c r="J378">
        <v>0.16189999999999999</v>
      </c>
    </row>
    <row r="379" spans="1:10" x14ac:dyDescent="0.4">
      <c r="A379">
        <v>9</v>
      </c>
      <c r="B379">
        <v>9.7000000000000003E-3</v>
      </c>
      <c r="C379">
        <v>1.18E-2</v>
      </c>
      <c r="D379">
        <v>1.34E-2</v>
      </c>
      <c r="E379">
        <v>1.67E-2</v>
      </c>
      <c r="F379">
        <v>2.0299999999999999E-2</v>
      </c>
      <c r="G379">
        <v>2.5399999999999999E-2</v>
      </c>
      <c r="H379">
        <v>3.3399999999999999E-2</v>
      </c>
      <c r="I379">
        <v>3.9399999999999998E-2</v>
      </c>
      <c r="J379">
        <v>6.6199999999999995E-2</v>
      </c>
    </row>
    <row r="380" spans="1:10" x14ac:dyDescent="0.4">
      <c r="A380">
        <v>10</v>
      </c>
      <c r="B380">
        <v>2.8999999999999998E-3</v>
      </c>
      <c r="C380">
        <v>4.1999999999999997E-3</v>
      </c>
      <c r="D380">
        <v>4.7999999999999996E-3</v>
      </c>
      <c r="E380">
        <v>5.8999999999999999E-3</v>
      </c>
      <c r="F380">
        <v>7.9000000000000008E-3</v>
      </c>
      <c r="G380">
        <v>1.0699999999999999E-2</v>
      </c>
      <c r="H380">
        <v>1.55E-2</v>
      </c>
      <c r="I380">
        <v>1.8200000000000001E-2</v>
      </c>
      <c r="J380">
        <v>4.8000000000000001E-2</v>
      </c>
    </row>
    <row r="381" spans="1:10" x14ac:dyDescent="0.4">
      <c r="A381">
        <v>11</v>
      </c>
      <c r="B381">
        <v>4.0000000000000002E-4</v>
      </c>
      <c r="C381">
        <v>5.9999999999999995E-4</v>
      </c>
      <c r="D381">
        <v>6.9999999999999999E-4</v>
      </c>
      <c r="E381">
        <v>8.9999999999999998E-4</v>
      </c>
      <c r="F381">
        <v>1.5E-3</v>
      </c>
      <c r="G381">
        <v>2.0999999999999999E-3</v>
      </c>
      <c r="H381">
        <v>3.0000000000000001E-3</v>
      </c>
      <c r="I381">
        <v>4.1000000000000003E-3</v>
      </c>
      <c r="J381">
        <v>1.49E-2</v>
      </c>
    </row>
    <row r="382" spans="1:10" x14ac:dyDescent="0.4">
      <c r="A382">
        <v>12</v>
      </c>
      <c r="B382">
        <v>1E-4</v>
      </c>
      <c r="C382">
        <v>2.9999999999999997E-4</v>
      </c>
      <c r="D382">
        <v>4.0000000000000002E-4</v>
      </c>
      <c r="E382">
        <v>5.9999999999999995E-4</v>
      </c>
      <c r="F382">
        <v>1.1000000000000001E-3</v>
      </c>
      <c r="G382">
        <v>1.8E-3</v>
      </c>
      <c r="H382">
        <v>2.8E-3</v>
      </c>
      <c r="I382">
        <v>4.5999999999999999E-3</v>
      </c>
      <c r="J382">
        <v>2.7400000000000001E-2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0</v>
      </c>
      <c r="F383">
        <v>1E-4</v>
      </c>
      <c r="G383">
        <v>2.0000000000000001E-4</v>
      </c>
      <c r="H383">
        <v>2.9999999999999997E-4</v>
      </c>
      <c r="I383">
        <v>4.0000000000000002E-4</v>
      </c>
      <c r="J383">
        <v>3.2000000000000002E-3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3.8E-3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1E-4</v>
      </c>
      <c r="I385">
        <v>1E-4</v>
      </c>
      <c r="J385">
        <v>4.7999999999999996E-3</v>
      </c>
    </row>
    <row r="387" spans="1:10" x14ac:dyDescent="0.4">
      <c r="A387">
        <v>2026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53.623699999999999</v>
      </c>
      <c r="C390">
        <v>79.174000000000007</v>
      </c>
      <c r="D390">
        <v>99.178700000000006</v>
      </c>
      <c r="E390">
        <v>144.22499999999999</v>
      </c>
      <c r="F390">
        <v>216.47290000000001</v>
      </c>
      <c r="G390">
        <v>331.83159999999998</v>
      </c>
      <c r="H390">
        <v>476.08</v>
      </c>
      <c r="I390">
        <v>594.57339999999999</v>
      </c>
      <c r="J390">
        <v>874.00829999999996</v>
      </c>
    </row>
    <row r="391" spans="1:10" x14ac:dyDescent="0.4">
      <c r="A391">
        <v>2</v>
      </c>
      <c r="B391">
        <v>29.5883</v>
      </c>
      <c r="C391">
        <v>45.236499999999999</v>
      </c>
      <c r="D391">
        <v>57.319600000000001</v>
      </c>
      <c r="E391">
        <v>83.083399999999997</v>
      </c>
      <c r="F391">
        <v>125.7851</v>
      </c>
      <c r="G391">
        <v>187.34809999999999</v>
      </c>
      <c r="H391">
        <v>270.40249999999997</v>
      </c>
      <c r="I391">
        <v>340.42910000000001</v>
      </c>
      <c r="J391">
        <v>505.2851</v>
      </c>
    </row>
    <row r="392" spans="1:10" x14ac:dyDescent="0.4">
      <c r="A392">
        <v>3</v>
      </c>
      <c r="B392">
        <v>14.9839</v>
      </c>
      <c r="C392">
        <v>22.209499999999998</v>
      </c>
      <c r="D392">
        <v>27.830500000000001</v>
      </c>
      <c r="E392">
        <v>39.6997</v>
      </c>
      <c r="F392">
        <v>60.009900000000002</v>
      </c>
      <c r="G392">
        <v>90.264799999999994</v>
      </c>
      <c r="H392">
        <v>130.34880000000001</v>
      </c>
      <c r="I392">
        <v>161.4408</v>
      </c>
      <c r="J392">
        <v>242.90119999999999</v>
      </c>
    </row>
    <row r="393" spans="1:10" x14ac:dyDescent="0.4">
      <c r="A393">
        <v>4</v>
      </c>
      <c r="B393">
        <v>4.9318999999999997</v>
      </c>
      <c r="C393">
        <v>7.4234999999999998</v>
      </c>
      <c r="D393">
        <v>9.5432000000000006</v>
      </c>
      <c r="E393">
        <v>13.997199999999999</v>
      </c>
      <c r="F393">
        <v>20.822299999999998</v>
      </c>
      <c r="G393">
        <v>31.292000000000002</v>
      </c>
      <c r="H393">
        <v>45.530500000000004</v>
      </c>
      <c r="I393">
        <v>56.192799999999998</v>
      </c>
      <c r="J393">
        <v>87.806100000000001</v>
      </c>
    </row>
    <row r="394" spans="1:10" x14ac:dyDescent="0.4">
      <c r="A394">
        <v>5</v>
      </c>
      <c r="B394">
        <v>1.4783999999999999</v>
      </c>
      <c r="C394">
        <v>2.3188</v>
      </c>
      <c r="D394">
        <v>2.8653</v>
      </c>
      <c r="E394">
        <v>4.1965000000000003</v>
      </c>
      <c r="F394">
        <v>6.2709000000000001</v>
      </c>
      <c r="G394">
        <v>9.5588999999999995</v>
      </c>
      <c r="H394">
        <v>13.6922</v>
      </c>
      <c r="I394">
        <v>17.371400000000001</v>
      </c>
      <c r="J394">
        <v>26.581800000000001</v>
      </c>
    </row>
    <row r="395" spans="1:10" x14ac:dyDescent="0.4">
      <c r="A395">
        <v>6</v>
      </c>
      <c r="B395">
        <v>1.3139000000000001</v>
      </c>
      <c r="C395">
        <v>1.5388999999999999</v>
      </c>
      <c r="D395">
        <v>1.6666000000000001</v>
      </c>
      <c r="E395">
        <v>1.9439</v>
      </c>
      <c r="F395">
        <v>2.3826000000000001</v>
      </c>
      <c r="G395">
        <v>2.9386999999999999</v>
      </c>
      <c r="H395">
        <v>3.5455000000000001</v>
      </c>
      <c r="I395">
        <v>3.9060000000000001</v>
      </c>
      <c r="J395">
        <v>4.5278</v>
      </c>
    </row>
    <row r="396" spans="1:10" x14ac:dyDescent="0.4">
      <c r="A396">
        <v>7</v>
      </c>
      <c r="B396">
        <v>0.26779999999999998</v>
      </c>
      <c r="C396">
        <v>0.3251</v>
      </c>
      <c r="D396">
        <v>0.35049999999999998</v>
      </c>
      <c r="E396">
        <v>0.39419999999999999</v>
      </c>
      <c r="F396">
        <v>0.4526</v>
      </c>
      <c r="G396">
        <v>0.52539999999999998</v>
      </c>
      <c r="H396">
        <v>0.6018</v>
      </c>
      <c r="I396">
        <v>0.65480000000000005</v>
      </c>
      <c r="J396">
        <v>0.75329999999999997</v>
      </c>
    </row>
    <row r="397" spans="1:10" x14ac:dyDescent="0.4">
      <c r="A397">
        <v>8</v>
      </c>
      <c r="B397">
        <v>9.9699999999999997E-2</v>
      </c>
      <c r="C397">
        <v>0.1158</v>
      </c>
      <c r="D397">
        <v>0.1249</v>
      </c>
      <c r="E397">
        <v>0.14180000000000001</v>
      </c>
      <c r="F397">
        <v>0.16139999999999999</v>
      </c>
      <c r="G397">
        <v>0.18509999999999999</v>
      </c>
      <c r="H397">
        <v>0.21290000000000001</v>
      </c>
      <c r="I397">
        <v>0.23350000000000001</v>
      </c>
      <c r="J397">
        <v>0.28289999999999998</v>
      </c>
    </row>
    <row r="398" spans="1:10" x14ac:dyDescent="0.4">
      <c r="A398">
        <v>9</v>
      </c>
      <c r="B398">
        <v>1.26E-2</v>
      </c>
      <c r="C398">
        <v>1.6500000000000001E-2</v>
      </c>
      <c r="D398">
        <v>1.8499999999999999E-2</v>
      </c>
      <c r="E398">
        <v>2.1700000000000001E-2</v>
      </c>
      <c r="F398">
        <v>2.5399999999999999E-2</v>
      </c>
      <c r="G398">
        <v>2.98E-2</v>
      </c>
      <c r="H398">
        <v>3.5000000000000003E-2</v>
      </c>
      <c r="I398">
        <v>3.9899999999999998E-2</v>
      </c>
      <c r="J398">
        <v>5.7099999999999998E-2</v>
      </c>
    </row>
    <row r="399" spans="1:10" x14ac:dyDescent="0.4">
      <c r="A399">
        <v>10</v>
      </c>
      <c r="B399">
        <v>3.5000000000000001E-3</v>
      </c>
      <c r="C399">
        <v>4.3E-3</v>
      </c>
      <c r="D399">
        <v>4.7999999999999996E-3</v>
      </c>
      <c r="E399">
        <v>6.0000000000000001E-3</v>
      </c>
      <c r="F399">
        <v>7.4000000000000003E-3</v>
      </c>
      <c r="G399">
        <v>9.2999999999999992E-3</v>
      </c>
      <c r="H399">
        <v>1.2200000000000001E-2</v>
      </c>
      <c r="I399">
        <v>1.44E-2</v>
      </c>
      <c r="J399">
        <v>2.41E-2</v>
      </c>
    </row>
    <row r="400" spans="1:10" x14ac:dyDescent="0.4">
      <c r="A400">
        <v>11</v>
      </c>
      <c r="B400">
        <v>1.1000000000000001E-3</v>
      </c>
      <c r="C400">
        <v>1.5E-3</v>
      </c>
      <c r="D400">
        <v>1.8E-3</v>
      </c>
      <c r="E400">
        <v>2.2000000000000001E-3</v>
      </c>
      <c r="F400">
        <v>2.8999999999999998E-3</v>
      </c>
      <c r="G400">
        <v>4.0000000000000001E-3</v>
      </c>
      <c r="H400">
        <v>5.7000000000000002E-3</v>
      </c>
      <c r="I400">
        <v>6.7999999999999996E-3</v>
      </c>
      <c r="J400">
        <v>1.77E-2</v>
      </c>
    </row>
    <row r="401" spans="1:10" x14ac:dyDescent="0.4">
      <c r="A401">
        <v>12</v>
      </c>
      <c r="B401">
        <v>1E-4</v>
      </c>
      <c r="C401">
        <v>2.0000000000000001E-4</v>
      </c>
      <c r="D401">
        <v>2.9999999999999997E-4</v>
      </c>
      <c r="E401">
        <v>4.0000000000000002E-4</v>
      </c>
      <c r="F401">
        <v>5.0000000000000001E-4</v>
      </c>
      <c r="G401">
        <v>8.0000000000000004E-4</v>
      </c>
      <c r="H401">
        <v>1.1999999999999999E-3</v>
      </c>
      <c r="I401">
        <v>1.6000000000000001E-3</v>
      </c>
      <c r="J401">
        <v>5.7000000000000002E-3</v>
      </c>
    </row>
    <row r="402" spans="1:10" x14ac:dyDescent="0.4">
      <c r="A402">
        <v>13</v>
      </c>
      <c r="B402">
        <v>0</v>
      </c>
      <c r="C402">
        <v>1E-4</v>
      </c>
      <c r="D402">
        <v>1E-4</v>
      </c>
      <c r="E402">
        <v>2.0000000000000001E-4</v>
      </c>
      <c r="F402">
        <v>4.0000000000000002E-4</v>
      </c>
      <c r="G402">
        <v>6.9999999999999999E-4</v>
      </c>
      <c r="H402">
        <v>1.1000000000000001E-3</v>
      </c>
      <c r="I402">
        <v>1.6999999999999999E-3</v>
      </c>
      <c r="J402">
        <v>1.06E-2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1E-4</v>
      </c>
      <c r="H403">
        <v>1E-4</v>
      </c>
      <c r="I403">
        <v>2.0000000000000001E-4</v>
      </c>
      <c r="J403">
        <v>1.1999999999999999E-3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2.0000000000000001E-4</v>
      </c>
      <c r="J404">
        <v>3.3999999999999998E-3</v>
      </c>
    </row>
    <row r="406" spans="1:10" x14ac:dyDescent="0.4">
      <c r="A406">
        <v>2027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55.3626</v>
      </c>
      <c r="C409">
        <v>82.639600000000002</v>
      </c>
      <c r="D409">
        <v>102.67100000000001</v>
      </c>
      <c r="E409">
        <v>146.16069999999999</v>
      </c>
      <c r="F409">
        <v>220.59540000000001</v>
      </c>
      <c r="G409">
        <v>329.55540000000002</v>
      </c>
      <c r="H409">
        <v>474.06180000000001</v>
      </c>
      <c r="I409">
        <v>594.19110000000001</v>
      </c>
      <c r="J409">
        <v>882.34550000000002</v>
      </c>
    </row>
    <row r="410" spans="1:10" x14ac:dyDescent="0.4">
      <c r="A410">
        <v>2</v>
      </c>
      <c r="B410">
        <v>31.061900000000001</v>
      </c>
      <c r="C410">
        <v>45.980600000000003</v>
      </c>
      <c r="D410">
        <v>57.781399999999998</v>
      </c>
      <c r="E410">
        <v>84.0244</v>
      </c>
      <c r="F410">
        <v>126.08199999999999</v>
      </c>
      <c r="G410">
        <v>193.87870000000001</v>
      </c>
      <c r="H410">
        <v>279.51659999999998</v>
      </c>
      <c r="I410">
        <v>345.6114</v>
      </c>
      <c r="J410">
        <v>513.63520000000005</v>
      </c>
    </row>
    <row r="411" spans="1:10" x14ac:dyDescent="0.4">
      <c r="A411">
        <v>3</v>
      </c>
      <c r="B411">
        <v>14.0854</v>
      </c>
      <c r="C411">
        <v>21.690899999999999</v>
      </c>
      <c r="D411">
        <v>27.604800000000001</v>
      </c>
      <c r="E411">
        <v>40.036200000000001</v>
      </c>
      <c r="F411">
        <v>60.528799999999997</v>
      </c>
      <c r="G411">
        <v>90.476900000000001</v>
      </c>
      <c r="H411">
        <v>130.7799</v>
      </c>
      <c r="I411">
        <v>164.0814</v>
      </c>
      <c r="J411">
        <v>243.7859</v>
      </c>
    </row>
    <row r="412" spans="1:10" x14ac:dyDescent="0.4">
      <c r="A412">
        <v>4</v>
      </c>
      <c r="B412">
        <v>5.7359</v>
      </c>
      <c r="C412">
        <v>8.6068999999999996</v>
      </c>
      <c r="D412">
        <v>10.707599999999999</v>
      </c>
      <c r="E412">
        <v>15.2583</v>
      </c>
      <c r="F412">
        <v>23.184999999999999</v>
      </c>
      <c r="G412">
        <v>35.000300000000003</v>
      </c>
      <c r="H412">
        <v>50.3508</v>
      </c>
      <c r="I412">
        <v>62.640500000000003</v>
      </c>
      <c r="J412">
        <v>93.695800000000006</v>
      </c>
    </row>
    <row r="413" spans="1:10" x14ac:dyDescent="0.4">
      <c r="A413">
        <v>5</v>
      </c>
      <c r="B413">
        <v>1.7148000000000001</v>
      </c>
      <c r="C413">
        <v>2.6208</v>
      </c>
      <c r="D413">
        <v>3.3153000000000001</v>
      </c>
      <c r="E413">
        <v>4.8819999999999997</v>
      </c>
      <c r="F413">
        <v>7.3000999999999996</v>
      </c>
      <c r="G413">
        <v>10.958600000000001</v>
      </c>
      <c r="H413">
        <v>15.888299999999999</v>
      </c>
      <c r="I413">
        <v>19.7698</v>
      </c>
      <c r="J413">
        <v>31.065999999999999</v>
      </c>
    </row>
    <row r="414" spans="1:10" x14ac:dyDescent="0.4">
      <c r="A414">
        <v>6</v>
      </c>
      <c r="B414">
        <v>0.51</v>
      </c>
      <c r="C414">
        <v>0.77510000000000001</v>
      </c>
      <c r="D414">
        <v>0.96460000000000001</v>
      </c>
      <c r="E414">
        <v>1.409</v>
      </c>
      <c r="F414">
        <v>2.1145999999999998</v>
      </c>
      <c r="G414">
        <v>3.2170000000000001</v>
      </c>
      <c r="H414">
        <v>4.6218000000000004</v>
      </c>
      <c r="I414">
        <v>5.9112</v>
      </c>
      <c r="J414">
        <v>9.0175999999999998</v>
      </c>
    </row>
    <row r="415" spans="1:10" x14ac:dyDescent="0.4">
      <c r="A415">
        <v>7</v>
      </c>
      <c r="B415">
        <v>0.437</v>
      </c>
      <c r="C415">
        <v>0.51290000000000002</v>
      </c>
      <c r="D415">
        <v>0.55640000000000001</v>
      </c>
      <c r="E415">
        <v>0.65310000000000001</v>
      </c>
      <c r="F415">
        <v>0.80049999999999999</v>
      </c>
      <c r="G415">
        <v>0.99160000000000004</v>
      </c>
      <c r="H415">
        <v>1.1974</v>
      </c>
      <c r="I415">
        <v>1.3229</v>
      </c>
      <c r="J415">
        <v>1.5407999999999999</v>
      </c>
    </row>
    <row r="416" spans="1:10" x14ac:dyDescent="0.4">
      <c r="A416">
        <v>8</v>
      </c>
      <c r="B416">
        <v>9.1399999999999995E-2</v>
      </c>
      <c r="C416">
        <v>0.10979999999999999</v>
      </c>
      <c r="D416">
        <v>0.1192</v>
      </c>
      <c r="E416">
        <v>0.13489999999999999</v>
      </c>
      <c r="F416">
        <v>0.15570000000000001</v>
      </c>
      <c r="G416">
        <v>0.1812</v>
      </c>
      <c r="H416">
        <v>0.20910000000000001</v>
      </c>
      <c r="I416">
        <v>0.2266</v>
      </c>
      <c r="J416">
        <v>0.26419999999999999</v>
      </c>
    </row>
    <row r="417" spans="1:10" x14ac:dyDescent="0.4">
      <c r="A417">
        <v>9</v>
      </c>
      <c r="B417">
        <v>3.4700000000000002E-2</v>
      </c>
      <c r="C417">
        <v>4.0500000000000001E-2</v>
      </c>
      <c r="D417">
        <v>4.3900000000000002E-2</v>
      </c>
      <c r="E417">
        <v>4.99E-2</v>
      </c>
      <c r="F417">
        <v>5.7000000000000002E-2</v>
      </c>
      <c r="G417">
        <v>6.6000000000000003E-2</v>
      </c>
      <c r="H417">
        <v>7.5600000000000001E-2</v>
      </c>
      <c r="I417">
        <v>8.3099999999999993E-2</v>
      </c>
      <c r="J417">
        <v>0.1009</v>
      </c>
    </row>
    <row r="418" spans="1:10" x14ac:dyDescent="0.4">
      <c r="A418">
        <v>10</v>
      </c>
      <c r="B418">
        <v>4.4999999999999997E-3</v>
      </c>
      <c r="C418">
        <v>5.8999999999999999E-3</v>
      </c>
      <c r="D418">
        <v>6.7000000000000002E-3</v>
      </c>
      <c r="E418">
        <v>7.7999999999999996E-3</v>
      </c>
      <c r="F418">
        <v>9.1999999999999998E-3</v>
      </c>
      <c r="G418">
        <v>1.0800000000000001E-2</v>
      </c>
      <c r="H418">
        <v>1.2800000000000001E-2</v>
      </c>
      <c r="I418">
        <v>1.46E-2</v>
      </c>
      <c r="J418">
        <v>2.07E-2</v>
      </c>
    </row>
    <row r="419" spans="1:10" x14ac:dyDescent="0.4">
      <c r="A419">
        <v>11</v>
      </c>
      <c r="B419">
        <v>1.2999999999999999E-3</v>
      </c>
      <c r="C419">
        <v>1.6000000000000001E-3</v>
      </c>
      <c r="D419">
        <v>1.8E-3</v>
      </c>
      <c r="E419">
        <v>2.2000000000000001E-3</v>
      </c>
      <c r="F419">
        <v>2.7000000000000001E-3</v>
      </c>
      <c r="G419">
        <v>3.5000000000000001E-3</v>
      </c>
      <c r="H419">
        <v>4.4999999999999997E-3</v>
      </c>
      <c r="I419">
        <v>5.4000000000000003E-3</v>
      </c>
      <c r="J419">
        <v>8.6999999999999994E-3</v>
      </c>
    </row>
    <row r="420" spans="1:10" x14ac:dyDescent="0.4">
      <c r="A420">
        <v>12</v>
      </c>
      <c r="B420">
        <v>4.0000000000000002E-4</v>
      </c>
      <c r="C420">
        <v>5.9999999999999995E-4</v>
      </c>
      <c r="D420">
        <v>6.9999999999999999E-4</v>
      </c>
      <c r="E420">
        <v>8.0000000000000004E-4</v>
      </c>
      <c r="F420">
        <v>1.1000000000000001E-3</v>
      </c>
      <c r="G420">
        <v>1.5E-3</v>
      </c>
      <c r="H420">
        <v>2.2000000000000001E-3</v>
      </c>
      <c r="I420">
        <v>2.5999999999999999E-3</v>
      </c>
      <c r="J420">
        <v>6.6E-3</v>
      </c>
    </row>
    <row r="421" spans="1:10" x14ac:dyDescent="0.4">
      <c r="A421">
        <v>13</v>
      </c>
      <c r="B421">
        <v>1E-4</v>
      </c>
      <c r="C421">
        <v>1E-4</v>
      </c>
      <c r="D421">
        <v>1E-4</v>
      </c>
      <c r="E421">
        <v>1E-4</v>
      </c>
      <c r="F421">
        <v>2.0000000000000001E-4</v>
      </c>
      <c r="G421">
        <v>2.9999999999999997E-4</v>
      </c>
      <c r="H421">
        <v>4.0000000000000002E-4</v>
      </c>
      <c r="I421">
        <v>5.9999999999999995E-4</v>
      </c>
      <c r="J421">
        <v>2.2000000000000001E-3</v>
      </c>
    </row>
    <row r="422" spans="1:10" x14ac:dyDescent="0.4">
      <c r="A422">
        <v>14</v>
      </c>
      <c r="B422">
        <v>0</v>
      </c>
      <c r="C422">
        <v>0</v>
      </c>
      <c r="D422">
        <v>1E-4</v>
      </c>
      <c r="E422">
        <v>1E-4</v>
      </c>
      <c r="F422">
        <v>2.0000000000000001E-4</v>
      </c>
      <c r="G422">
        <v>2.9999999999999997E-4</v>
      </c>
      <c r="H422">
        <v>4.0000000000000002E-4</v>
      </c>
      <c r="I422">
        <v>6.9999999999999999E-4</v>
      </c>
      <c r="J422">
        <v>4.1000000000000003E-3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1E-4</v>
      </c>
      <c r="J423">
        <v>1.8E-3</v>
      </c>
    </row>
    <row r="425" spans="1:10" x14ac:dyDescent="0.4">
      <c r="A425">
        <v>2028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54.762599999999999</v>
      </c>
      <c r="C428">
        <v>83.0017</v>
      </c>
      <c r="D428">
        <v>103.8252</v>
      </c>
      <c r="E428">
        <v>150.17500000000001</v>
      </c>
      <c r="F428">
        <v>224.5324</v>
      </c>
      <c r="G428">
        <v>333.51479999999998</v>
      </c>
      <c r="H428">
        <v>477.74919999999997</v>
      </c>
      <c r="I428">
        <v>594.3306</v>
      </c>
      <c r="J428">
        <v>890.88490000000002</v>
      </c>
    </row>
    <row r="429" spans="1:10" x14ac:dyDescent="0.4">
      <c r="A429">
        <v>2</v>
      </c>
      <c r="B429">
        <v>32.052999999999997</v>
      </c>
      <c r="C429">
        <v>48.035699999999999</v>
      </c>
      <c r="D429">
        <v>59.439900000000002</v>
      </c>
      <c r="E429">
        <v>85.514300000000006</v>
      </c>
      <c r="F429">
        <v>128.48609999999999</v>
      </c>
      <c r="G429">
        <v>192.73140000000001</v>
      </c>
      <c r="H429">
        <v>276.80770000000001</v>
      </c>
      <c r="I429">
        <v>344.97519999999997</v>
      </c>
      <c r="J429">
        <v>518.49329999999998</v>
      </c>
    </row>
    <row r="430" spans="1:10" x14ac:dyDescent="0.4">
      <c r="A430">
        <v>3</v>
      </c>
      <c r="B430">
        <v>14.896699999999999</v>
      </c>
      <c r="C430">
        <v>22.220700000000001</v>
      </c>
      <c r="D430">
        <v>27.829499999999999</v>
      </c>
      <c r="E430">
        <v>40.371099999999998</v>
      </c>
      <c r="F430">
        <v>60.949199999999998</v>
      </c>
      <c r="G430">
        <v>93.722300000000004</v>
      </c>
      <c r="H430">
        <v>134.3742</v>
      </c>
      <c r="I430">
        <v>167.76570000000001</v>
      </c>
      <c r="J430">
        <v>246.26150000000001</v>
      </c>
    </row>
    <row r="431" spans="1:10" x14ac:dyDescent="0.4">
      <c r="A431">
        <v>4</v>
      </c>
      <c r="B431">
        <v>5.4324000000000003</v>
      </c>
      <c r="C431">
        <v>8.3519000000000005</v>
      </c>
      <c r="D431">
        <v>10.6229</v>
      </c>
      <c r="E431">
        <v>15.3933</v>
      </c>
      <c r="F431">
        <v>23.289100000000001</v>
      </c>
      <c r="G431">
        <v>34.948099999999997</v>
      </c>
      <c r="H431">
        <v>50.8339</v>
      </c>
      <c r="I431">
        <v>64.14</v>
      </c>
      <c r="J431">
        <v>95.763800000000003</v>
      </c>
    </row>
    <row r="432" spans="1:10" x14ac:dyDescent="0.4">
      <c r="A432">
        <v>5</v>
      </c>
      <c r="B432">
        <v>1.9999</v>
      </c>
      <c r="C432">
        <v>3.0085999999999999</v>
      </c>
      <c r="D432">
        <v>3.7526000000000002</v>
      </c>
      <c r="E432">
        <v>5.3554000000000004</v>
      </c>
      <c r="F432">
        <v>8.0878999999999994</v>
      </c>
      <c r="G432">
        <v>12.249499999999999</v>
      </c>
      <c r="H432">
        <v>17.608799999999999</v>
      </c>
      <c r="I432">
        <v>22.1312</v>
      </c>
      <c r="J432">
        <v>32.651499999999999</v>
      </c>
    </row>
    <row r="433" spans="1:10" x14ac:dyDescent="0.4">
      <c r="A433">
        <v>6</v>
      </c>
      <c r="B433">
        <v>0.56950000000000001</v>
      </c>
      <c r="C433">
        <v>0.86909999999999998</v>
      </c>
      <c r="D433">
        <v>1.1125</v>
      </c>
      <c r="E433">
        <v>1.6325000000000001</v>
      </c>
      <c r="F433">
        <v>2.4581</v>
      </c>
      <c r="G433">
        <v>3.6776</v>
      </c>
      <c r="H433">
        <v>5.3868</v>
      </c>
      <c r="I433">
        <v>6.6589999999999998</v>
      </c>
      <c r="J433">
        <v>10.391500000000001</v>
      </c>
    </row>
    <row r="434" spans="1:10" x14ac:dyDescent="0.4">
      <c r="A434">
        <v>7</v>
      </c>
      <c r="B434">
        <v>0.1704</v>
      </c>
      <c r="C434">
        <v>0.26190000000000002</v>
      </c>
      <c r="D434">
        <v>0.32369999999999999</v>
      </c>
      <c r="E434">
        <v>0.47260000000000002</v>
      </c>
      <c r="F434">
        <v>0.71140000000000003</v>
      </c>
      <c r="G434">
        <v>1.0843</v>
      </c>
      <c r="H434">
        <v>1.5619000000000001</v>
      </c>
      <c r="I434">
        <v>1.9822</v>
      </c>
      <c r="J434">
        <v>3.0522999999999998</v>
      </c>
    </row>
    <row r="435" spans="1:10" x14ac:dyDescent="0.4">
      <c r="A435">
        <v>8</v>
      </c>
      <c r="B435">
        <v>0.14879999999999999</v>
      </c>
      <c r="C435">
        <v>0.17460000000000001</v>
      </c>
      <c r="D435">
        <v>0.19020000000000001</v>
      </c>
      <c r="E435">
        <v>0.22439999999999999</v>
      </c>
      <c r="F435">
        <v>0.2757</v>
      </c>
      <c r="G435">
        <v>0.34079999999999999</v>
      </c>
      <c r="H435">
        <v>0.4138</v>
      </c>
      <c r="I435">
        <v>0.45660000000000001</v>
      </c>
      <c r="J435">
        <v>0.5373</v>
      </c>
    </row>
    <row r="436" spans="1:10" x14ac:dyDescent="0.4">
      <c r="A436">
        <v>9</v>
      </c>
      <c r="B436">
        <v>3.1699999999999999E-2</v>
      </c>
      <c r="C436">
        <v>3.8300000000000001E-2</v>
      </c>
      <c r="D436">
        <v>4.1599999999999998E-2</v>
      </c>
      <c r="E436">
        <v>4.7399999999999998E-2</v>
      </c>
      <c r="F436">
        <v>5.5100000000000003E-2</v>
      </c>
      <c r="G436">
        <v>6.4199999999999993E-2</v>
      </c>
      <c r="H436">
        <v>7.46E-2</v>
      </c>
      <c r="I436">
        <v>8.1000000000000003E-2</v>
      </c>
      <c r="J436">
        <v>9.4E-2</v>
      </c>
    </row>
    <row r="437" spans="1:10" x14ac:dyDescent="0.4">
      <c r="A437">
        <v>10</v>
      </c>
      <c r="B437">
        <v>1.2500000000000001E-2</v>
      </c>
      <c r="C437">
        <v>1.4500000000000001E-2</v>
      </c>
      <c r="D437">
        <v>1.5699999999999999E-2</v>
      </c>
      <c r="E437">
        <v>1.7999999999999999E-2</v>
      </c>
      <c r="F437">
        <v>2.07E-2</v>
      </c>
      <c r="G437">
        <v>2.4E-2</v>
      </c>
      <c r="H437">
        <v>2.7699999999999999E-2</v>
      </c>
      <c r="I437">
        <v>3.0300000000000001E-2</v>
      </c>
      <c r="J437">
        <v>3.6999999999999998E-2</v>
      </c>
    </row>
    <row r="438" spans="1:10" x14ac:dyDescent="0.4">
      <c r="A438">
        <v>11</v>
      </c>
      <c r="B438">
        <v>1.6000000000000001E-3</v>
      </c>
      <c r="C438">
        <v>2.2000000000000001E-3</v>
      </c>
      <c r="D438">
        <v>2.3999999999999998E-3</v>
      </c>
      <c r="E438">
        <v>2.8999999999999998E-3</v>
      </c>
      <c r="F438">
        <v>3.3999999999999998E-3</v>
      </c>
      <c r="G438">
        <v>4.0000000000000001E-3</v>
      </c>
      <c r="H438">
        <v>4.7999999999999996E-3</v>
      </c>
      <c r="I438">
        <v>5.4000000000000003E-3</v>
      </c>
      <c r="J438">
        <v>7.7000000000000002E-3</v>
      </c>
    </row>
    <row r="439" spans="1:10" x14ac:dyDescent="0.4">
      <c r="A439">
        <v>12</v>
      </c>
      <c r="B439">
        <v>5.0000000000000001E-4</v>
      </c>
      <c r="C439">
        <v>5.9999999999999995E-4</v>
      </c>
      <c r="D439">
        <v>6.9999999999999999E-4</v>
      </c>
      <c r="E439">
        <v>8.0000000000000004E-4</v>
      </c>
      <c r="F439">
        <v>1E-3</v>
      </c>
      <c r="G439">
        <v>1.2999999999999999E-3</v>
      </c>
      <c r="H439">
        <v>1.6999999999999999E-3</v>
      </c>
      <c r="I439">
        <v>2E-3</v>
      </c>
      <c r="J439">
        <v>3.3E-3</v>
      </c>
    </row>
    <row r="440" spans="1:10" x14ac:dyDescent="0.4">
      <c r="A440">
        <v>13</v>
      </c>
      <c r="B440">
        <v>2.0000000000000001E-4</v>
      </c>
      <c r="C440">
        <v>2.0000000000000001E-4</v>
      </c>
      <c r="D440">
        <v>2.0000000000000001E-4</v>
      </c>
      <c r="E440">
        <v>2.9999999999999997E-4</v>
      </c>
      <c r="F440">
        <v>4.0000000000000002E-4</v>
      </c>
      <c r="G440">
        <v>5.9999999999999995E-4</v>
      </c>
      <c r="H440">
        <v>8.0000000000000004E-4</v>
      </c>
      <c r="I440">
        <v>1E-3</v>
      </c>
      <c r="J440">
        <v>2.5000000000000001E-3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1E-4</v>
      </c>
      <c r="F441">
        <v>1E-4</v>
      </c>
      <c r="G441">
        <v>1E-4</v>
      </c>
      <c r="H441">
        <v>2.0000000000000001E-4</v>
      </c>
      <c r="I441">
        <v>2.0000000000000001E-4</v>
      </c>
      <c r="J441">
        <v>8.9999999999999998E-4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1E-4</v>
      </c>
      <c r="G442">
        <v>1E-4</v>
      </c>
      <c r="H442">
        <v>2.0000000000000001E-4</v>
      </c>
      <c r="I442">
        <v>2.9999999999999997E-4</v>
      </c>
      <c r="J442">
        <v>2.3E-3</v>
      </c>
    </row>
    <row r="444" spans="1:10" x14ac:dyDescent="0.4">
      <c r="A444">
        <v>2029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54.674300000000002</v>
      </c>
      <c r="C447">
        <v>84.267399999999995</v>
      </c>
      <c r="D447">
        <v>104.1403</v>
      </c>
      <c r="E447">
        <v>149.90979999999999</v>
      </c>
      <c r="F447">
        <v>224.3931</v>
      </c>
      <c r="G447">
        <v>335.24970000000002</v>
      </c>
      <c r="H447">
        <v>477.89490000000001</v>
      </c>
      <c r="I447">
        <v>588.91300000000001</v>
      </c>
      <c r="J447">
        <v>875.79309999999998</v>
      </c>
    </row>
    <row r="448" spans="1:10" x14ac:dyDescent="0.4">
      <c r="A448">
        <v>2</v>
      </c>
      <c r="B448">
        <v>31.968299999999999</v>
      </c>
      <c r="C448">
        <v>48.104999999999997</v>
      </c>
      <c r="D448">
        <v>60.720199999999998</v>
      </c>
      <c r="E448">
        <v>87.289699999999996</v>
      </c>
      <c r="F448">
        <v>130.63149999999999</v>
      </c>
      <c r="G448">
        <v>195.04810000000001</v>
      </c>
      <c r="H448">
        <v>279.37790000000001</v>
      </c>
      <c r="I448">
        <v>350.62689999999998</v>
      </c>
      <c r="J448">
        <v>524.52750000000003</v>
      </c>
    </row>
    <row r="449" spans="1:10" x14ac:dyDescent="0.4">
      <c r="A449">
        <v>3</v>
      </c>
      <c r="B449">
        <v>15.483499999999999</v>
      </c>
      <c r="C449">
        <v>23.032599999999999</v>
      </c>
      <c r="D449">
        <v>28.561399999999999</v>
      </c>
      <c r="E449">
        <v>41.120600000000003</v>
      </c>
      <c r="F449">
        <v>61.760899999999999</v>
      </c>
      <c r="G449">
        <v>92.975899999999996</v>
      </c>
      <c r="H449">
        <v>134.02690000000001</v>
      </c>
      <c r="I449">
        <v>166.94829999999999</v>
      </c>
      <c r="J449">
        <v>250.41470000000001</v>
      </c>
    </row>
    <row r="450" spans="1:10" x14ac:dyDescent="0.4">
      <c r="A450">
        <v>4</v>
      </c>
      <c r="B450">
        <v>5.7610999999999999</v>
      </c>
      <c r="C450">
        <v>8.4614999999999991</v>
      </c>
      <c r="D450">
        <v>10.7157</v>
      </c>
      <c r="E450">
        <v>15.551</v>
      </c>
      <c r="F450">
        <v>23.591200000000001</v>
      </c>
      <c r="G450">
        <v>36.191800000000001</v>
      </c>
      <c r="H450">
        <v>52.026200000000003</v>
      </c>
      <c r="I450">
        <v>65.482399999999998</v>
      </c>
      <c r="J450">
        <v>96.121099999999998</v>
      </c>
    </row>
    <row r="451" spans="1:10" x14ac:dyDescent="0.4">
      <c r="A451">
        <v>5</v>
      </c>
      <c r="B451">
        <v>1.895</v>
      </c>
      <c r="C451">
        <v>2.9188999999999998</v>
      </c>
      <c r="D451">
        <v>3.7035</v>
      </c>
      <c r="E451">
        <v>5.3948</v>
      </c>
      <c r="F451">
        <v>8.1646999999999998</v>
      </c>
      <c r="G451">
        <v>12.2712</v>
      </c>
      <c r="H451">
        <v>17.781700000000001</v>
      </c>
      <c r="I451">
        <v>22.5014</v>
      </c>
      <c r="J451">
        <v>33.627499999999998</v>
      </c>
    </row>
    <row r="452" spans="1:10" x14ac:dyDescent="0.4">
      <c r="A452">
        <v>6</v>
      </c>
      <c r="B452">
        <v>0.66590000000000005</v>
      </c>
      <c r="C452">
        <v>1.0095000000000001</v>
      </c>
      <c r="D452">
        <v>1.2532000000000001</v>
      </c>
      <c r="E452">
        <v>1.7977000000000001</v>
      </c>
      <c r="F452">
        <v>2.7223000000000002</v>
      </c>
      <c r="G452">
        <v>4.1269999999999998</v>
      </c>
      <c r="H452">
        <v>5.9413</v>
      </c>
      <c r="I452">
        <v>7.4240000000000004</v>
      </c>
      <c r="J452">
        <v>10.985300000000001</v>
      </c>
    </row>
    <row r="453" spans="1:10" x14ac:dyDescent="0.4">
      <c r="A453">
        <v>7</v>
      </c>
      <c r="B453">
        <v>0.19059999999999999</v>
      </c>
      <c r="C453">
        <v>0.29289999999999999</v>
      </c>
      <c r="D453">
        <v>0.37490000000000001</v>
      </c>
      <c r="E453">
        <v>0.54800000000000004</v>
      </c>
      <c r="F453">
        <v>0.82689999999999997</v>
      </c>
      <c r="G453">
        <v>1.2426999999999999</v>
      </c>
      <c r="H453">
        <v>1.8179000000000001</v>
      </c>
      <c r="I453">
        <v>2.2488000000000001</v>
      </c>
      <c r="J453">
        <v>3.4339</v>
      </c>
    </row>
    <row r="454" spans="1:10" x14ac:dyDescent="0.4">
      <c r="A454">
        <v>8</v>
      </c>
      <c r="B454">
        <v>5.7599999999999998E-2</v>
      </c>
      <c r="C454">
        <v>8.9300000000000004E-2</v>
      </c>
      <c r="D454">
        <v>0.11119999999999999</v>
      </c>
      <c r="E454">
        <v>0.16259999999999999</v>
      </c>
      <c r="F454">
        <v>0.24479999999999999</v>
      </c>
      <c r="G454">
        <v>0.37319999999999998</v>
      </c>
      <c r="H454">
        <v>0.54339999999999999</v>
      </c>
      <c r="I454">
        <v>0.68520000000000003</v>
      </c>
      <c r="J454">
        <v>1.0487</v>
      </c>
    </row>
    <row r="455" spans="1:10" x14ac:dyDescent="0.4">
      <c r="A455">
        <v>9</v>
      </c>
      <c r="B455">
        <v>5.2200000000000003E-2</v>
      </c>
      <c r="C455">
        <v>6.0999999999999999E-2</v>
      </c>
      <c r="D455">
        <v>6.6900000000000001E-2</v>
      </c>
      <c r="E455">
        <v>7.9200000000000007E-2</v>
      </c>
      <c r="F455">
        <v>9.7500000000000003E-2</v>
      </c>
      <c r="G455">
        <v>0.12089999999999999</v>
      </c>
      <c r="H455">
        <v>0.1467</v>
      </c>
      <c r="I455">
        <v>0.16289999999999999</v>
      </c>
      <c r="J455">
        <v>0.19209999999999999</v>
      </c>
    </row>
    <row r="456" spans="1:10" x14ac:dyDescent="0.4">
      <c r="A456">
        <v>10</v>
      </c>
      <c r="B456">
        <v>1.14E-2</v>
      </c>
      <c r="C456">
        <v>1.38E-2</v>
      </c>
      <c r="D456">
        <v>1.4999999999999999E-2</v>
      </c>
      <c r="E456">
        <v>1.7100000000000001E-2</v>
      </c>
      <c r="F456">
        <v>0.02</v>
      </c>
      <c r="G456">
        <v>2.3400000000000001E-2</v>
      </c>
      <c r="H456">
        <v>2.7199999999999998E-2</v>
      </c>
      <c r="I456">
        <v>2.9600000000000001E-2</v>
      </c>
      <c r="J456">
        <v>3.4599999999999999E-2</v>
      </c>
    </row>
    <row r="457" spans="1:10" x14ac:dyDescent="0.4">
      <c r="A457">
        <v>11</v>
      </c>
      <c r="B457">
        <v>4.4999999999999997E-3</v>
      </c>
      <c r="C457">
        <v>5.3E-3</v>
      </c>
      <c r="D457">
        <v>5.7999999999999996E-3</v>
      </c>
      <c r="E457">
        <v>6.7000000000000002E-3</v>
      </c>
      <c r="F457">
        <v>7.7000000000000002E-3</v>
      </c>
      <c r="G457">
        <v>8.8999999999999999E-3</v>
      </c>
      <c r="H457">
        <v>1.03E-2</v>
      </c>
      <c r="I457">
        <v>1.14E-2</v>
      </c>
      <c r="J457">
        <v>1.3899999999999999E-2</v>
      </c>
    </row>
    <row r="458" spans="1:10" x14ac:dyDescent="0.4">
      <c r="A458">
        <v>12</v>
      </c>
      <c r="B458">
        <v>5.9999999999999995E-4</v>
      </c>
      <c r="C458">
        <v>8.0000000000000004E-4</v>
      </c>
      <c r="D458">
        <v>8.9999999999999998E-4</v>
      </c>
      <c r="E458">
        <v>1.1000000000000001E-3</v>
      </c>
      <c r="F458">
        <v>1.2999999999999999E-3</v>
      </c>
      <c r="G458">
        <v>1.5E-3</v>
      </c>
      <c r="H458">
        <v>1.8E-3</v>
      </c>
      <c r="I458">
        <v>2.0999999999999999E-3</v>
      </c>
      <c r="J458">
        <v>2.8999999999999998E-3</v>
      </c>
    </row>
    <row r="459" spans="1:10" x14ac:dyDescent="0.4">
      <c r="A459">
        <v>13</v>
      </c>
      <c r="B459">
        <v>2.0000000000000001E-4</v>
      </c>
      <c r="C459">
        <v>2.0000000000000001E-4</v>
      </c>
      <c r="D459">
        <v>2.9999999999999997E-4</v>
      </c>
      <c r="E459">
        <v>2.9999999999999997E-4</v>
      </c>
      <c r="F459">
        <v>4.0000000000000002E-4</v>
      </c>
      <c r="G459">
        <v>5.0000000000000001E-4</v>
      </c>
      <c r="H459">
        <v>6.9999999999999999E-4</v>
      </c>
      <c r="I459">
        <v>8.0000000000000004E-4</v>
      </c>
      <c r="J459">
        <v>1.2999999999999999E-3</v>
      </c>
    </row>
    <row r="460" spans="1:10" x14ac:dyDescent="0.4">
      <c r="A460">
        <v>14</v>
      </c>
      <c r="B460">
        <v>1E-4</v>
      </c>
      <c r="C460">
        <v>1E-4</v>
      </c>
      <c r="D460">
        <v>1E-4</v>
      </c>
      <c r="E460">
        <v>1E-4</v>
      </c>
      <c r="F460">
        <v>2.0000000000000001E-4</v>
      </c>
      <c r="G460">
        <v>2.0000000000000001E-4</v>
      </c>
      <c r="H460">
        <v>2.9999999999999997E-4</v>
      </c>
      <c r="I460">
        <v>4.0000000000000002E-4</v>
      </c>
      <c r="J460">
        <v>1E-3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1E-4</v>
      </c>
      <c r="I461">
        <v>2.0000000000000001E-4</v>
      </c>
      <c r="J461">
        <v>1.1999999999999999E-3</v>
      </c>
    </row>
    <row r="463" spans="1:10" x14ac:dyDescent="0.4">
      <c r="A463">
        <v>2030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53.999899999999997</v>
      </c>
      <c r="C466">
        <v>84.279600000000002</v>
      </c>
      <c r="D466">
        <v>104.59350000000001</v>
      </c>
      <c r="E466">
        <v>148.98220000000001</v>
      </c>
      <c r="F466">
        <v>225.7328</v>
      </c>
      <c r="G466">
        <v>338.99419999999998</v>
      </c>
      <c r="H466">
        <v>491.39389999999997</v>
      </c>
      <c r="I466">
        <v>608.11810000000003</v>
      </c>
      <c r="J466">
        <v>906.88059999999996</v>
      </c>
    </row>
    <row r="467" spans="1:10" x14ac:dyDescent="0.4">
      <c r="A467">
        <v>2</v>
      </c>
      <c r="B467">
        <v>31.984200000000001</v>
      </c>
      <c r="C467">
        <v>48.688899999999997</v>
      </c>
      <c r="D467">
        <v>60.774999999999999</v>
      </c>
      <c r="E467">
        <v>87.177099999999996</v>
      </c>
      <c r="F467">
        <v>131.7013</v>
      </c>
      <c r="G467">
        <v>195.77420000000001</v>
      </c>
      <c r="H467">
        <v>280.06220000000002</v>
      </c>
      <c r="I467">
        <v>347.89249999999998</v>
      </c>
      <c r="J467">
        <v>512.93550000000005</v>
      </c>
    </row>
    <row r="468" spans="1:10" x14ac:dyDescent="0.4">
      <c r="A468">
        <v>3</v>
      </c>
      <c r="B468">
        <v>15.2075</v>
      </c>
      <c r="C468">
        <v>23.131399999999999</v>
      </c>
      <c r="D468">
        <v>29.002700000000001</v>
      </c>
      <c r="E468">
        <v>41.991300000000003</v>
      </c>
      <c r="F468">
        <v>62.768000000000001</v>
      </c>
      <c r="G468">
        <v>94.061899999999994</v>
      </c>
      <c r="H468">
        <v>135.76499999999999</v>
      </c>
      <c r="I468">
        <v>169.07380000000001</v>
      </c>
      <c r="J468">
        <v>256.7285</v>
      </c>
    </row>
    <row r="469" spans="1:10" x14ac:dyDescent="0.4">
      <c r="A469">
        <v>4</v>
      </c>
      <c r="B469">
        <v>5.8998999999999997</v>
      </c>
      <c r="C469">
        <v>8.8935999999999993</v>
      </c>
      <c r="D469">
        <v>11.0337</v>
      </c>
      <c r="E469">
        <v>15.9193</v>
      </c>
      <c r="F469">
        <v>23.846800000000002</v>
      </c>
      <c r="G469">
        <v>36.078400000000002</v>
      </c>
      <c r="H469">
        <v>51.962400000000002</v>
      </c>
      <c r="I469">
        <v>64.510099999999994</v>
      </c>
      <c r="J469">
        <v>96.939599999999999</v>
      </c>
    </row>
    <row r="470" spans="1:10" x14ac:dyDescent="0.4">
      <c r="A470">
        <v>5</v>
      </c>
      <c r="B470">
        <v>1.9941</v>
      </c>
      <c r="C470">
        <v>2.9619</v>
      </c>
      <c r="D470">
        <v>3.7429000000000001</v>
      </c>
      <c r="E470">
        <v>5.4269999999999996</v>
      </c>
      <c r="F470">
        <v>8.2653999999999996</v>
      </c>
      <c r="G470">
        <v>12.5983</v>
      </c>
      <c r="H470">
        <v>18.275200000000002</v>
      </c>
      <c r="I470">
        <v>22.896000000000001</v>
      </c>
      <c r="J470">
        <v>33.531700000000001</v>
      </c>
    </row>
    <row r="471" spans="1:10" x14ac:dyDescent="0.4">
      <c r="A471">
        <v>6</v>
      </c>
      <c r="B471">
        <v>0.63419999999999999</v>
      </c>
      <c r="C471">
        <v>0.9778</v>
      </c>
      <c r="D471">
        <v>1.2435</v>
      </c>
      <c r="E471">
        <v>1.8127</v>
      </c>
      <c r="F471">
        <v>2.7389000000000001</v>
      </c>
      <c r="G471">
        <v>4.1398000000000001</v>
      </c>
      <c r="H471">
        <v>6.0194999999999999</v>
      </c>
      <c r="I471">
        <v>7.6006</v>
      </c>
      <c r="J471">
        <v>11.326000000000001</v>
      </c>
    </row>
    <row r="472" spans="1:10" x14ac:dyDescent="0.4">
      <c r="A472">
        <v>7</v>
      </c>
      <c r="B472">
        <v>0.22470000000000001</v>
      </c>
      <c r="C472">
        <v>0.34060000000000001</v>
      </c>
      <c r="D472">
        <v>0.42009999999999997</v>
      </c>
      <c r="E472">
        <v>0.60540000000000005</v>
      </c>
      <c r="F472">
        <v>0.91379999999999995</v>
      </c>
      <c r="G472">
        <v>1.3885000000000001</v>
      </c>
      <c r="H472">
        <v>2.0036</v>
      </c>
      <c r="I472">
        <v>2.4988999999999999</v>
      </c>
      <c r="J472">
        <v>3.7372999999999998</v>
      </c>
    </row>
    <row r="473" spans="1:10" x14ac:dyDescent="0.4">
      <c r="A473">
        <v>8</v>
      </c>
      <c r="B473">
        <v>6.5799999999999997E-2</v>
      </c>
      <c r="C473">
        <v>0.1003</v>
      </c>
      <c r="D473">
        <v>0.128</v>
      </c>
      <c r="E473">
        <v>0.18870000000000001</v>
      </c>
      <c r="F473">
        <v>0.28360000000000002</v>
      </c>
      <c r="G473">
        <v>0.42849999999999999</v>
      </c>
      <c r="H473">
        <v>0.62160000000000004</v>
      </c>
      <c r="I473">
        <v>0.77529999999999999</v>
      </c>
      <c r="J473">
        <v>1.1697</v>
      </c>
    </row>
    <row r="474" spans="1:10" x14ac:dyDescent="0.4">
      <c r="A474">
        <v>9</v>
      </c>
      <c r="B474">
        <v>2.07E-2</v>
      </c>
      <c r="C474">
        <v>3.1199999999999999E-2</v>
      </c>
      <c r="D474">
        <v>3.9100000000000003E-2</v>
      </c>
      <c r="E474">
        <v>5.7799999999999997E-2</v>
      </c>
      <c r="F474">
        <v>8.6599999999999996E-2</v>
      </c>
      <c r="G474">
        <v>0.13109999999999999</v>
      </c>
      <c r="H474">
        <v>0.19120000000000001</v>
      </c>
      <c r="I474">
        <v>0.24340000000000001</v>
      </c>
      <c r="J474">
        <v>0.37180000000000002</v>
      </c>
    </row>
    <row r="475" spans="1:10" x14ac:dyDescent="0.4">
      <c r="A475">
        <v>10</v>
      </c>
      <c r="B475">
        <v>1.84E-2</v>
      </c>
      <c r="C475">
        <v>2.1899999999999999E-2</v>
      </c>
      <c r="D475">
        <v>2.4199999999999999E-2</v>
      </c>
      <c r="E475">
        <v>2.86E-2</v>
      </c>
      <c r="F475">
        <v>3.5400000000000001E-2</v>
      </c>
      <c r="G475">
        <v>4.3900000000000002E-2</v>
      </c>
      <c r="H475">
        <v>5.3499999999999999E-2</v>
      </c>
      <c r="I475">
        <v>5.9299999999999999E-2</v>
      </c>
      <c r="J475">
        <v>6.9900000000000004E-2</v>
      </c>
    </row>
    <row r="476" spans="1:10" x14ac:dyDescent="0.4">
      <c r="A476">
        <v>11</v>
      </c>
      <c r="B476">
        <v>4.1999999999999997E-3</v>
      </c>
      <c r="C476">
        <v>5.0000000000000001E-3</v>
      </c>
      <c r="D476">
        <v>5.4999999999999997E-3</v>
      </c>
      <c r="E476">
        <v>6.3E-3</v>
      </c>
      <c r="F476">
        <v>7.4000000000000003E-3</v>
      </c>
      <c r="G476">
        <v>8.6999999999999994E-3</v>
      </c>
      <c r="H476">
        <v>1.01E-2</v>
      </c>
      <c r="I476">
        <v>1.11E-2</v>
      </c>
      <c r="J476">
        <v>1.29E-2</v>
      </c>
    </row>
    <row r="477" spans="1:10" x14ac:dyDescent="0.4">
      <c r="A477">
        <v>12</v>
      </c>
      <c r="B477">
        <v>1.6999999999999999E-3</v>
      </c>
      <c r="C477">
        <v>2E-3</v>
      </c>
      <c r="D477">
        <v>2.2000000000000001E-3</v>
      </c>
      <c r="E477">
        <v>2.5000000000000001E-3</v>
      </c>
      <c r="F477">
        <v>2.8999999999999998E-3</v>
      </c>
      <c r="G477">
        <v>3.3999999999999998E-3</v>
      </c>
      <c r="H477">
        <v>3.8999999999999998E-3</v>
      </c>
      <c r="I477">
        <v>4.3E-3</v>
      </c>
      <c r="J477">
        <v>5.3E-3</v>
      </c>
    </row>
    <row r="478" spans="1:10" x14ac:dyDescent="0.4">
      <c r="A478">
        <v>13</v>
      </c>
      <c r="B478">
        <v>2.0000000000000001E-4</v>
      </c>
      <c r="C478">
        <v>2.9999999999999997E-4</v>
      </c>
      <c r="D478">
        <v>2.9999999999999997E-4</v>
      </c>
      <c r="E478">
        <v>4.0000000000000002E-4</v>
      </c>
      <c r="F478">
        <v>5.0000000000000001E-4</v>
      </c>
      <c r="G478">
        <v>5.9999999999999995E-4</v>
      </c>
      <c r="H478">
        <v>6.9999999999999999E-4</v>
      </c>
      <c r="I478">
        <v>8.0000000000000004E-4</v>
      </c>
      <c r="J478">
        <v>1.1000000000000001E-3</v>
      </c>
    </row>
    <row r="479" spans="1:10" x14ac:dyDescent="0.4">
      <c r="A479">
        <v>14</v>
      </c>
      <c r="B479">
        <v>1E-4</v>
      </c>
      <c r="C479">
        <v>1E-4</v>
      </c>
      <c r="D479">
        <v>1E-4</v>
      </c>
      <c r="E479">
        <v>1E-4</v>
      </c>
      <c r="F479">
        <v>2.0000000000000001E-4</v>
      </c>
      <c r="G479">
        <v>2.0000000000000001E-4</v>
      </c>
      <c r="H479">
        <v>2.9999999999999997E-4</v>
      </c>
      <c r="I479">
        <v>2.9999999999999997E-4</v>
      </c>
      <c r="J479">
        <v>5.0000000000000001E-4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1E-4</v>
      </c>
      <c r="F480">
        <v>1E-4</v>
      </c>
      <c r="G480">
        <v>1E-4</v>
      </c>
      <c r="H480">
        <v>2.0000000000000001E-4</v>
      </c>
      <c r="I480">
        <v>2.0000000000000001E-4</v>
      </c>
      <c r="J480">
        <v>8.9999999999999998E-4</v>
      </c>
    </row>
    <row r="482" spans="1:10" x14ac:dyDescent="0.4">
      <c r="A482">
        <v>2031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55.148000000000003</v>
      </c>
      <c r="C485">
        <v>82.012500000000003</v>
      </c>
      <c r="D485">
        <v>103.8939</v>
      </c>
      <c r="E485">
        <v>148.7002</v>
      </c>
      <c r="F485">
        <v>224.1686</v>
      </c>
      <c r="G485">
        <v>337.80880000000002</v>
      </c>
      <c r="H485">
        <v>488.45119999999997</v>
      </c>
      <c r="I485">
        <v>601.48400000000004</v>
      </c>
      <c r="J485">
        <v>888.89520000000005</v>
      </c>
    </row>
    <row r="486" spans="1:10" x14ac:dyDescent="0.4">
      <c r="A486">
        <v>2</v>
      </c>
      <c r="B486">
        <v>31.2699</v>
      </c>
      <c r="C486">
        <v>48.971800000000002</v>
      </c>
      <c r="D486">
        <v>60.436900000000001</v>
      </c>
      <c r="E486">
        <v>86.528099999999995</v>
      </c>
      <c r="F486">
        <v>131.3646</v>
      </c>
      <c r="G486">
        <v>198.91470000000001</v>
      </c>
      <c r="H486">
        <v>288.67579999999998</v>
      </c>
      <c r="I486">
        <v>356.19279999999998</v>
      </c>
      <c r="J486">
        <v>539.15650000000005</v>
      </c>
    </row>
    <row r="487" spans="1:10" x14ac:dyDescent="0.4">
      <c r="A487">
        <v>3</v>
      </c>
      <c r="B487">
        <v>15.172599999999999</v>
      </c>
      <c r="C487">
        <v>23.290800000000001</v>
      </c>
      <c r="D487">
        <v>29.236599999999999</v>
      </c>
      <c r="E487">
        <v>42.007399999999997</v>
      </c>
      <c r="F487">
        <v>63.453699999999998</v>
      </c>
      <c r="G487">
        <v>94.648099999999999</v>
      </c>
      <c r="H487">
        <v>135.2296</v>
      </c>
      <c r="I487">
        <v>167.93</v>
      </c>
      <c r="J487">
        <v>245.2611</v>
      </c>
    </row>
    <row r="488" spans="1:10" x14ac:dyDescent="0.4">
      <c r="A488">
        <v>4</v>
      </c>
      <c r="B488">
        <v>5.8734000000000002</v>
      </c>
      <c r="C488">
        <v>8.8788999999999998</v>
      </c>
      <c r="D488">
        <v>11.192399999999999</v>
      </c>
      <c r="E488">
        <v>16.235800000000001</v>
      </c>
      <c r="F488">
        <v>24.230499999999999</v>
      </c>
      <c r="G488">
        <v>36.3354</v>
      </c>
      <c r="H488">
        <v>52.473100000000002</v>
      </c>
      <c r="I488">
        <v>65.913399999999996</v>
      </c>
      <c r="J488">
        <v>100.3378</v>
      </c>
    </row>
    <row r="489" spans="1:10" x14ac:dyDescent="0.4">
      <c r="A489">
        <v>5</v>
      </c>
      <c r="B489">
        <v>2.0284</v>
      </c>
      <c r="C489">
        <v>3.0962000000000001</v>
      </c>
      <c r="D489">
        <v>3.8380000000000001</v>
      </c>
      <c r="E489">
        <v>5.5602999999999998</v>
      </c>
      <c r="F489">
        <v>8.3246000000000002</v>
      </c>
      <c r="G489">
        <v>12.5982</v>
      </c>
      <c r="H489">
        <v>18.316800000000001</v>
      </c>
      <c r="I489">
        <v>22.829000000000001</v>
      </c>
      <c r="J489">
        <v>33.844299999999997</v>
      </c>
    </row>
    <row r="490" spans="1:10" x14ac:dyDescent="0.4">
      <c r="A490">
        <v>6</v>
      </c>
      <c r="B490">
        <v>0.66679999999999995</v>
      </c>
      <c r="C490">
        <v>0.99480000000000002</v>
      </c>
      <c r="D490">
        <v>1.2483</v>
      </c>
      <c r="E490">
        <v>1.8250999999999999</v>
      </c>
      <c r="F490">
        <v>2.7827999999999999</v>
      </c>
      <c r="G490">
        <v>4.2499000000000002</v>
      </c>
      <c r="H490">
        <v>6.1432000000000002</v>
      </c>
      <c r="I490">
        <v>7.7186000000000003</v>
      </c>
      <c r="J490">
        <v>11.3142</v>
      </c>
    </row>
    <row r="491" spans="1:10" x14ac:dyDescent="0.4">
      <c r="A491">
        <v>7</v>
      </c>
      <c r="B491">
        <v>0.21210000000000001</v>
      </c>
      <c r="C491">
        <v>0.32700000000000001</v>
      </c>
      <c r="D491">
        <v>0.41639999999999999</v>
      </c>
      <c r="E491">
        <v>0.61</v>
      </c>
      <c r="F491">
        <v>0.92159999999999997</v>
      </c>
      <c r="G491">
        <v>1.393</v>
      </c>
      <c r="H491">
        <v>2.0337999999999998</v>
      </c>
      <c r="I491">
        <v>2.5417000000000001</v>
      </c>
      <c r="J491">
        <v>3.8725000000000001</v>
      </c>
    </row>
    <row r="492" spans="1:10" x14ac:dyDescent="0.4">
      <c r="A492">
        <v>8</v>
      </c>
      <c r="B492">
        <v>7.6200000000000004E-2</v>
      </c>
      <c r="C492">
        <v>0.11609999999999999</v>
      </c>
      <c r="D492">
        <v>0.14330000000000001</v>
      </c>
      <c r="E492">
        <v>0.20780000000000001</v>
      </c>
      <c r="F492">
        <v>0.31580000000000003</v>
      </c>
      <c r="G492">
        <v>0.47910000000000003</v>
      </c>
      <c r="H492">
        <v>0.69159999999999999</v>
      </c>
      <c r="I492">
        <v>0.87360000000000004</v>
      </c>
      <c r="J492">
        <v>1.3042</v>
      </c>
    </row>
    <row r="493" spans="1:10" x14ac:dyDescent="0.4">
      <c r="A493">
        <v>9</v>
      </c>
      <c r="B493">
        <v>2.3099999999999999E-2</v>
      </c>
      <c r="C493">
        <v>3.5400000000000001E-2</v>
      </c>
      <c r="D493">
        <v>4.5100000000000001E-2</v>
      </c>
      <c r="E493">
        <v>6.6600000000000006E-2</v>
      </c>
      <c r="F493">
        <v>0.1004</v>
      </c>
      <c r="G493">
        <v>0.15140000000000001</v>
      </c>
      <c r="H493">
        <v>0.2218</v>
      </c>
      <c r="I493">
        <v>0.2767</v>
      </c>
      <c r="J493">
        <v>0.42109999999999997</v>
      </c>
    </row>
    <row r="494" spans="1:10" x14ac:dyDescent="0.4">
      <c r="A494">
        <v>10</v>
      </c>
      <c r="B494">
        <v>7.4000000000000003E-3</v>
      </c>
      <c r="C494">
        <v>1.12E-2</v>
      </c>
      <c r="D494">
        <v>1.41E-2</v>
      </c>
      <c r="E494">
        <v>2.0799999999999999E-2</v>
      </c>
      <c r="F494">
        <v>3.1300000000000001E-2</v>
      </c>
      <c r="G494">
        <v>4.7699999999999999E-2</v>
      </c>
      <c r="H494">
        <v>6.9000000000000006E-2</v>
      </c>
      <c r="I494">
        <v>8.8200000000000001E-2</v>
      </c>
      <c r="J494">
        <v>0.1368</v>
      </c>
    </row>
    <row r="495" spans="1:10" x14ac:dyDescent="0.4">
      <c r="A495">
        <v>11</v>
      </c>
      <c r="B495">
        <v>6.7999999999999996E-3</v>
      </c>
      <c r="C495">
        <v>8.0999999999999996E-3</v>
      </c>
      <c r="D495">
        <v>8.8999999999999999E-3</v>
      </c>
      <c r="E495">
        <v>1.06E-2</v>
      </c>
      <c r="F495">
        <v>1.3100000000000001E-2</v>
      </c>
      <c r="G495">
        <v>1.6299999999999999E-2</v>
      </c>
      <c r="H495">
        <v>1.9800000000000002E-2</v>
      </c>
      <c r="I495">
        <v>2.2100000000000002E-2</v>
      </c>
      <c r="J495">
        <v>2.63E-2</v>
      </c>
    </row>
    <row r="496" spans="1:10" x14ac:dyDescent="0.4">
      <c r="A496">
        <v>12</v>
      </c>
      <c r="B496">
        <v>1.5E-3</v>
      </c>
      <c r="C496">
        <v>1.9E-3</v>
      </c>
      <c r="D496">
        <v>2.0999999999999999E-3</v>
      </c>
      <c r="E496">
        <v>2.3999999999999998E-3</v>
      </c>
      <c r="F496">
        <v>2.8E-3</v>
      </c>
      <c r="G496">
        <v>3.3E-3</v>
      </c>
      <c r="H496">
        <v>3.8E-3</v>
      </c>
      <c r="I496">
        <v>4.1999999999999997E-3</v>
      </c>
      <c r="J496">
        <v>4.8999999999999998E-3</v>
      </c>
    </row>
    <row r="497" spans="1:10" x14ac:dyDescent="0.4">
      <c r="A497">
        <v>13</v>
      </c>
      <c r="B497">
        <v>5.9999999999999995E-4</v>
      </c>
      <c r="C497">
        <v>6.9999999999999999E-4</v>
      </c>
      <c r="D497">
        <v>8.0000000000000004E-4</v>
      </c>
      <c r="E497">
        <v>8.9999999999999998E-4</v>
      </c>
      <c r="F497">
        <v>1.1000000000000001E-3</v>
      </c>
      <c r="G497">
        <v>1.2999999999999999E-3</v>
      </c>
      <c r="H497">
        <v>1.5E-3</v>
      </c>
      <c r="I497">
        <v>1.6999999999999999E-3</v>
      </c>
      <c r="J497">
        <v>2E-3</v>
      </c>
    </row>
    <row r="498" spans="1:10" x14ac:dyDescent="0.4">
      <c r="A498">
        <v>14</v>
      </c>
      <c r="B498">
        <v>1E-4</v>
      </c>
      <c r="C498">
        <v>1E-4</v>
      </c>
      <c r="D498">
        <v>1E-4</v>
      </c>
      <c r="E498">
        <v>2.0000000000000001E-4</v>
      </c>
      <c r="F498">
        <v>2.0000000000000001E-4</v>
      </c>
      <c r="G498">
        <v>2.0000000000000001E-4</v>
      </c>
      <c r="H498">
        <v>2.9999999999999997E-4</v>
      </c>
      <c r="I498">
        <v>2.9999999999999997E-4</v>
      </c>
      <c r="J498">
        <v>4.0000000000000002E-4</v>
      </c>
    </row>
    <row r="499" spans="1:10" x14ac:dyDescent="0.4">
      <c r="A499" t="s">
        <v>29</v>
      </c>
      <c r="B499">
        <v>0</v>
      </c>
      <c r="C499">
        <v>1E-4</v>
      </c>
      <c r="D499">
        <v>1E-4</v>
      </c>
      <c r="E499">
        <v>1E-4</v>
      </c>
      <c r="F499">
        <v>1E-4</v>
      </c>
      <c r="G499">
        <v>1E-4</v>
      </c>
      <c r="H499">
        <v>2.0000000000000001E-4</v>
      </c>
      <c r="I499">
        <v>2.0000000000000001E-4</v>
      </c>
      <c r="J499">
        <v>5.0000000000000001E-4</v>
      </c>
    </row>
    <row r="501" spans="1:10" x14ac:dyDescent="0.4">
      <c r="A501">
        <v>2032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57.1464</v>
      </c>
      <c r="C504">
        <v>83.741299999999995</v>
      </c>
      <c r="D504">
        <v>104.8558</v>
      </c>
      <c r="E504">
        <v>150.48310000000001</v>
      </c>
      <c r="F504">
        <v>224.75790000000001</v>
      </c>
      <c r="G504">
        <v>340.57819999999998</v>
      </c>
      <c r="H504">
        <v>488.97250000000003</v>
      </c>
      <c r="I504">
        <v>599.28060000000005</v>
      </c>
      <c r="J504">
        <v>926.90930000000003</v>
      </c>
    </row>
    <row r="505" spans="1:10" x14ac:dyDescent="0.4">
      <c r="A505">
        <v>2</v>
      </c>
      <c r="B505">
        <v>32.256</v>
      </c>
      <c r="C505">
        <v>47.822400000000002</v>
      </c>
      <c r="D505">
        <v>60.2928</v>
      </c>
      <c r="E505">
        <v>86.656099999999995</v>
      </c>
      <c r="F505">
        <v>130.80840000000001</v>
      </c>
      <c r="G505">
        <v>197.28370000000001</v>
      </c>
      <c r="H505">
        <v>284.94970000000001</v>
      </c>
      <c r="I505">
        <v>352.85550000000001</v>
      </c>
      <c r="J505">
        <v>524.49030000000005</v>
      </c>
    </row>
    <row r="506" spans="1:10" x14ac:dyDescent="0.4">
      <c r="A506">
        <v>3</v>
      </c>
      <c r="B506">
        <v>14.952500000000001</v>
      </c>
      <c r="C506">
        <v>23.563600000000001</v>
      </c>
      <c r="D506">
        <v>28.868200000000002</v>
      </c>
      <c r="E506">
        <v>41.356400000000001</v>
      </c>
      <c r="F506">
        <v>63.393999999999998</v>
      </c>
      <c r="G506">
        <v>95.648300000000006</v>
      </c>
      <c r="H506">
        <v>139.124</v>
      </c>
      <c r="I506">
        <v>173.02010000000001</v>
      </c>
      <c r="J506">
        <v>256.74759999999998</v>
      </c>
    </row>
    <row r="507" spans="1:10" x14ac:dyDescent="0.4">
      <c r="A507">
        <v>4</v>
      </c>
      <c r="B507">
        <v>5.8125999999999998</v>
      </c>
      <c r="C507">
        <v>9.0132999999999992</v>
      </c>
      <c r="D507">
        <v>11.2774</v>
      </c>
      <c r="E507">
        <v>16.109400000000001</v>
      </c>
      <c r="F507">
        <v>24.457799999999999</v>
      </c>
      <c r="G507">
        <v>36.573700000000002</v>
      </c>
      <c r="H507">
        <v>52.551499999999997</v>
      </c>
      <c r="I507">
        <v>65.5364</v>
      </c>
      <c r="J507">
        <v>95.771000000000001</v>
      </c>
    </row>
    <row r="508" spans="1:10" x14ac:dyDescent="0.4">
      <c r="A508">
        <v>5</v>
      </c>
      <c r="B508">
        <v>2.0379</v>
      </c>
      <c r="C508">
        <v>3.0859000000000001</v>
      </c>
      <c r="D508">
        <v>3.8866999999999998</v>
      </c>
      <c r="E508">
        <v>5.6597999999999997</v>
      </c>
      <c r="F508">
        <v>8.4671000000000003</v>
      </c>
      <c r="G508">
        <v>12.6935</v>
      </c>
      <c r="H508">
        <v>18.4206</v>
      </c>
      <c r="I508">
        <v>23.1021</v>
      </c>
      <c r="J508">
        <v>34.923400000000001</v>
      </c>
    </row>
    <row r="509" spans="1:10" x14ac:dyDescent="0.4">
      <c r="A509">
        <v>6</v>
      </c>
      <c r="B509">
        <v>0.68730000000000002</v>
      </c>
      <c r="C509">
        <v>1.0402</v>
      </c>
      <c r="D509">
        <v>1.2895000000000001</v>
      </c>
      <c r="E509">
        <v>1.8606</v>
      </c>
      <c r="F509">
        <v>2.8106</v>
      </c>
      <c r="G509">
        <v>4.2324000000000002</v>
      </c>
      <c r="H509">
        <v>6.1252000000000004</v>
      </c>
      <c r="I509">
        <v>7.6753999999999998</v>
      </c>
      <c r="J509">
        <v>11.3384</v>
      </c>
    </row>
    <row r="510" spans="1:10" x14ac:dyDescent="0.4">
      <c r="A510">
        <v>7</v>
      </c>
      <c r="B510">
        <v>0.2261</v>
      </c>
      <c r="C510">
        <v>0.3332</v>
      </c>
      <c r="D510">
        <v>0.41970000000000002</v>
      </c>
      <c r="E510">
        <v>0.61409999999999998</v>
      </c>
      <c r="F510">
        <v>0.93689999999999996</v>
      </c>
      <c r="G510">
        <v>1.4317</v>
      </c>
      <c r="H510">
        <v>2.0762</v>
      </c>
      <c r="I510">
        <v>2.6004999999999998</v>
      </c>
      <c r="J510">
        <v>3.8216000000000001</v>
      </c>
    </row>
    <row r="511" spans="1:10" x14ac:dyDescent="0.4">
      <c r="A511">
        <v>8</v>
      </c>
      <c r="B511">
        <v>7.1300000000000002E-2</v>
      </c>
      <c r="C511">
        <v>0.1128</v>
      </c>
      <c r="D511">
        <v>0.14199999999999999</v>
      </c>
      <c r="E511">
        <v>0.2104</v>
      </c>
      <c r="F511">
        <v>0.31669999999999998</v>
      </c>
      <c r="G511">
        <v>0.48110000000000003</v>
      </c>
      <c r="H511">
        <v>0.70130000000000003</v>
      </c>
      <c r="I511">
        <v>0.87539999999999996</v>
      </c>
      <c r="J511">
        <v>1.3205</v>
      </c>
    </row>
    <row r="512" spans="1:10" x14ac:dyDescent="0.4">
      <c r="A512">
        <v>9</v>
      </c>
      <c r="B512">
        <v>2.7099999999999999E-2</v>
      </c>
      <c r="C512">
        <v>4.1000000000000002E-2</v>
      </c>
      <c r="D512">
        <v>5.04E-2</v>
      </c>
      <c r="E512">
        <v>7.3400000000000007E-2</v>
      </c>
      <c r="F512">
        <v>0.1109</v>
      </c>
      <c r="G512">
        <v>0.17030000000000001</v>
      </c>
      <c r="H512">
        <v>0.24529999999999999</v>
      </c>
      <c r="I512">
        <v>0.30769999999999997</v>
      </c>
      <c r="J512">
        <v>0.45839999999999997</v>
      </c>
    </row>
    <row r="513" spans="1:10" x14ac:dyDescent="0.4">
      <c r="A513">
        <v>10</v>
      </c>
      <c r="B513">
        <v>8.3999999999999995E-3</v>
      </c>
      <c r="C513">
        <v>1.2800000000000001E-2</v>
      </c>
      <c r="D513">
        <v>1.6299999999999999E-2</v>
      </c>
      <c r="E513">
        <v>2.4E-2</v>
      </c>
      <c r="F513">
        <v>3.6400000000000002E-2</v>
      </c>
      <c r="G513">
        <v>5.4899999999999997E-2</v>
      </c>
      <c r="H513">
        <v>8.0199999999999994E-2</v>
      </c>
      <c r="I513">
        <v>9.9699999999999997E-2</v>
      </c>
      <c r="J513">
        <v>0.15310000000000001</v>
      </c>
    </row>
    <row r="514" spans="1:10" x14ac:dyDescent="0.4">
      <c r="A514">
        <v>11</v>
      </c>
      <c r="B514">
        <v>2.7000000000000001E-3</v>
      </c>
      <c r="C514">
        <v>4.1999999999999997E-3</v>
      </c>
      <c r="D514">
        <v>5.1999999999999998E-3</v>
      </c>
      <c r="E514">
        <v>7.7000000000000002E-3</v>
      </c>
      <c r="F514">
        <v>1.1599999999999999E-2</v>
      </c>
      <c r="G514">
        <v>1.78E-2</v>
      </c>
      <c r="H514">
        <v>2.5700000000000001E-2</v>
      </c>
      <c r="I514">
        <v>3.2800000000000003E-2</v>
      </c>
      <c r="J514">
        <v>5.0700000000000002E-2</v>
      </c>
    </row>
    <row r="515" spans="1:10" x14ac:dyDescent="0.4">
      <c r="A515">
        <v>12</v>
      </c>
      <c r="B515">
        <v>2.5000000000000001E-3</v>
      </c>
      <c r="C515">
        <v>3.0000000000000001E-3</v>
      </c>
      <c r="D515">
        <v>3.3E-3</v>
      </c>
      <c r="E515">
        <v>4.0000000000000001E-3</v>
      </c>
      <c r="F515">
        <v>4.8999999999999998E-3</v>
      </c>
      <c r="G515">
        <v>6.1000000000000004E-3</v>
      </c>
      <c r="H515">
        <v>7.4999999999999997E-3</v>
      </c>
      <c r="I515">
        <v>8.3999999999999995E-3</v>
      </c>
      <c r="J515">
        <v>0.01</v>
      </c>
    </row>
    <row r="516" spans="1:10" x14ac:dyDescent="0.4">
      <c r="A516">
        <v>13</v>
      </c>
      <c r="B516">
        <v>5.9999999999999995E-4</v>
      </c>
      <c r="C516">
        <v>6.9999999999999999E-4</v>
      </c>
      <c r="D516">
        <v>8.0000000000000004E-4</v>
      </c>
      <c r="E516">
        <v>8.9999999999999998E-4</v>
      </c>
      <c r="F516">
        <v>1.1000000000000001E-3</v>
      </c>
      <c r="G516">
        <v>1.2999999999999999E-3</v>
      </c>
      <c r="H516">
        <v>1.5E-3</v>
      </c>
      <c r="I516">
        <v>1.6000000000000001E-3</v>
      </c>
      <c r="J516">
        <v>1.9E-3</v>
      </c>
    </row>
    <row r="517" spans="1:10" x14ac:dyDescent="0.4">
      <c r="A517">
        <v>14</v>
      </c>
      <c r="B517">
        <v>2.0000000000000001E-4</v>
      </c>
      <c r="C517">
        <v>2.9999999999999997E-4</v>
      </c>
      <c r="D517">
        <v>2.9999999999999997E-4</v>
      </c>
      <c r="E517">
        <v>4.0000000000000002E-4</v>
      </c>
      <c r="F517">
        <v>4.0000000000000002E-4</v>
      </c>
      <c r="G517">
        <v>5.0000000000000001E-4</v>
      </c>
      <c r="H517">
        <v>5.9999999999999995E-4</v>
      </c>
      <c r="I517">
        <v>5.9999999999999995E-4</v>
      </c>
      <c r="J517">
        <v>8.0000000000000004E-4</v>
      </c>
    </row>
    <row r="518" spans="1:10" x14ac:dyDescent="0.4">
      <c r="A518" t="s">
        <v>29</v>
      </c>
      <c r="B518">
        <v>1E-4</v>
      </c>
      <c r="C518">
        <v>1E-4</v>
      </c>
      <c r="D518">
        <v>1E-4</v>
      </c>
      <c r="E518">
        <v>1E-4</v>
      </c>
      <c r="F518">
        <v>1E-4</v>
      </c>
      <c r="G518">
        <v>1E-4</v>
      </c>
      <c r="H518">
        <v>2.0000000000000001E-4</v>
      </c>
      <c r="I518">
        <v>2.0000000000000001E-4</v>
      </c>
      <c r="J518">
        <v>4.0000000000000002E-4</v>
      </c>
    </row>
    <row r="520" spans="1:10" x14ac:dyDescent="0.4">
      <c r="A520">
        <v>2033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55.6173</v>
      </c>
      <c r="C523">
        <v>84.311599999999999</v>
      </c>
      <c r="D523">
        <v>105.684</v>
      </c>
      <c r="E523">
        <v>151.65219999999999</v>
      </c>
      <c r="F523">
        <v>225.1183</v>
      </c>
      <c r="G523">
        <v>340.79390000000001</v>
      </c>
      <c r="H523">
        <v>486.9941</v>
      </c>
      <c r="I523">
        <v>612.3664</v>
      </c>
      <c r="J523">
        <v>922.59220000000005</v>
      </c>
    </row>
    <row r="524" spans="1:10" x14ac:dyDescent="0.4">
      <c r="A524">
        <v>2</v>
      </c>
      <c r="B524">
        <v>32.985900000000001</v>
      </c>
      <c r="C524">
        <v>48.773699999999998</v>
      </c>
      <c r="D524">
        <v>61.188499999999998</v>
      </c>
      <c r="E524">
        <v>88.093500000000006</v>
      </c>
      <c r="F524">
        <v>130.8629</v>
      </c>
      <c r="G524">
        <v>198.63329999999999</v>
      </c>
      <c r="H524">
        <v>287.79559999999998</v>
      </c>
      <c r="I524">
        <v>353.34899999999999</v>
      </c>
      <c r="J524">
        <v>535.75109999999995</v>
      </c>
    </row>
    <row r="525" spans="1:10" x14ac:dyDescent="0.4">
      <c r="A525">
        <v>3</v>
      </c>
      <c r="B525">
        <v>15.317299999999999</v>
      </c>
      <c r="C525">
        <v>22.841000000000001</v>
      </c>
      <c r="D525">
        <v>28.892399999999999</v>
      </c>
      <c r="E525">
        <v>41.671599999999998</v>
      </c>
      <c r="F525">
        <v>63.126100000000001</v>
      </c>
      <c r="G525">
        <v>95.397599999999997</v>
      </c>
      <c r="H525">
        <v>137.7501</v>
      </c>
      <c r="I525">
        <v>169.78110000000001</v>
      </c>
      <c r="J525">
        <v>253.60329999999999</v>
      </c>
    </row>
    <row r="526" spans="1:10" x14ac:dyDescent="0.4">
      <c r="A526">
        <v>4</v>
      </c>
      <c r="B526">
        <v>5.6818999999999997</v>
      </c>
      <c r="C526">
        <v>9.0449999999999999</v>
      </c>
      <c r="D526">
        <v>11.0984</v>
      </c>
      <c r="E526">
        <v>16.038499999999999</v>
      </c>
      <c r="F526">
        <v>24.5092</v>
      </c>
      <c r="G526">
        <v>37.014299999999999</v>
      </c>
      <c r="H526">
        <v>53.979799999999997</v>
      </c>
      <c r="I526">
        <v>67.300600000000003</v>
      </c>
      <c r="J526">
        <v>100.00020000000001</v>
      </c>
    </row>
    <row r="527" spans="1:10" x14ac:dyDescent="0.4">
      <c r="A527">
        <v>5</v>
      </c>
      <c r="B527">
        <v>2.0310999999999999</v>
      </c>
      <c r="C527">
        <v>3.1368999999999998</v>
      </c>
      <c r="D527">
        <v>3.9256000000000002</v>
      </c>
      <c r="E527">
        <v>5.6143000000000001</v>
      </c>
      <c r="F527">
        <v>8.6148000000000007</v>
      </c>
      <c r="G527">
        <v>12.7865</v>
      </c>
      <c r="H527">
        <v>18.377600000000001</v>
      </c>
      <c r="I527">
        <v>23.020499999999998</v>
      </c>
      <c r="J527">
        <v>33.986499999999999</v>
      </c>
    </row>
    <row r="528" spans="1:10" x14ac:dyDescent="0.4">
      <c r="A528">
        <v>6</v>
      </c>
      <c r="B528">
        <v>0.68579999999999997</v>
      </c>
      <c r="C528">
        <v>1.0344</v>
      </c>
      <c r="D528">
        <v>1.3099000000000001</v>
      </c>
      <c r="E528">
        <v>1.9012</v>
      </c>
      <c r="F528">
        <v>2.8593000000000002</v>
      </c>
      <c r="G528">
        <v>4.2847</v>
      </c>
      <c r="H528">
        <v>6.1989000000000001</v>
      </c>
      <c r="I528">
        <v>7.7591000000000001</v>
      </c>
      <c r="J528">
        <v>11.7407</v>
      </c>
    </row>
    <row r="529" spans="1:10" x14ac:dyDescent="0.4">
      <c r="A529">
        <v>7</v>
      </c>
      <c r="B529">
        <v>0.2306</v>
      </c>
      <c r="C529">
        <v>0.34620000000000001</v>
      </c>
      <c r="D529">
        <v>0.4325</v>
      </c>
      <c r="E529">
        <v>0.62729999999999997</v>
      </c>
      <c r="F529">
        <v>0.9446</v>
      </c>
      <c r="G529">
        <v>1.4248000000000001</v>
      </c>
      <c r="H529">
        <v>2.0626000000000002</v>
      </c>
      <c r="I529">
        <v>2.593</v>
      </c>
      <c r="J529">
        <v>3.8862999999999999</v>
      </c>
    </row>
    <row r="530" spans="1:10" x14ac:dyDescent="0.4">
      <c r="A530">
        <v>8</v>
      </c>
      <c r="B530">
        <v>7.7100000000000002E-2</v>
      </c>
      <c r="C530">
        <v>0.1145</v>
      </c>
      <c r="D530">
        <v>0.14410000000000001</v>
      </c>
      <c r="E530">
        <v>0.21049999999999999</v>
      </c>
      <c r="F530">
        <v>0.32129999999999997</v>
      </c>
      <c r="G530">
        <v>0.49070000000000003</v>
      </c>
      <c r="H530">
        <v>0.71530000000000005</v>
      </c>
      <c r="I530">
        <v>0.89839999999999998</v>
      </c>
      <c r="J530">
        <v>1.3205</v>
      </c>
    </row>
    <row r="531" spans="1:10" x14ac:dyDescent="0.4">
      <c r="A531">
        <v>9</v>
      </c>
      <c r="B531">
        <v>2.52E-2</v>
      </c>
      <c r="C531">
        <v>3.9899999999999998E-2</v>
      </c>
      <c r="D531">
        <v>5.0099999999999999E-2</v>
      </c>
      <c r="E531">
        <v>7.3899999999999993E-2</v>
      </c>
      <c r="F531">
        <v>0.11169999999999999</v>
      </c>
      <c r="G531">
        <v>0.17019999999999999</v>
      </c>
      <c r="H531">
        <v>0.24640000000000001</v>
      </c>
      <c r="I531">
        <v>0.312</v>
      </c>
      <c r="J531">
        <v>0.4708</v>
      </c>
    </row>
    <row r="532" spans="1:10" x14ac:dyDescent="0.4">
      <c r="A532">
        <v>10</v>
      </c>
      <c r="B532">
        <v>9.5999999999999992E-3</v>
      </c>
      <c r="C532">
        <v>1.46E-2</v>
      </c>
      <c r="D532">
        <v>1.8200000000000001E-2</v>
      </c>
      <c r="E532">
        <v>2.6599999999999999E-2</v>
      </c>
      <c r="F532">
        <v>4.0099999999999997E-2</v>
      </c>
      <c r="G532">
        <v>6.1699999999999998E-2</v>
      </c>
      <c r="H532">
        <v>8.9499999999999996E-2</v>
      </c>
      <c r="I532">
        <v>0.1116</v>
      </c>
      <c r="J532">
        <v>0.16700000000000001</v>
      </c>
    </row>
    <row r="533" spans="1:10" x14ac:dyDescent="0.4">
      <c r="A533">
        <v>11</v>
      </c>
      <c r="B533">
        <v>3.0999999999999999E-3</v>
      </c>
      <c r="C533">
        <v>4.7000000000000002E-3</v>
      </c>
      <c r="D533">
        <v>6.0000000000000001E-3</v>
      </c>
      <c r="E533">
        <v>8.8999999999999999E-3</v>
      </c>
      <c r="F533">
        <v>1.35E-2</v>
      </c>
      <c r="G533">
        <v>2.0400000000000001E-2</v>
      </c>
      <c r="H533">
        <v>2.98E-2</v>
      </c>
      <c r="I533">
        <v>3.7100000000000001E-2</v>
      </c>
      <c r="J533">
        <v>5.7599999999999998E-2</v>
      </c>
    </row>
    <row r="534" spans="1:10" x14ac:dyDescent="0.4">
      <c r="A534">
        <v>12</v>
      </c>
      <c r="B534">
        <v>1E-3</v>
      </c>
      <c r="C534">
        <v>1.6000000000000001E-3</v>
      </c>
      <c r="D534">
        <v>1.9E-3</v>
      </c>
      <c r="E534">
        <v>2.8999999999999998E-3</v>
      </c>
      <c r="F534">
        <v>4.4000000000000003E-3</v>
      </c>
      <c r="G534">
        <v>6.7000000000000002E-3</v>
      </c>
      <c r="H534">
        <v>9.7999999999999997E-3</v>
      </c>
      <c r="I534">
        <v>1.24E-2</v>
      </c>
      <c r="J534">
        <v>1.9099999999999999E-2</v>
      </c>
    </row>
    <row r="535" spans="1:10" x14ac:dyDescent="0.4">
      <c r="A535">
        <v>13</v>
      </c>
      <c r="B535">
        <v>8.9999999999999998E-4</v>
      </c>
      <c r="C535">
        <v>1.1000000000000001E-3</v>
      </c>
      <c r="D535">
        <v>1.2999999999999999E-3</v>
      </c>
      <c r="E535">
        <v>1.5E-3</v>
      </c>
      <c r="F535">
        <v>1.9E-3</v>
      </c>
      <c r="G535">
        <v>2.3999999999999998E-3</v>
      </c>
      <c r="H535">
        <v>2.8999999999999998E-3</v>
      </c>
      <c r="I535">
        <v>3.2000000000000002E-3</v>
      </c>
      <c r="J535">
        <v>3.8E-3</v>
      </c>
    </row>
    <row r="536" spans="1:10" x14ac:dyDescent="0.4">
      <c r="A536">
        <v>14</v>
      </c>
      <c r="B536">
        <v>2.0000000000000001E-4</v>
      </c>
      <c r="C536">
        <v>2.9999999999999997E-4</v>
      </c>
      <c r="D536">
        <v>2.9999999999999997E-4</v>
      </c>
      <c r="E536">
        <v>2.9999999999999997E-4</v>
      </c>
      <c r="F536">
        <v>4.0000000000000002E-4</v>
      </c>
      <c r="G536">
        <v>5.0000000000000001E-4</v>
      </c>
      <c r="H536">
        <v>5.9999999999999995E-4</v>
      </c>
      <c r="I536">
        <v>5.9999999999999995E-4</v>
      </c>
      <c r="J536">
        <v>6.9999999999999999E-4</v>
      </c>
    </row>
    <row r="537" spans="1:10" x14ac:dyDescent="0.4">
      <c r="A537" t="s">
        <v>29</v>
      </c>
      <c r="B537">
        <v>1E-4</v>
      </c>
      <c r="C537">
        <v>1E-4</v>
      </c>
      <c r="D537">
        <v>2.0000000000000001E-4</v>
      </c>
      <c r="E537">
        <v>2.0000000000000001E-4</v>
      </c>
      <c r="F537">
        <v>2.0000000000000001E-4</v>
      </c>
      <c r="G537">
        <v>2.0000000000000001E-4</v>
      </c>
      <c r="H537">
        <v>2.9999999999999997E-4</v>
      </c>
      <c r="I537">
        <v>2.9999999999999997E-4</v>
      </c>
      <c r="J537">
        <v>4.0000000000000002E-4</v>
      </c>
    </row>
    <row r="539" spans="1:10" x14ac:dyDescent="0.4">
      <c r="A539">
        <v>2034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55.598100000000002</v>
      </c>
      <c r="C542">
        <v>81.515199999999993</v>
      </c>
      <c r="D542">
        <v>103.1323</v>
      </c>
      <c r="E542">
        <v>149.4794</v>
      </c>
      <c r="F542">
        <v>225.083</v>
      </c>
      <c r="G542">
        <v>335.71469999999999</v>
      </c>
      <c r="H542">
        <v>481.50279999999998</v>
      </c>
      <c r="I542">
        <v>595.5566</v>
      </c>
      <c r="J542">
        <v>894.67219999999998</v>
      </c>
    </row>
    <row r="543" spans="1:10" x14ac:dyDescent="0.4">
      <c r="A543">
        <v>2</v>
      </c>
      <c r="B543">
        <v>32.0428</v>
      </c>
      <c r="C543">
        <v>49.053899999999999</v>
      </c>
      <c r="D543">
        <v>61.254600000000003</v>
      </c>
      <c r="E543">
        <v>88.169899999999998</v>
      </c>
      <c r="F543">
        <v>131.6635</v>
      </c>
      <c r="G543">
        <v>198.93700000000001</v>
      </c>
      <c r="H543">
        <v>285.95850000000002</v>
      </c>
      <c r="I543">
        <v>358.06459999999998</v>
      </c>
      <c r="J543">
        <v>542.96479999999997</v>
      </c>
    </row>
    <row r="544" spans="1:10" x14ac:dyDescent="0.4">
      <c r="A544">
        <v>3</v>
      </c>
      <c r="B544">
        <v>15.5464</v>
      </c>
      <c r="C544">
        <v>23.506599999999999</v>
      </c>
      <c r="D544">
        <v>29.420200000000001</v>
      </c>
      <c r="E544">
        <v>42.196899999999999</v>
      </c>
      <c r="F544">
        <v>63.165300000000002</v>
      </c>
      <c r="G544">
        <v>95.372600000000006</v>
      </c>
      <c r="H544">
        <v>138.66980000000001</v>
      </c>
      <c r="I544">
        <v>171.0181</v>
      </c>
      <c r="J544">
        <v>261.24430000000001</v>
      </c>
    </row>
    <row r="545" spans="1:10" x14ac:dyDescent="0.4">
      <c r="A545">
        <v>4</v>
      </c>
      <c r="B545">
        <v>5.8667999999999996</v>
      </c>
      <c r="C545">
        <v>8.8422999999999998</v>
      </c>
      <c r="D545">
        <v>11.1454</v>
      </c>
      <c r="E545">
        <v>16.144100000000002</v>
      </c>
      <c r="F545">
        <v>24.3993</v>
      </c>
      <c r="G545">
        <v>36.740600000000001</v>
      </c>
      <c r="H545">
        <v>53.277900000000002</v>
      </c>
      <c r="I545">
        <v>66.221199999999996</v>
      </c>
      <c r="J545">
        <v>99.321399999999997</v>
      </c>
    </row>
    <row r="546" spans="1:10" x14ac:dyDescent="0.4">
      <c r="A546">
        <v>5</v>
      </c>
      <c r="B546">
        <v>1.9869000000000001</v>
      </c>
      <c r="C546">
        <v>3.1513</v>
      </c>
      <c r="D546">
        <v>3.8761000000000001</v>
      </c>
      <c r="E546">
        <v>5.5869999999999997</v>
      </c>
      <c r="F546">
        <v>8.577</v>
      </c>
      <c r="G546">
        <v>13.017099999999999</v>
      </c>
      <c r="H546">
        <v>18.926100000000002</v>
      </c>
      <c r="I546">
        <v>23.539200000000001</v>
      </c>
      <c r="J546">
        <v>35.5914</v>
      </c>
    </row>
    <row r="547" spans="1:10" x14ac:dyDescent="0.4">
      <c r="A547">
        <v>6</v>
      </c>
      <c r="B547">
        <v>0.67749999999999999</v>
      </c>
      <c r="C547">
        <v>1.0438000000000001</v>
      </c>
      <c r="D547">
        <v>1.3193999999999999</v>
      </c>
      <c r="E547">
        <v>1.8893</v>
      </c>
      <c r="F547">
        <v>2.8761000000000001</v>
      </c>
      <c r="G547">
        <v>4.3194999999999997</v>
      </c>
      <c r="H547">
        <v>6.1948999999999996</v>
      </c>
      <c r="I547">
        <v>7.7411000000000003</v>
      </c>
      <c r="J547">
        <v>11.4785</v>
      </c>
    </row>
    <row r="548" spans="1:10" x14ac:dyDescent="0.4">
      <c r="A548">
        <v>7</v>
      </c>
      <c r="B548">
        <v>0.22850000000000001</v>
      </c>
      <c r="C548">
        <v>0.34589999999999999</v>
      </c>
      <c r="D548">
        <v>0.4415</v>
      </c>
      <c r="E548">
        <v>0.64049999999999996</v>
      </c>
      <c r="F548">
        <v>0.96220000000000006</v>
      </c>
      <c r="G548">
        <v>1.4442999999999999</v>
      </c>
      <c r="H548">
        <v>2.0985</v>
      </c>
      <c r="I548">
        <v>2.6196000000000002</v>
      </c>
      <c r="J548">
        <v>4.0743999999999998</v>
      </c>
    </row>
    <row r="549" spans="1:10" x14ac:dyDescent="0.4">
      <c r="A549">
        <v>8</v>
      </c>
      <c r="B549">
        <v>7.8E-2</v>
      </c>
      <c r="C549">
        <v>0.1187</v>
      </c>
      <c r="D549">
        <v>0.1482</v>
      </c>
      <c r="E549">
        <v>0.21490000000000001</v>
      </c>
      <c r="F549">
        <v>0.32619999999999999</v>
      </c>
      <c r="G549">
        <v>0.49049999999999999</v>
      </c>
      <c r="H549">
        <v>0.71499999999999997</v>
      </c>
      <c r="I549">
        <v>0.88990000000000002</v>
      </c>
      <c r="J549">
        <v>1.3629</v>
      </c>
    </row>
    <row r="550" spans="1:10" x14ac:dyDescent="0.4">
      <c r="A550">
        <v>9</v>
      </c>
      <c r="B550">
        <v>2.69E-2</v>
      </c>
      <c r="C550">
        <v>4.0500000000000001E-2</v>
      </c>
      <c r="D550">
        <v>5.0599999999999999E-2</v>
      </c>
      <c r="E550">
        <v>7.4300000000000005E-2</v>
      </c>
      <c r="F550">
        <v>0.11310000000000001</v>
      </c>
      <c r="G550">
        <v>0.17449999999999999</v>
      </c>
      <c r="H550">
        <v>0.25259999999999999</v>
      </c>
      <c r="I550">
        <v>0.31919999999999998</v>
      </c>
      <c r="J550">
        <v>0.46970000000000001</v>
      </c>
    </row>
    <row r="551" spans="1:10" x14ac:dyDescent="0.4">
      <c r="A551">
        <v>10</v>
      </c>
      <c r="B551">
        <v>9.1000000000000004E-3</v>
      </c>
      <c r="C551">
        <v>1.44E-2</v>
      </c>
      <c r="D551">
        <v>1.7999999999999999E-2</v>
      </c>
      <c r="E551">
        <v>2.6700000000000002E-2</v>
      </c>
      <c r="F551">
        <v>4.0599999999999997E-2</v>
      </c>
      <c r="G551">
        <v>6.1800000000000001E-2</v>
      </c>
      <c r="H551">
        <v>8.9599999999999999E-2</v>
      </c>
      <c r="I551">
        <v>0.11219999999999999</v>
      </c>
      <c r="J551">
        <v>0.17</v>
      </c>
    </row>
    <row r="552" spans="1:10" x14ac:dyDescent="0.4">
      <c r="A552">
        <v>11</v>
      </c>
      <c r="B552">
        <v>3.5999999999999999E-3</v>
      </c>
      <c r="C552">
        <v>5.4000000000000003E-3</v>
      </c>
      <c r="D552">
        <v>6.7000000000000002E-3</v>
      </c>
      <c r="E552">
        <v>9.7999999999999997E-3</v>
      </c>
      <c r="F552">
        <v>1.49E-2</v>
      </c>
      <c r="G552">
        <v>2.29E-2</v>
      </c>
      <c r="H552">
        <v>3.3099999999999997E-2</v>
      </c>
      <c r="I552">
        <v>4.1700000000000001E-2</v>
      </c>
      <c r="J552">
        <v>6.2100000000000002E-2</v>
      </c>
    </row>
    <row r="553" spans="1:10" x14ac:dyDescent="0.4">
      <c r="A553">
        <v>12</v>
      </c>
      <c r="B553">
        <v>1.1000000000000001E-3</v>
      </c>
      <c r="C553">
        <v>1.8E-3</v>
      </c>
      <c r="D553">
        <v>2.3E-3</v>
      </c>
      <c r="E553">
        <v>3.3999999999999998E-3</v>
      </c>
      <c r="F553">
        <v>5.1000000000000004E-3</v>
      </c>
      <c r="G553">
        <v>7.7000000000000002E-3</v>
      </c>
      <c r="H553">
        <v>1.1299999999999999E-2</v>
      </c>
      <c r="I553">
        <v>1.4E-2</v>
      </c>
      <c r="J553">
        <v>2.1700000000000001E-2</v>
      </c>
    </row>
    <row r="554" spans="1:10" x14ac:dyDescent="0.4">
      <c r="A554">
        <v>13</v>
      </c>
      <c r="B554">
        <v>4.0000000000000002E-4</v>
      </c>
      <c r="C554">
        <v>5.9999999999999995E-4</v>
      </c>
      <c r="D554">
        <v>6.9999999999999999E-4</v>
      </c>
      <c r="E554">
        <v>1.1000000000000001E-3</v>
      </c>
      <c r="F554">
        <v>1.6999999999999999E-3</v>
      </c>
      <c r="G554">
        <v>2.5999999999999999E-3</v>
      </c>
      <c r="H554">
        <v>3.7000000000000002E-3</v>
      </c>
      <c r="I554">
        <v>4.7999999999999996E-3</v>
      </c>
      <c r="J554">
        <v>7.4000000000000003E-3</v>
      </c>
    </row>
    <row r="555" spans="1:10" x14ac:dyDescent="0.4">
      <c r="A555">
        <v>14</v>
      </c>
      <c r="B555">
        <v>4.0000000000000002E-4</v>
      </c>
      <c r="C555">
        <v>4.0000000000000002E-4</v>
      </c>
      <c r="D555">
        <v>5.0000000000000001E-4</v>
      </c>
      <c r="E555">
        <v>5.9999999999999995E-4</v>
      </c>
      <c r="F555">
        <v>6.9999999999999999E-4</v>
      </c>
      <c r="G555">
        <v>8.9999999999999998E-4</v>
      </c>
      <c r="H555">
        <v>1.1000000000000001E-3</v>
      </c>
      <c r="I555">
        <v>1.1999999999999999E-3</v>
      </c>
      <c r="J555">
        <v>1.5E-3</v>
      </c>
    </row>
    <row r="556" spans="1:10" x14ac:dyDescent="0.4">
      <c r="A556" t="s">
        <v>29</v>
      </c>
      <c r="B556">
        <v>1E-4</v>
      </c>
      <c r="C556">
        <v>2.0000000000000001E-4</v>
      </c>
      <c r="D556">
        <v>2.0000000000000001E-4</v>
      </c>
      <c r="E556">
        <v>2.0000000000000001E-4</v>
      </c>
      <c r="F556">
        <v>2.0000000000000001E-4</v>
      </c>
      <c r="G556">
        <v>2.9999999999999997E-4</v>
      </c>
      <c r="H556">
        <v>2.9999999999999997E-4</v>
      </c>
      <c r="I556">
        <v>4.0000000000000002E-4</v>
      </c>
      <c r="J556">
        <v>4.0000000000000002E-4</v>
      </c>
    </row>
    <row r="558" spans="1:10" x14ac:dyDescent="0.4">
      <c r="A558" t="s">
        <v>21</v>
      </c>
      <c r="B558" t="s">
        <v>10</v>
      </c>
      <c r="C558" t="s">
        <v>3</v>
      </c>
      <c r="D558" t="s">
        <v>6</v>
      </c>
      <c r="E558" t="s">
        <v>23</v>
      </c>
      <c r="F558" t="s">
        <v>20</v>
      </c>
      <c r="G558">
        <v>3.66</v>
      </c>
      <c r="H558" t="s">
        <v>28</v>
      </c>
      <c r="I558" t="s">
        <v>27</v>
      </c>
    </row>
    <row r="560" spans="1:10" x14ac:dyDescent="0.4">
      <c r="A560" t="s">
        <v>22</v>
      </c>
      <c r="B560" t="s">
        <v>21</v>
      </c>
    </row>
    <row r="562" spans="1:2" x14ac:dyDescent="0.4">
      <c r="A562">
        <v>2021</v>
      </c>
      <c r="B562">
        <v>1.7399999999999999E-2</v>
      </c>
    </row>
    <row r="563" spans="1:2" x14ac:dyDescent="0.4">
      <c r="A563">
        <v>2022</v>
      </c>
      <c r="B563">
        <v>1.66E-2</v>
      </c>
    </row>
    <row r="564" spans="1:2" x14ac:dyDescent="0.4">
      <c r="A564">
        <v>2023</v>
      </c>
      <c r="B564">
        <v>0.2107</v>
      </c>
    </row>
    <row r="565" spans="1:2" x14ac:dyDescent="0.4">
      <c r="A565">
        <v>2024</v>
      </c>
      <c r="B565">
        <v>0.27150000000000002</v>
      </c>
    </row>
    <row r="566" spans="1:2" x14ac:dyDescent="0.4">
      <c r="A566">
        <v>2025</v>
      </c>
      <c r="B566">
        <v>0.37069999999999997</v>
      </c>
    </row>
    <row r="567" spans="1:2" x14ac:dyDescent="0.4">
      <c r="A567">
        <v>2026</v>
      </c>
      <c r="B567">
        <v>0.47149999999999997</v>
      </c>
    </row>
    <row r="568" spans="1:2" x14ac:dyDescent="0.4">
      <c r="A568">
        <v>2027</v>
      </c>
      <c r="B568">
        <v>0.53359999999999996</v>
      </c>
    </row>
    <row r="569" spans="1:2" x14ac:dyDescent="0.4">
      <c r="A569">
        <v>2028</v>
      </c>
      <c r="B569">
        <v>0.56100000000000005</v>
      </c>
    </row>
    <row r="570" spans="1:2" x14ac:dyDescent="0.4">
      <c r="A570">
        <v>2029</v>
      </c>
      <c r="B570">
        <v>0.58389999999999997</v>
      </c>
    </row>
    <row r="571" spans="1:2" x14ac:dyDescent="0.4">
      <c r="A571">
        <v>2030</v>
      </c>
      <c r="B571">
        <v>0.5948</v>
      </c>
    </row>
    <row r="572" spans="1:2" x14ac:dyDescent="0.4">
      <c r="A572">
        <v>2031</v>
      </c>
      <c r="B572">
        <v>0.60319999999999996</v>
      </c>
    </row>
    <row r="573" spans="1:2" x14ac:dyDescent="0.4">
      <c r="A573">
        <v>2032</v>
      </c>
      <c r="B573">
        <v>0.61009999999999998</v>
      </c>
    </row>
    <row r="574" spans="1:2" x14ac:dyDescent="0.4">
      <c r="A574">
        <v>2033</v>
      </c>
      <c r="B574">
        <v>0.60819999999999996</v>
      </c>
    </row>
    <row r="575" spans="1:2" x14ac:dyDescent="0.4">
      <c r="A575">
        <v>2034</v>
      </c>
      <c r="B575">
        <v>0.61360000000000003</v>
      </c>
    </row>
    <row r="577" spans="1:8" x14ac:dyDescent="0.4">
      <c r="A577" t="s">
        <v>21</v>
      </c>
      <c r="B577" t="s">
        <v>20</v>
      </c>
      <c r="C577" t="s">
        <v>19</v>
      </c>
      <c r="D577" t="s">
        <v>1</v>
      </c>
      <c r="E577" t="s">
        <v>18</v>
      </c>
      <c r="F577" t="s">
        <v>17</v>
      </c>
      <c r="G577" t="s">
        <v>13</v>
      </c>
      <c r="H577">
        <v>0.95399999999999996</v>
      </c>
    </row>
    <row r="579" spans="1:8" x14ac:dyDescent="0.4">
      <c r="A579" t="s">
        <v>21</v>
      </c>
      <c r="B579" t="s">
        <v>26</v>
      </c>
      <c r="C579" t="s">
        <v>25</v>
      </c>
      <c r="D579" t="s">
        <v>24</v>
      </c>
      <c r="E579" t="s">
        <v>23</v>
      </c>
      <c r="F579" t="s">
        <v>20</v>
      </c>
      <c r="G579">
        <v>0.84130000000000005</v>
      </c>
    </row>
    <row r="581" spans="1:8" x14ac:dyDescent="0.4">
      <c r="A581" t="s">
        <v>22</v>
      </c>
      <c r="B581" t="s">
        <v>21</v>
      </c>
    </row>
    <row r="583" spans="1:8" x14ac:dyDescent="0.4">
      <c r="A583">
        <v>2021</v>
      </c>
      <c r="B583">
        <v>1</v>
      </c>
    </row>
    <row r="584" spans="1:8" x14ac:dyDescent="0.4">
      <c r="A584">
        <v>2022</v>
      </c>
      <c r="B584">
        <v>1</v>
      </c>
    </row>
    <row r="585" spans="1:8" x14ac:dyDescent="0.4">
      <c r="A585">
        <v>2023</v>
      </c>
      <c r="B585">
        <v>1</v>
      </c>
    </row>
    <row r="586" spans="1:8" x14ac:dyDescent="0.4">
      <c r="A586">
        <v>2024</v>
      </c>
      <c r="B586">
        <v>1</v>
      </c>
    </row>
    <row r="587" spans="1:8" x14ac:dyDescent="0.4">
      <c r="A587">
        <v>2025</v>
      </c>
      <c r="B587">
        <v>1</v>
      </c>
    </row>
    <row r="588" spans="1:8" x14ac:dyDescent="0.4">
      <c r="A588">
        <v>2026</v>
      </c>
      <c r="B588">
        <v>1</v>
      </c>
    </row>
    <row r="589" spans="1:8" x14ac:dyDescent="0.4">
      <c r="A589">
        <v>2027</v>
      </c>
      <c r="B589">
        <v>1</v>
      </c>
    </row>
    <row r="590" spans="1:8" x14ac:dyDescent="0.4">
      <c r="A590">
        <v>2028</v>
      </c>
      <c r="B590">
        <v>1</v>
      </c>
    </row>
    <row r="591" spans="1:8" x14ac:dyDescent="0.4">
      <c r="A591">
        <v>2029</v>
      </c>
      <c r="B591">
        <v>1</v>
      </c>
    </row>
    <row r="592" spans="1:8" x14ac:dyDescent="0.4">
      <c r="A592">
        <v>2030</v>
      </c>
      <c r="B592">
        <v>1</v>
      </c>
    </row>
    <row r="593" spans="1:17" x14ac:dyDescent="0.4">
      <c r="A593">
        <v>2031</v>
      </c>
      <c r="B593">
        <v>1</v>
      </c>
    </row>
    <row r="594" spans="1:17" x14ac:dyDescent="0.4">
      <c r="A594">
        <v>2032</v>
      </c>
      <c r="B594">
        <v>1</v>
      </c>
    </row>
    <row r="595" spans="1:17" x14ac:dyDescent="0.4">
      <c r="A595">
        <v>2033</v>
      </c>
      <c r="B595">
        <v>1</v>
      </c>
    </row>
    <row r="596" spans="1:17" x14ac:dyDescent="0.4">
      <c r="A596">
        <v>2034</v>
      </c>
      <c r="B596">
        <v>1</v>
      </c>
    </row>
    <row r="598" spans="1:17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1</v>
      </c>
    </row>
    <row r="601" spans="1:17" x14ac:dyDescent="0.4">
      <c r="A601" t="s">
        <v>16</v>
      </c>
      <c r="B601" t="s">
        <v>14</v>
      </c>
      <c r="C601" t="s">
        <v>15</v>
      </c>
    </row>
    <row r="603" spans="1:17" x14ac:dyDescent="0.4">
      <c r="A603" t="s">
        <v>14</v>
      </c>
      <c r="B603" t="s">
        <v>13</v>
      </c>
      <c r="C603">
        <v>50</v>
      </c>
      <c r="D603" t="s">
        <v>12</v>
      </c>
    </row>
    <row r="605" spans="1:17" x14ac:dyDescent="0.4">
      <c r="B605">
        <v>2021</v>
      </c>
      <c r="C605">
        <v>2022</v>
      </c>
      <c r="D605">
        <v>2023</v>
      </c>
      <c r="E605">
        <v>2024</v>
      </c>
      <c r="F605">
        <v>2025</v>
      </c>
      <c r="G605">
        <v>2026</v>
      </c>
      <c r="H605">
        <v>2027</v>
      </c>
      <c r="I605">
        <v>2028</v>
      </c>
      <c r="J605">
        <v>2029</v>
      </c>
      <c r="K605">
        <v>2030</v>
      </c>
      <c r="L605">
        <v>2031</v>
      </c>
      <c r="M605">
        <v>2032</v>
      </c>
      <c r="N605">
        <v>2033</v>
      </c>
      <c r="O605">
        <v>2034</v>
      </c>
    </row>
    <row r="607" spans="1:17" x14ac:dyDescent="0.4">
      <c r="A607" t="s">
        <v>11</v>
      </c>
      <c r="B607">
        <v>201.99680000000001</v>
      </c>
      <c r="C607">
        <v>207.0566</v>
      </c>
      <c r="D607">
        <v>216.0891</v>
      </c>
      <c r="E607">
        <v>216.31970000000001</v>
      </c>
      <c r="F607">
        <v>216.47290000000001</v>
      </c>
      <c r="G607">
        <v>220.59540000000001</v>
      </c>
      <c r="H607">
        <v>224.5324</v>
      </c>
      <c r="I607">
        <v>224.3931</v>
      </c>
      <c r="J607">
        <v>225.7328</v>
      </c>
      <c r="K607">
        <v>224.1686</v>
      </c>
      <c r="L607">
        <v>224.75790000000001</v>
      </c>
      <c r="M607">
        <v>225.1183</v>
      </c>
      <c r="N607">
        <v>225.083</v>
      </c>
      <c r="O607">
        <v>228.74279999999999</v>
      </c>
    </row>
    <row r="608" spans="1:17" x14ac:dyDescent="0.4">
      <c r="A608" t="s">
        <v>10</v>
      </c>
      <c r="B608" t="s">
        <v>3</v>
      </c>
      <c r="C608" t="s">
        <v>6</v>
      </c>
      <c r="D608">
        <v>2.2292999999999998</v>
      </c>
      <c r="E608">
        <v>2.5828000000000002</v>
      </c>
      <c r="F608">
        <v>3.0306000000000002</v>
      </c>
      <c r="G608">
        <v>2.9914999999999998</v>
      </c>
      <c r="H608">
        <v>3.2494000000000001</v>
      </c>
      <c r="I608">
        <v>3.5710000000000002</v>
      </c>
      <c r="J608">
        <v>3.7736000000000001</v>
      </c>
      <c r="K608">
        <v>3.8721999999999999</v>
      </c>
      <c r="L608">
        <v>3.9279999999999999</v>
      </c>
      <c r="M608">
        <v>3.9582999999999999</v>
      </c>
      <c r="N608">
        <v>4.0099</v>
      </c>
      <c r="O608">
        <v>4.0460000000000003</v>
      </c>
      <c r="P608">
        <v>4.04</v>
      </c>
      <c r="Q608">
        <v>4.0507999999999997</v>
      </c>
    </row>
    <row r="609" spans="1:17" x14ac:dyDescent="0.4">
      <c r="A609" s="1">
        <v>45292</v>
      </c>
      <c r="B609" t="s">
        <v>3</v>
      </c>
      <c r="C609" t="s">
        <v>6</v>
      </c>
      <c r="D609">
        <v>9.1746999999999996</v>
      </c>
      <c r="E609">
        <v>9.9913000000000007</v>
      </c>
      <c r="F609">
        <v>10.380599999999999</v>
      </c>
      <c r="G609">
        <v>10.716799999999999</v>
      </c>
      <c r="H609">
        <v>10.861499999999999</v>
      </c>
      <c r="I609">
        <v>11.5754</v>
      </c>
      <c r="J609">
        <v>11.9018</v>
      </c>
      <c r="K609">
        <v>12.1549</v>
      </c>
      <c r="L609">
        <v>12.280200000000001</v>
      </c>
      <c r="M609">
        <v>12.394</v>
      </c>
      <c r="N609">
        <v>12.439399999999999</v>
      </c>
      <c r="O609">
        <v>12.4399</v>
      </c>
      <c r="P609">
        <v>12.475300000000001</v>
      </c>
      <c r="Q609">
        <v>12.486499999999999</v>
      </c>
    </row>
    <row r="610" spans="1:17" x14ac:dyDescent="0.4">
      <c r="A610" t="s">
        <v>9</v>
      </c>
      <c r="B610" t="s">
        <v>6</v>
      </c>
      <c r="C610">
        <v>8.2685999999999993</v>
      </c>
      <c r="D610">
        <v>8.7324000000000002</v>
      </c>
      <c r="E610">
        <v>8.9457000000000004</v>
      </c>
      <c r="F610">
        <v>9.2573000000000008</v>
      </c>
      <c r="G610">
        <v>9.6189999999999998</v>
      </c>
      <c r="H610">
        <v>10.193899999999999</v>
      </c>
      <c r="I610">
        <v>10.4008</v>
      </c>
      <c r="J610">
        <v>10.5749</v>
      </c>
      <c r="K610">
        <v>10.716100000000001</v>
      </c>
      <c r="L610">
        <v>10.818</v>
      </c>
      <c r="M610">
        <v>10.822900000000001</v>
      </c>
      <c r="N610">
        <v>10.8621</v>
      </c>
      <c r="O610">
        <v>10.9056</v>
      </c>
      <c r="P610">
        <v>10.8805</v>
      </c>
    </row>
    <row r="611" spans="1:17" x14ac:dyDescent="0.4">
      <c r="A611" t="s">
        <v>8</v>
      </c>
      <c r="B611" t="s">
        <v>7</v>
      </c>
      <c r="C611" t="s">
        <v>6</v>
      </c>
      <c r="D611">
        <v>2.9116</v>
      </c>
      <c r="E611">
        <v>3.4786000000000001</v>
      </c>
      <c r="F611">
        <v>3.6995</v>
      </c>
      <c r="G611">
        <v>3.7513000000000001</v>
      </c>
      <c r="H611">
        <v>3.2953999999999999</v>
      </c>
      <c r="I611">
        <v>3.5506000000000002</v>
      </c>
      <c r="J611">
        <v>3.7084999999999999</v>
      </c>
      <c r="K611">
        <v>3.7934999999999999</v>
      </c>
      <c r="L611">
        <v>3.8344</v>
      </c>
      <c r="M611">
        <v>3.8731</v>
      </c>
      <c r="N611">
        <v>3.9136000000000002</v>
      </c>
      <c r="O611">
        <v>3.9075000000000002</v>
      </c>
      <c r="P611">
        <v>3.9138999999999999</v>
      </c>
      <c r="Q611">
        <v>3.9302000000000001</v>
      </c>
    </row>
    <row r="612" spans="1:17" x14ac:dyDescent="0.4">
      <c r="A612" t="s">
        <v>5</v>
      </c>
      <c r="B612">
        <v>2.9116</v>
      </c>
      <c r="C612">
        <v>3.4786000000000001</v>
      </c>
      <c r="D612">
        <v>3.6995</v>
      </c>
      <c r="E612">
        <v>3.7513000000000001</v>
      </c>
      <c r="F612">
        <v>3.2953999999999999</v>
      </c>
      <c r="G612">
        <v>3.5506000000000002</v>
      </c>
      <c r="H612">
        <v>3.7084999999999999</v>
      </c>
      <c r="I612">
        <v>3.7934999999999999</v>
      </c>
      <c r="J612">
        <v>3.8344</v>
      </c>
      <c r="K612">
        <v>3.8731</v>
      </c>
      <c r="L612">
        <v>3.9136000000000002</v>
      </c>
      <c r="M612">
        <v>3.9075000000000002</v>
      </c>
      <c r="N612">
        <v>3.9138999999999999</v>
      </c>
      <c r="O612">
        <v>3.9302000000000001</v>
      </c>
    </row>
    <row r="613" spans="1:17" x14ac:dyDescent="0.4">
      <c r="A613" t="s">
        <v>4</v>
      </c>
      <c r="B613">
        <v>1.0793999999999999</v>
      </c>
      <c r="C613">
        <v>1.0793999999999999</v>
      </c>
      <c r="D613">
        <v>1.0793999999999999</v>
      </c>
      <c r="E613">
        <v>1.0793999999999999</v>
      </c>
      <c r="F613">
        <v>0.88890000000000002</v>
      </c>
      <c r="G613">
        <v>0.88890000000000002</v>
      </c>
      <c r="H613">
        <v>0.88890000000000002</v>
      </c>
      <c r="I613">
        <v>0.88890000000000002</v>
      </c>
      <c r="J613">
        <v>0.88890000000000002</v>
      </c>
      <c r="K613">
        <v>0.88890000000000002</v>
      </c>
      <c r="L613">
        <v>0.88890000000000002</v>
      </c>
      <c r="M613">
        <v>0.88890000000000002</v>
      </c>
      <c r="N613">
        <v>0.88890000000000002</v>
      </c>
      <c r="O613">
        <v>0.88890000000000002</v>
      </c>
    </row>
    <row r="615" spans="1:17" x14ac:dyDescent="0.4">
      <c r="A615" t="s">
        <v>3</v>
      </c>
      <c r="B615" t="s">
        <v>2</v>
      </c>
      <c r="C615" t="s">
        <v>1</v>
      </c>
      <c r="D615" t="s">
        <v>0</v>
      </c>
    </row>
    <row r="616" spans="1:17" x14ac:dyDescent="0.4">
      <c r="A616" t="s">
        <v>0</v>
      </c>
      <c r="B616">
        <v>1</v>
      </c>
      <c r="C616">
        <v>261.14800000000002</v>
      </c>
      <c r="D616">
        <v>201.99680000000001</v>
      </c>
      <c r="E616">
        <v>207.0566</v>
      </c>
      <c r="F616">
        <v>216.0891</v>
      </c>
      <c r="G616">
        <v>216.31970000000001</v>
      </c>
      <c r="H616">
        <v>216.47290000000001</v>
      </c>
      <c r="I616">
        <v>220.59540000000001</v>
      </c>
      <c r="J616">
        <v>224.5324</v>
      </c>
      <c r="K616">
        <v>224.3931</v>
      </c>
      <c r="L616">
        <v>225.7328</v>
      </c>
      <c r="M616">
        <v>224.1686</v>
      </c>
      <c r="N616">
        <v>224.75790000000001</v>
      </c>
      <c r="O616">
        <v>225.1183</v>
      </c>
      <c r="P616">
        <v>225.083</v>
      </c>
    </row>
    <row r="617" spans="1:17" x14ac:dyDescent="0.4">
      <c r="A617" t="s">
        <v>0</v>
      </c>
      <c r="B617">
        <v>2</v>
      </c>
      <c r="C617">
        <v>100.4175</v>
      </c>
      <c r="D617">
        <v>150.4067</v>
      </c>
      <c r="E617">
        <v>116.393</v>
      </c>
      <c r="F617">
        <v>119.0847</v>
      </c>
      <c r="G617">
        <v>124.23990000000001</v>
      </c>
      <c r="H617">
        <v>125.7851</v>
      </c>
      <c r="I617">
        <v>126.08199999999999</v>
      </c>
      <c r="J617">
        <v>128.48609999999999</v>
      </c>
      <c r="K617">
        <v>130.63149999999999</v>
      </c>
      <c r="L617">
        <v>131.7013</v>
      </c>
      <c r="M617">
        <v>131.3646</v>
      </c>
      <c r="N617">
        <v>130.80840000000001</v>
      </c>
      <c r="O617">
        <v>130.8629</v>
      </c>
      <c r="P617">
        <v>131.6635</v>
      </c>
    </row>
    <row r="618" spans="1:17" x14ac:dyDescent="0.4">
      <c r="A618" t="s">
        <v>0</v>
      </c>
      <c r="B618">
        <v>3</v>
      </c>
      <c r="C618">
        <v>54.8765</v>
      </c>
      <c r="D618">
        <v>44.692799999999998</v>
      </c>
      <c r="E618">
        <v>68.026200000000003</v>
      </c>
      <c r="F618">
        <v>52.490299999999998</v>
      </c>
      <c r="G618">
        <v>53.9253</v>
      </c>
      <c r="H618">
        <v>60.009900000000002</v>
      </c>
      <c r="I618">
        <v>60.528799999999997</v>
      </c>
      <c r="J618">
        <v>60.949199999999998</v>
      </c>
      <c r="K618">
        <v>61.760899999999999</v>
      </c>
      <c r="L618">
        <v>62.768000000000001</v>
      </c>
      <c r="M618">
        <v>63.453699999999998</v>
      </c>
      <c r="N618">
        <v>63.393999999999998</v>
      </c>
      <c r="O618">
        <v>63.126100000000001</v>
      </c>
      <c r="P618">
        <v>63.165300000000002</v>
      </c>
    </row>
    <row r="619" spans="1:17" x14ac:dyDescent="0.4">
      <c r="A619" t="s">
        <v>0</v>
      </c>
      <c r="B619">
        <v>4</v>
      </c>
      <c r="C619">
        <v>9.5329999999999995</v>
      </c>
      <c r="D619">
        <v>18.540900000000001</v>
      </c>
      <c r="E619">
        <v>15.3447</v>
      </c>
      <c r="F619">
        <v>23.372199999999999</v>
      </c>
      <c r="G619">
        <v>17.9924</v>
      </c>
      <c r="H619">
        <v>20.822299999999998</v>
      </c>
      <c r="I619">
        <v>23.184999999999999</v>
      </c>
      <c r="J619">
        <v>23.289100000000001</v>
      </c>
      <c r="K619">
        <v>23.591200000000001</v>
      </c>
      <c r="L619">
        <v>23.846800000000002</v>
      </c>
      <c r="M619">
        <v>24.230499999999999</v>
      </c>
      <c r="N619">
        <v>24.457799999999999</v>
      </c>
      <c r="O619">
        <v>24.5092</v>
      </c>
      <c r="P619">
        <v>24.3993</v>
      </c>
    </row>
    <row r="620" spans="1:17" x14ac:dyDescent="0.4">
      <c r="A620" t="s">
        <v>0</v>
      </c>
      <c r="B620">
        <v>5</v>
      </c>
      <c r="C620">
        <v>2.6907000000000001</v>
      </c>
      <c r="D620">
        <v>2.9001000000000001</v>
      </c>
      <c r="E620">
        <v>5.6166999999999998</v>
      </c>
      <c r="F620">
        <v>4.6483999999999996</v>
      </c>
      <c r="G620">
        <v>7.0902000000000003</v>
      </c>
      <c r="H620">
        <v>6.2709000000000001</v>
      </c>
      <c r="I620">
        <v>7.3000999999999996</v>
      </c>
      <c r="J620">
        <v>8.0878999999999994</v>
      </c>
      <c r="K620">
        <v>8.1646999999999998</v>
      </c>
      <c r="L620">
        <v>8.2653999999999996</v>
      </c>
      <c r="M620">
        <v>8.3246000000000002</v>
      </c>
      <c r="N620">
        <v>8.4671000000000003</v>
      </c>
      <c r="O620">
        <v>8.6148000000000007</v>
      </c>
      <c r="P620">
        <v>8.577</v>
      </c>
    </row>
    <row r="621" spans="1:17" x14ac:dyDescent="0.4">
      <c r="A621" t="s">
        <v>0</v>
      </c>
      <c r="B621">
        <v>6</v>
      </c>
      <c r="C621">
        <v>0.96650000000000003</v>
      </c>
      <c r="D621">
        <v>0.77490000000000003</v>
      </c>
      <c r="E621">
        <v>0.8407</v>
      </c>
      <c r="F621">
        <v>1.6228</v>
      </c>
      <c r="G621">
        <v>1.3446</v>
      </c>
      <c r="H621">
        <v>2.3826000000000001</v>
      </c>
      <c r="I621">
        <v>2.1145999999999998</v>
      </c>
      <c r="J621">
        <v>2.4581</v>
      </c>
      <c r="K621">
        <v>2.7223000000000002</v>
      </c>
      <c r="L621">
        <v>2.7389000000000001</v>
      </c>
      <c r="M621">
        <v>2.7827999999999999</v>
      </c>
      <c r="N621">
        <v>2.8106</v>
      </c>
      <c r="O621">
        <v>2.8593000000000002</v>
      </c>
      <c r="P621">
        <v>2.8761000000000001</v>
      </c>
    </row>
    <row r="622" spans="1:17" x14ac:dyDescent="0.4">
      <c r="A622" t="s">
        <v>0</v>
      </c>
      <c r="B622">
        <v>7</v>
      </c>
      <c r="C622">
        <v>0.15909999999999999</v>
      </c>
      <c r="D622">
        <v>0.27389999999999998</v>
      </c>
      <c r="E622">
        <v>0.22320000000000001</v>
      </c>
      <c r="F622">
        <v>0.24260000000000001</v>
      </c>
      <c r="G622">
        <v>0.46939999999999998</v>
      </c>
      <c r="H622">
        <v>0.4526</v>
      </c>
      <c r="I622">
        <v>0.80049999999999999</v>
      </c>
      <c r="J622">
        <v>0.71140000000000003</v>
      </c>
      <c r="K622">
        <v>0.82689999999999997</v>
      </c>
      <c r="L622">
        <v>0.91379999999999995</v>
      </c>
      <c r="M622">
        <v>0.92159999999999997</v>
      </c>
      <c r="N622">
        <v>0.93689999999999996</v>
      </c>
      <c r="O622">
        <v>0.9446</v>
      </c>
      <c r="P622">
        <v>0.96220000000000006</v>
      </c>
    </row>
    <row r="623" spans="1:17" x14ac:dyDescent="0.4">
      <c r="A623" t="s">
        <v>0</v>
      </c>
      <c r="B623">
        <v>8</v>
      </c>
      <c r="C623">
        <v>0.10920000000000001</v>
      </c>
      <c r="D623">
        <v>4.65E-2</v>
      </c>
      <c r="E623">
        <v>8.1000000000000003E-2</v>
      </c>
      <c r="F623">
        <v>6.6299999999999998E-2</v>
      </c>
      <c r="G623">
        <v>7.1999999999999995E-2</v>
      </c>
      <c r="H623">
        <v>0.16139999999999999</v>
      </c>
      <c r="I623">
        <v>0.15570000000000001</v>
      </c>
      <c r="J623">
        <v>0.2757</v>
      </c>
      <c r="K623">
        <v>0.24479999999999999</v>
      </c>
      <c r="L623">
        <v>0.28360000000000002</v>
      </c>
      <c r="M623">
        <v>0.31580000000000003</v>
      </c>
      <c r="N623">
        <v>0.31669999999999998</v>
      </c>
      <c r="O623">
        <v>0.32129999999999997</v>
      </c>
      <c r="P623">
        <v>0.32619999999999999</v>
      </c>
    </row>
    <row r="624" spans="1:17" x14ac:dyDescent="0.4">
      <c r="A624" t="s">
        <v>0</v>
      </c>
      <c r="B624">
        <v>9</v>
      </c>
      <c r="C624">
        <v>8.5000000000000006E-3</v>
      </c>
      <c r="D624">
        <v>3.3599999999999998E-2</v>
      </c>
      <c r="E624">
        <v>1.4200000000000001E-2</v>
      </c>
      <c r="F624">
        <v>2.4899999999999999E-2</v>
      </c>
      <c r="G624">
        <v>2.0299999999999999E-2</v>
      </c>
      <c r="H624">
        <v>2.5399999999999999E-2</v>
      </c>
      <c r="I624">
        <v>5.7000000000000002E-2</v>
      </c>
      <c r="J624">
        <v>5.5100000000000003E-2</v>
      </c>
      <c r="K624">
        <v>9.7500000000000003E-2</v>
      </c>
      <c r="L624">
        <v>8.6599999999999996E-2</v>
      </c>
      <c r="M624">
        <v>0.1004</v>
      </c>
      <c r="N624">
        <v>0.1109</v>
      </c>
      <c r="O624">
        <v>0.11169999999999999</v>
      </c>
      <c r="P624">
        <v>0.11310000000000001</v>
      </c>
    </row>
    <row r="625" spans="1:16" x14ac:dyDescent="0.4">
      <c r="A625" t="s">
        <v>0</v>
      </c>
      <c r="B625">
        <v>10</v>
      </c>
      <c r="C625">
        <v>4.3E-3</v>
      </c>
      <c r="D625">
        <v>2.7000000000000001E-3</v>
      </c>
      <c r="E625">
        <v>1.06E-2</v>
      </c>
      <c r="F625">
        <v>4.4999999999999997E-3</v>
      </c>
      <c r="G625">
        <v>7.9000000000000008E-3</v>
      </c>
      <c r="H625">
        <v>7.4000000000000003E-3</v>
      </c>
      <c r="I625">
        <v>9.1999999999999998E-3</v>
      </c>
      <c r="J625">
        <v>2.07E-2</v>
      </c>
      <c r="K625">
        <v>0.02</v>
      </c>
      <c r="L625">
        <v>3.5400000000000001E-2</v>
      </c>
      <c r="M625">
        <v>3.1300000000000001E-2</v>
      </c>
      <c r="N625">
        <v>3.6400000000000002E-2</v>
      </c>
      <c r="O625">
        <v>4.0099999999999997E-2</v>
      </c>
      <c r="P625">
        <v>4.0599999999999997E-2</v>
      </c>
    </row>
    <row r="626" spans="1:16" x14ac:dyDescent="0.4">
      <c r="A626" t="s">
        <v>0</v>
      </c>
      <c r="B626">
        <v>11</v>
      </c>
      <c r="C626">
        <v>1.4E-3</v>
      </c>
      <c r="D626">
        <v>1.4E-3</v>
      </c>
      <c r="E626">
        <v>8.9999999999999998E-4</v>
      </c>
      <c r="F626">
        <v>3.5000000000000001E-3</v>
      </c>
      <c r="G626">
        <v>1.5E-3</v>
      </c>
      <c r="H626">
        <v>2.8999999999999998E-3</v>
      </c>
      <c r="I626">
        <v>2.7000000000000001E-3</v>
      </c>
      <c r="J626">
        <v>3.3999999999999998E-3</v>
      </c>
      <c r="K626">
        <v>7.7000000000000002E-3</v>
      </c>
      <c r="L626">
        <v>7.4000000000000003E-3</v>
      </c>
      <c r="M626">
        <v>1.3100000000000001E-2</v>
      </c>
      <c r="N626">
        <v>1.1599999999999999E-2</v>
      </c>
      <c r="O626">
        <v>1.35E-2</v>
      </c>
      <c r="P626">
        <v>1.49E-2</v>
      </c>
    </row>
    <row r="627" spans="1:16" x14ac:dyDescent="0.4">
      <c r="A627" t="s">
        <v>0</v>
      </c>
      <c r="B627">
        <v>12</v>
      </c>
      <c r="C627">
        <v>1E-4</v>
      </c>
      <c r="D627">
        <v>5.0000000000000001E-4</v>
      </c>
      <c r="E627">
        <v>5.0000000000000001E-4</v>
      </c>
      <c r="F627">
        <v>2.9999999999999997E-4</v>
      </c>
      <c r="G627">
        <v>1.1000000000000001E-3</v>
      </c>
      <c r="H627">
        <v>5.0000000000000001E-4</v>
      </c>
      <c r="I627">
        <v>1.1000000000000001E-3</v>
      </c>
      <c r="J627">
        <v>1E-3</v>
      </c>
      <c r="K627">
        <v>1.2999999999999999E-3</v>
      </c>
      <c r="L627">
        <v>2.8999999999999998E-3</v>
      </c>
      <c r="M627">
        <v>2.8E-3</v>
      </c>
      <c r="N627">
        <v>4.8999999999999998E-3</v>
      </c>
      <c r="O627">
        <v>4.4000000000000003E-3</v>
      </c>
      <c r="P627">
        <v>5.1000000000000004E-3</v>
      </c>
    </row>
    <row r="628" spans="1:16" x14ac:dyDescent="0.4">
      <c r="A628" t="s">
        <v>0</v>
      </c>
      <c r="B628">
        <v>13</v>
      </c>
      <c r="C628">
        <v>0</v>
      </c>
      <c r="D628">
        <v>0</v>
      </c>
      <c r="E628">
        <v>2.0000000000000001E-4</v>
      </c>
      <c r="F628">
        <v>2.0000000000000001E-4</v>
      </c>
      <c r="G628">
        <v>1E-4</v>
      </c>
      <c r="H628">
        <v>4.0000000000000002E-4</v>
      </c>
      <c r="I628">
        <v>2.0000000000000001E-4</v>
      </c>
      <c r="J628">
        <v>4.0000000000000002E-4</v>
      </c>
      <c r="K628">
        <v>4.0000000000000002E-4</v>
      </c>
      <c r="L628">
        <v>5.0000000000000001E-4</v>
      </c>
      <c r="M628">
        <v>1.1000000000000001E-3</v>
      </c>
      <c r="N628">
        <v>1.1000000000000001E-3</v>
      </c>
      <c r="O628">
        <v>1.9E-3</v>
      </c>
      <c r="P628">
        <v>1.6999999999999999E-3</v>
      </c>
    </row>
    <row r="629" spans="1:16" x14ac:dyDescent="0.4">
      <c r="A629" t="s">
        <v>0</v>
      </c>
      <c r="B629">
        <v>14</v>
      </c>
      <c r="C629">
        <v>0</v>
      </c>
      <c r="D629">
        <v>0</v>
      </c>
      <c r="E629">
        <v>0</v>
      </c>
      <c r="F629">
        <v>1E-4</v>
      </c>
      <c r="G629">
        <v>1E-4</v>
      </c>
      <c r="H629">
        <v>0</v>
      </c>
      <c r="I629">
        <v>2.0000000000000001E-4</v>
      </c>
      <c r="J629">
        <v>1E-4</v>
      </c>
      <c r="K629">
        <v>2.0000000000000001E-4</v>
      </c>
      <c r="L629">
        <v>2.0000000000000001E-4</v>
      </c>
      <c r="M629">
        <v>2.0000000000000001E-4</v>
      </c>
      <c r="N629">
        <v>4.0000000000000002E-4</v>
      </c>
      <c r="O629">
        <v>4.0000000000000002E-4</v>
      </c>
      <c r="P629">
        <v>6.9999999999999999E-4</v>
      </c>
    </row>
    <row r="630" spans="1:16" x14ac:dyDescent="0.4">
      <c r="A630" t="s">
        <v>0</v>
      </c>
      <c r="B630">
        <v>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1E-4</v>
      </c>
      <c r="K630">
        <v>1E-4</v>
      </c>
      <c r="L630">
        <v>1E-4</v>
      </c>
      <c r="M630">
        <v>1E-4</v>
      </c>
      <c r="N630">
        <v>1E-4</v>
      </c>
      <c r="O630">
        <v>2.0000000000000001E-4</v>
      </c>
      <c r="P630">
        <v>2.0000000000000001E-4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BB7-653E-4DD7-9F7A-CB6E958F32C9}">
  <dimension ref="A1:U632"/>
  <sheetViews>
    <sheetView topLeftCell="A590" workbookViewId="0">
      <selection activeCell="B585" sqref="B585:B598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128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125</v>
      </c>
      <c r="H5">
        <v>2024</v>
      </c>
      <c r="I5" s="3">
        <v>0.63055555555555554</v>
      </c>
    </row>
    <row r="7" spans="1:9" x14ac:dyDescent="0.4">
      <c r="A7" t="s">
        <v>43</v>
      </c>
      <c r="B7" t="s">
        <v>50</v>
      </c>
      <c r="C7" t="s">
        <v>49</v>
      </c>
      <c r="D7" t="s">
        <v>127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95</v>
      </c>
      <c r="E17" t="s">
        <v>96</v>
      </c>
      <c r="F17" t="s">
        <v>97</v>
      </c>
      <c r="G17" t="s">
        <v>98</v>
      </c>
    </row>
    <row r="19" spans="1:11" x14ac:dyDescent="0.4">
      <c r="A19" t="s">
        <v>48</v>
      </c>
      <c r="B19" t="s">
        <v>45</v>
      </c>
      <c r="C19" t="s">
        <v>47</v>
      </c>
      <c r="D19" t="s">
        <v>46</v>
      </c>
      <c r="E19">
        <v>9830</v>
      </c>
      <c r="F19" t="s">
        <v>45</v>
      </c>
      <c r="G19">
        <v>10000</v>
      </c>
      <c r="H19" t="s">
        <v>44</v>
      </c>
    </row>
    <row r="21" spans="1:11" x14ac:dyDescent="0.4">
      <c r="A21" t="s">
        <v>43</v>
      </c>
      <c r="B21" t="s">
        <v>42</v>
      </c>
      <c r="C21" t="s">
        <v>41</v>
      </c>
    </row>
    <row r="23" spans="1:11" x14ac:dyDescent="0.4">
      <c r="A23" t="s">
        <v>22</v>
      </c>
      <c r="B23" t="s">
        <v>40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</row>
    <row r="25" spans="1:11" x14ac:dyDescent="0.4">
      <c r="A25">
        <v>2021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39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39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359</v>
      </c>
      <c r="D29">
        <v>142</v>
      </c>
      <c r="E29">
        <v>743</v>
      </c>
      <c r="F29">
        <v>66</v>
      </c>
      <c r="G29">
        <v>217</v>
      </c>
      <c r="H29">
        <v>97</v>
      </c>
      <c r="I29">
        <v>187</v>
      </c>
      <c r="J29">
        <v>337</v>
      </c>
      <c r="K29">
        <v>351</v>
      </c>
    </row>
    <row r="30" spans="1:11" x14ac:dyDescent="0.4">
      <c r="A30">
        <v>2026</v>
      </c>
      <c r="B30" t="s">
        <v>5</v>
      </c>
      <c r="C30">
        <v>359</v>
      </c>
      <c r="D30">
        <v>142</v>
      </c>
      <c r="E30">
        <v>743</v>
      </c>
      <c r="F30">
        <v>66</v>
      </c>
      <c r="G30">
        <v>217</v>
      </c>
      <c r="H30">
        <v>97</v>
      </c>
      <c r="I30">
        <v>187</v>
      </c>
      <c r="J30">
        <v>337</v>
      </c>
      <c r="K30">
        <v>351</v>
      </c>
    </row>
    <row r="31" spans="1:11" x14ac:dyDescent="0.4">
      <c r="A31">
        <v>2027</v>
      </c>
      <c r="B31" t="s">
        <v>5</v>
      </c>
      <c r="C31">
        <v>359</v>
      </c>
      <c r="D31">
        <v>142</v>
      </c>
      <c r="E31">
        <v>743</v>
      </c>
      <c r="F31">
        <v>66</v>
      </c>
      <c r="G31">
        <v>217</v>
      </c>
      <c r="H31">
        <v>97</v>
      </c>
      <c r="I31">
        <v>187</v>
      </c>
      <c r="J31">
        <v>337</v>
      </c>
      <c r="K31">
        <v>351</v>
      </c>
    </row>
    <row r="32" spans="1:11" x14ac:dyDescent="0.4">
      <c r="A32">
        <v>2028</v>
      </c>
      <c r="B32" t="s">
        <v>5</v>
      </c>
      <c r="C32">
        <v>359</v>
      </c>
      <c r="D32">
        <v>142</v>
      </c>
      <c r="E32">
        <v>743</v>
      </c>
      <c r="F32">
        <v>66</v>
      </c>
      <c r="G32">
        <v>217</v>
      </c>
      <c r="H32">
        <v>97</v>
      </c>
      <c r="I32">
        <v>187</v>
      </c>
      <c r="J32">
        <v>337</v>
      </c>
      <c r="K32">
        <v>351</v>
      </c>
    </row>
    <row r="33" spans="1:11" x14ac:dyDescent="0.4">
      <c r="A33">
        <v>2029</v>
      </c>
      <c r="B33" t="s">
        <v>5</v>
      </c>
      <c r="C33">
        <v>359</v>
      </c>
      <c r="D33">
        <v>142</v>
      </c>
      <c r="E33">
        <v>743</v>
      </c>
      <c r="F33">
        <v>66</v>
      </c>
      <c r="G33">
        <v>217</v>
      </c>
      <c r="H33">
        <v>97</v>
      </c>
      <c r="I33">
        <v>187</v>
      </c>
      <c r="J33">
        <v>337</v>
      </c>
      <c r="K33">
        <v>351</v>
      </c>
    </row>
    <row r="34" spans="1:11" x14ac:dyDescent="0.4">
      <c r="A34">
        <v>2030</v>
      </c>
      <c r="B34" t="s">
        <v>5</v>
      </c>
      <c r="C34">
        <v>359</v>
      </c>
      <c r="D34">
        <v>142</v>
      </c>
      <c r="E34">
        <v>743</v>
      </c>
      <c r="F34">
        <v>66</v>
      </c>
      <c r="G34">
        <v>217</v>
      </c>
      <c r="H34">
        <v>97</v>
      </c>
      <c r="I34">
        <v>187</v>
      </c>
      <c r="J34">
        <v>337</v>
      </c>
      <c r="K34">
        <v>351</v>
      </c>
    </row>
    <row r="35" spans="1:11" x14ac:dyDescent="0.4">
      <c r="A35">
        <v>2031</v>
      </c>
      <c r="B35" t="s">
        <v>5</v>
      </c>
      <c r="C35">
        <v>359</v>
      </c>
      <c r="D35">
        <v>142</v>
      </c>
      <c r="E35">
        <v>743</v>
      </c>
      <c r="F35">
        <v>66</v>
      </c>
      <c r="G35">
        <v>217</v>
      </c>
      <c r="H35">
        <v>97</v>
      </c>
      <c r="I35">
        <v>187</v>
      </c>
      <c r="J35">
        <v>337</v>
      </c>
      <c r="K35">
        <v>351</v>
      </c>
    </row>
    <row r="36" spans="1:11" x14ac:dyDescent="0.4">
      <c r="A36">
        <v>2032</v>
      </c>
      <c r="B36" t="s">
        <v>5</v>
      </c>
      <c r="C36">
        <v>359</v>
      </c>
      <c r="D36">
        <v>142</v>
      </c>
      <c r="E36">
        <v>743</v>
      </c>
      <c r="F36">
        <v>66</v>
      </c>
      <c r="G36">
        <v>217</v>
      </c>
      <c r="H36">
        <v>97</v>
      </c>
      <c r="I36">
        <v>187</v>
      </c>
      <c r="J36">
        <v>337</v>
      </c>
      <c r="K36">
        <v>351</v>
      </c>
    </row>
    <row r="37" spans="1:11" x14ac:dyDescent="0.4">
      <c r="A37">
        <v>2033</v>
      </c>
      <c r="B37" t="s">
        <v>5</v>
      </c>
      <c r="C37">
        <v>359</v>
      </c>
      <c r="D37">
        <v>142</v>
      </c>
      <c r="E37">
        <v>743</v>
      </c>
      <c r="F37">
        <v>66</v>
      </c>
      <c r="G37">
        <v>217</v>
      </c>
      <c r="H37">
        <v>97</v>
      </c>
      <c r="I37">
        <v>187</v>
      </c>
      <c r="J37">
        <v>337</v>
      </c>
      <c r="K37">
        <v>351</v>
      </c>
    </row>
    <row r="38" spans="1:11" x14ac:dyDescent="0.4">
      <c r="A38">
        <v>2034</v>
      </c>
      <c r="B38" t="s">
        <v>5</v>
      </c>
      <c r="C38">
        <v>359</v>
      </c>
      <c r="D38">
        <v>142</v>
      </c>
      <c r="E38">
        <v>743</v>
      </c>
      <c r="F38">
        <v>66</v>
      </c>
      <c r="G38">
        <v>217</v>
      </c>
      <c r="H38">
        <v>97</v>
      </c>
      <c r="I38">
        <v>187</v>
      </c>
      <c r="J38">
        <v>337</v>
      </c>
      <c r="K38">
        <v>351</v>
      </c>
    </row>
    <row r="40" spans="1:11" x14ac:dyDescent="0.4">
      <c r="A40" t="s">
        <v>11</v>
      </c>
      <c r="B40">
        <v>1000</v>
      </c>
      <c r="C40" t="s">
        <v>30</v>
      </c>
    </row>
    <row r="42" spans="1:11" x14ac:dyDescent="0.4">
      <c r="A42" t="s">
        <v>22</v>
      </c>
      <c r="B42" t="s">
        <v>37</v>
      </c>
      <c r="C42" t="s">
        <v>34</v>
      </c>
      <c r="D42" t="s">
        <v>33</v>
      </c>
    </row>
    <row r="43" spans="1:11" x14ac:dyDescent="0.4">
      <c r="A43">
        <v>2021</v>
      </c>
      <c r="B43">
        <v>240.1172</v>
      </c>
      <c r="C43">
        <v>157.7004</v>
      </c>
    </row>
    <row r="44" spans="1:11" x14ac:dyDescent="0.4">
      <c r="A44">
        <v>2022</v>
      </c>
      <c r="B44">
        <v>249.07159999999999</v>
      </c>
      <c r="C44">
        <v>161.73310000000001</v>
      </c>
    </row>
    <row r="45" spans="1:11" x14ac:dyDescent="0.4">
      <c r="A45">
        <v>2023</v>
      </c>
      <c r="B45">
        <v>256.9348</v>
      </c>
      <c r="C45">
        <v>171.119</v>
      </c>
    </row>
    <row r="46" spans="1:11" x14ac:dyDescent="0.4">
      <c r="A46">
        <v>2024</v>
      </c>
      <c r="B46">
        <v>258.8691</v>
      </c>
      <c r="C46">
        <v>169.9905</v>
      </c>
    </row>
    <row r="47" spans="1:11" x14ac:dyDescent="0.4">
      <c r="A47">
        <v>2025</v>
      </c>
      <c r="B47">
        <v>260.072</v>
      </c>
      <c r="C47">
        <v>171.2987</v>
      </c>
    </row>
    <row r="48" spans="1:11" x14ac:dyDescent="0.4">
      <c r="A48">
        <v>2026</v>
      </c>
      <c r="B48">
        <v>273.19580000000002</v>
      </c>
      <c r="C48">
        <v>186.83670000000001</v>
      </c>
    </row>
    <row r="49" spans="1:11" x14ac:dyDescent="0.4">
      <c r="A49">
        <v>2027</v>
      </c>
      <c r="B49">
        <v>272.78879999999998</v>
      </c>
      <c r="C49">
        <v>186.8561</v>
      </c>
    </row>
    <row r="50" spans="1:11" x14ac:dyDescent="0.4">
      <c r="A50">
        <v>2028</v>
      </c>
      <c r="B50">
        <v>276.27929999999998</v>
      </c>
      <c r="C50">
        <v>184.86250000000001</v>
      </c>
    </row>
    <row r="51" spans="1:11" x14ac:dyDescent="0.4">
      <c r="A51">
        <v>2029</v>
      </c>
      <c r="B51">
        <v>278.5505</v>
      </c>
      <c r="C51">
        <v>186.22300000000001</v>
      </c>
    </row>
    <row r="52" spans="1:11" x14ac:dyDescent="0.4">
      <c r="A52">
        <v>2030</v>
      </c>
      <c r="B52">
        <v>285.42270000000002</v>
      </c>
      <c r="C52">
        <v>194.0017</v>
      </c>
    </row>
    <row r="53" spans="1:11" x14ac:dyDescent="0.4">
      <c r="A53">
        <v>2031</v>
      </c>
      <c r="B53">
        <v>285.55450000000002</v>
      </c>
      <c r="C53">
        <v>194.92410000000001</v>
      </c>
    </row>
    <row r="54" spans="1:11" x14ac:dyDescent="0.4">
      <c r="A54">
        <v>2032</v>
      </c>
      <c r="B54">
        <v>287.16340000000002</v>
      </c>
      <c r="C54">
        <v>195.12950000000001</v>
      </c>
    </row>
    <row r="55" spans="1:11" x14ac:dyDescent="0.4">
      <c r="A55">
        <v>2033</v>
      </c>
      <c r="B55">
        <v>286.50360000000001</v>
      </c>
      <c r="C55">
        <v>194.43539999999999</v>
      </c>
    </row>
    <row r="56" spans="1:11" x14ac:dyDescent="0.4">
      <c r="A56">
        <v>2034</v>
      </c>
      <c r="B56">
        <v>291.2122</v>
      </c>
      <c r="C56">
        <v>199.44220000000001</v>
      </c>
    </row>
    <row r="58" spans="1:11" x14ac:dyDescent="0.4">
      <c r="A58" t="s">
        <v>11</v>
      </c>
      <c r="B58" t="s">
        <v>32</v>
      </c>
    </row>
    <row r="60" spans="1:11" x14ac:dyDescent="0.4">
      <c r="A60" t="s">
        <v>22</v>
      </c>
      <c r="B60" t="s">
        <v>37</v>
      </c>
      <c r="C60" s="2">
        <v>0.01</v>
      </c>
      <c r="D60" s="2">
        <v>0.05</v>
      </c>
      <c r="E60" s="2">
        <v>0.1</v>
      </c>
      <c r="F60" s="2">
        <v>0.25</v>
      </c>
      <c r="G60" s="2">
        <v>0.5</v>
      </c>
      <c r="H60" s="2">
        <v>0.75</v>
      </c>
      <c r="I60" s="2">
        <v>0.9</v>
      </c>
      <c r="J60" s="2">
        <v>0.95</v>
      </c>
      <c r="K60" s="2">
        <v>0.99</v>
      </c>
    </row>
    <row r="61" spans="1:11" x14ac:dyDescent="0.4">
      <c r="A61">
        <v>2021</v>
      </c>
      <c r="B61">
        <v>50.030299999999997</v>
      </c>
      <c r="C61">
        <v>75.776799999999994</v>
      </c>
      <c r="D61">
        <v>92.891900000000007</v>
      </c>
      <c r="E61">
        <v>133.09469999999999</v>
      </c>
      <c r="F61">
        <v>200.8631</v>
      </c>
      <c r="G61">
        <v>301.64249999999998</v>
      </c>
      <c r="H61">
        <v>431.07089999999999</v>
      </c>
      <c r="I61">
        <v>536.67100000000005</v>
      </c>
      <c r="J61">
        <v>791.3356</v>
      </c>
    </row>
    <row r="62" spans="1:11" x14ac:dyDescent="0.4">
      <c r="A62">
        <v>2022</v>
      </c>
      <c r="B62">
        <v>49.368400000000001</v>
      </c>
      <c r="C62">
        <v>75.671999999999997</v>
      </c>
      <c r="D62">
        <v>94.9602</v>
      </c>
      <c r="E62">
        <v>137.95230000000001</v>
      </c>
      <c r="F62">
        <v>209.8229</v>
      </c>
      <c r="G62">
        <v>315.16649999999998</v>
      </c>
      <c r="H62">
        <v>450.1866</v>
      </c>
      <c r="I62">
        <v>560.41120000000001</v>
      </c>
      <c r="J62">
        <v>830.15589999999997</v>
      </c>
    </row>
    <row r="63" spans="1:11" x14ac:dyDescent="0.4">
      <c r="A63">
        <v>2023</v>
      </c>
      <c r="B63">
        <v>52.584299999999999</v>
      </c>
      <c r="C63">
        <v>79.669499999999999</v>
      </c>
      <c r="D63">
        <v>99.246899999999997</v>
      </c>
      <c r="E63">
        <v>141.98079999999999</v>
      </c>
      <c r="F63">
        <v>213.88829999999999</v>
      </c>
      <c r="G63">
        <v>323.79520000000002</v>
      </c>
      <c r="H63">
        <v>459.04829999999998</v>
      </c>
      <c r="I63">
        <v>571.70180000000005</v>
      </c>
      <c r="J63">
        <v>884.56979999999999</v>
      </c>
    </row>
    <row r="64" spans="1:11" x14ac:dyDescent="0.4">
      <c r="A64">
        <v>2024</v>
      </c>
      <c r="B64">
        <v>51.643000000000001</v>
      </c>
      <c r="C64">
        <v>80.465500000000006</v>
      </c>
      <c r="D64">
        <v>99.897900000000007</v>
      </c>
      <c r="E64">
        <v>144.5446</v>
      </c>
      <c r="F64">
        <v>215.8527</v>
      </c>
      <c r="G64">
        <v>324.27499999999998</v>
      </c>
      <c r="H64">
        <v>461.97019999999998</v>
      </c>
      <c r="I64">
        <v>580.21</v>
      </c>
      <c r="J64">
        <v>866.99450000000002</v>
      </c>
    </row>
    <row r="65" spans="1:10" x14ac:dyDescent="0.4">
      <c r="A65">
        <v>2025</v>
      </c>
      <c r="B65">
        <v>52.948599999999999</v>
      </c>
      <c r="C65">
        <v>81.004599999999996</v>
      </c>
      <c r="D65">
        <v>99.778400000000005</v>
      </c>
      <c r="E65">
        <v>144.8852</v>
      </c>
      <c r="F65">
        <v>217.87139999999999</v>
      </c>
      <c r="G65">
        <v>324.59910000000002</v>
      </c>
      <c r="H65">
        <v>465.03579999999999</v>
      </c>
      <c r="I65">
        <v>580.93389999999999</v>
      </c>
      <c r="J65">
        <v>886.17460000000005</v>
      </c>
    </row>
    <row r="66" spans="1:10" x14ac:dyDescent="0.4">
      <c r="A66">
        <v>2026</v>
      </c>
      <c r="B66">
        <v>50.380499999999998</v>
      </c>
      <c r="C66">
        <v>80.971500000000006</v>
      </c>
      <c r="D66">
        <v>103.5936</v>
      </c>
      <c r="E66">
        <v>150.27500000000001</v>
      </c>
      <c r="F66">
        <v>226.00120000000001</v>
      </c>
      <c r="G66">
        <v>339.76010000000002</v>
      </c>
      <c r="H66">
        <v>499.66090000000003</v>
      </c>
      <c r="I66">
        <v>616.56489999999997</v>
      </c>
      <c r="J66">
        <v>965.09829999999999</v>
      </c>
    </row>
    <row r="67" spans="1:10" x14ac:dyDescent="0.4">
      <c r="A67">
        <v>2027</v>
      </c>
      <c r="B67">
        <v>53.613300000000002</v>
      </c>
      <c r="C67">
        <v>83.085099999999997</v>
      </c>
      <c r="D67">
        <v>103.84569999999999</v>
      </c>
      <c r="E67">
        <v>149.2739</v>
      </c>
      <c r="F67">
        <v>225.8168</v>
      </c>
      <c r="G67">
        <v>340.65640000000002</v>
      </c>
      <c r="H67">
        <v>494.76389999999998</v>
      </c>
      <c r="I67">
        <v>614.50149999999996</v>
      </c>
      <c r="J67">
        <v>942.2079</v>
      </c>
    </row>
    <row r="68" spans="1:10" x14ac:dyDescent="0.4">
      <c r="A68">
        <v>2028</v>
      </c>
      <c r="B68">
        <v>49.481999999999999</v>
      </c>
      <c r="C68">
        <v>81.909300000000002</v>
      </c>
      <c r="D68">
        <v>105.24120000000001</v>
      </c>
      <c r="E68">
        <v>153.6602</v>
      </c>
      <c r="F68">
        <v>229.39439999999999</v>
      </c>
      <c r="G68">
        <v>345.42970000000003</v>
      </c>
      <c r="H68">
        <v>500.78120000000001</v>
      </c>
      <c r="I68">
        <v>631.92629999999997</v>
      </c>
      <c r="J68">
        <v>918.87070000000006</v>
      </c>
    </row>
    <row r="69" spans="1:10" x14ac:dyDescent="0.4">
      <c r="A69">
        <v>2029</v>
      </c>
      <c r="B69">
        <v>40.997100000000003</v>
      </c>
      <c r="C69">
        <v>80.536900000000003</v>
      </c>
      <c r="D69">
        <v>103.4143</v>
      </c>
      <c r="E69">
        <v>152.2133</v>
      </c>
      <c r="F69">
        <v>234.27279999999999</v>
      </c>
      <c r="G69">
        <v>350.36489999999998</v>
      </c>
      <c r="H69">
        <v>508.77530000000002</v>
      </c>
      <c r="I69">
        <v>634.75639999999999</v>
      </c>
      <c r="J69">
        <v>974.62379999999996</v>
      </c>
    </row>
    <row r="70" spans="1:10" x14ac:dyDescent="0.4">
      <c r="A70">
        <v>2030</v>
      </c>
      <c r="B70">
        <v>31.3416</v>
      </c>
      <c r="C70">
        <v>80.570899999999995</v>
      </c>
      <c r="D70">
        <v>105.47239999999999</v>
      </c>
      <c r="E70">
        <v>155.7987</v>
      </c>
      <c r="F70">
        <v>240.10390000000001</v>
      </c>
      <c r="G70">
        <v>358.06659999999999</v>
      </c>
      <c r="H70">
        <v>516.21860000000004</v>
      </c>
      <c r="I70">
        <v>650.83130000000006</v>
      </c>
      <c r="J70">
        <v>990.44380000000001</v>
      </c>
    </row>
    <row r="71" spans="1:10" x14ac:dyDescent="0.4">
      <c r="A71">
        <v>2031</v>
      </c>
      <c r="B71">
        <v>1E-3</v>
      </c>
      <c r="C71">
        <v>80.686700000000002</v>
      </c>
      <c r="D71">
        <v>105.1361</v>
      </c>
      <c r="E71">
        <v>158.28270000000001</v>
      </c>
      <c r="F71">
        <v>238.97280000000001</v>
      </c>
      <c r="G71">
        <v>361.51909999999998</v>
      </c>
      <c r="H71">
        <v>523.53859999999997</v>
      </c>
      <c r="I71">
        <v>645.6309</v>
      </c>
      <c r="J71">
        <v>945.78049999999996</v>
      </c>
    </row>
    <row r="72" spans="1:10" x14ac:dyDescent="0.4">
      <c r="A72">
        <v>2032</v>
      </c>
      <c r="B72">
        <v>1E-3</v>
      </c>
      <c r="C72">
        <v>77.487300000000005</v>
      </c>
      <c r="D72">
        <v>102.75749999999999</v>
      </c>
      <c r="E72">
        <v>158.13380000000001</v>
      </c>
      <c r="F72">
        <v>240.30369999999999</v>
      </c>
      <c r="G72">
        <v>363.36079999999998</v>
      </c>
      <c r="H72">
        <v>525.18970000000002</v>
      </c>
      <c r="I72">
        <v>654.05610000000001</v>
      </c>
      <c r="J72">
        <v>995.65239999999994</v>
      </c>
    </row>
    <row r="73" spans="1:10" x14ac:dyDescent="0.4">
      <c r="A73">
        <v>2033</v>
      </c>
      <c r="B73">
        <v>1E-3</v>
      </c>
      <c r="C73">
        <v>81.750100000000003</v>
      </c>
      <c r="D73">
        <v>106.1708</v>
      </c>
      <c r="E73">
        <v>159.37</v>
      </c>
      <c r="F73">
        <v>240.91329999999999</v>
      </c>
      <c r="G73">
        <v>360.9633</v>
      </c>
      <c r="H73">
        <v>517.024</v>
      </c>
      <c r="I73">
        <v>645.13930000000005</v>
      </c>
      <c r="J73">
        <v>1010.678</v>
      </c>
    </row>
    <row r="74" spans="1:10" x14ac:dyDescent="0.4">
      <c r="A74">
        <v>2034</v>
      </c>
      <c r="B74">
        <v>1E-3</v>
      </c>
      <c r="C74">
        <v>78.945899999999995</v>
      </c>
      <c r="D74">
        <v>105.3283</v>
      </c>
      <c r="E74">
        <v>159.35810000000001</v>
      </c>
      <c r="F74">
        <v>242.0761</v>
      </c>
      <c r="G74">
        <v>368.97280000000001</v>
      </c>
      <c r="H74">
        <v>537.51099999999997</v>
      </c>
      <c r="I74">
        <v>680.44029999999998</v>
      </c>
      <c r="J74">
        <v>1010.467</v>
      </c>
    </row>
    <row r="76" spans="1:10" x14ac:dyDescent="0.4">
      <c r="A76" t="s">
        <v>10</v>
      </c>
      <c r="B76" t="s">
        <v>3</v>
      </c>
      <c r="C76" t="s">
        <v>6</v>
      </c>
      <c r="D76" t="s">
        <v>36</v>
      </c>
      <c r="E76">
        <v>1000</v>
      </c>
      <c r="F76" t="s">
        <v>35</v>
      </c>
    </row>
    <row r="78" spans="1:10" x14ac:dyDescent="0.4">
      <c r="A78" t="s">
        <v>22</v>
      </c>
      <c r="B78" t="s">
        <v>34</v>
      </c>
      <c r="C78" t="s">
        <v>33</v>
      </c>
    </row>
    <row r="79" spans="1:10" x14ac:dyDescent="0.4">
      <c r="A79">
        <v>2021</v>
      </c>
      <c r="B79">
        <v>2.2946</v>
      </c>
      <c r="C79">
        <v>0.45860000000000001</v>
      </c>
    </row>
    <row r="80" spans="1:10" x14ac:dyDescent="0.4">
      <c r="A80">
        <v>2022</v>
      </c>
      <c r="B80">
        <v>2.6107999999999998</v>
      </c>
      <c r="C80">
        <v>0.43</v>
      </c>
    </row>
    <row r="81" spans="1:10" x14ac:dyDescent="0.4">
      <c r="A81">
        <v>2023</v>
      </c>
      <c r="B81">
        <v>3.1227</v>
      </c>
      <c r="C81">
        <v>0.72960000000000003</v>
      </c>
    </row>
    <row r="82" spans="1:10" x14ac:dyDescent="0.4">
      <c r="A82">
        <v>2024</v>
      </c>
      <c r="B82">
        <v>3.214</v>
      </c>
      <c r="C82">
        <v>1.1559999999999999</v>
      </c>
    </row>
    <row r="83" spans="1:10" x14ac:dyDescent="0.4">
      <c r="A83">
        <v>2025</v>
      </c>
      <c r="B83">
        <v>3.8008999999999999</v>
      </c>
      <c r="C83">
        <v>1.7092000000000001</v>
      </c>
    </row>
    <row r="84" spans="1:10" x14ac:dyDescent="0.4">
      <c r="A84">
        <v>2026</v>
      </c>
      <c r="B84">
        <v>4.9259000000000004</v>
      </c>
      <c r="C84">
        <v>2.7122999999999999</v>
      </c>
    </row>
    <row r="85" spans="1:10" x14ac:dyDescent="0.4">
      <c r="A85">
        <v>2027</v>
      </c>
      <c r="B85">
        <v>5.9733999999999998</v>
      </c>
      <c r="C85">
        <v>3.4666999999999999</v>
      </c>
    </row>
    <row r="86" spans="1:10" x14ac:dyDescent="0.4">
      <c r="A86">
        <v>2028</v>
      </c>
      <c r="B86">
        <v>6.8868999999999998</v>
      </c>
      <c r="C86">
        <v>3.9811000000000001</v>
      </c>
    </row>
    <row r="87" spans="1:10" x14ac:dyDescent="0.4">
      <c r="A87">
        <v>2029</v>
      </c>
      <c r="B87">
        <v>7.7352999999999996</v>
      </c>
      <c r="C87">
        <v>4.4943</v>
      </c>
    </row>
    <row r="88" spans="1:10" x14ac:dyDescent="0.4">
      <c r="A88">
        <v>2030</v>
      </c>
      <c r="B88">
        <v>8.4387000000000008</v>
      </c>
      <c r="C88">
        <v>4.8616999999999999</v>
      </c>
    </row>
    <row r="89" spans="1:10" x14ac:dyDescent="0.4">
      <c r="A89">
        <v>2031</v>
      </c>
      <c r="B89">
        <v>9.0204000000000004</v>
      </c>
      <c r="C89">
        <v>5.0591999999999997</v>
      </c>
    </row>
    <row r="90" spans="1:10" x14ac:dyDescent="0.4">
      <c r="A90">
        <v>2032</v>
      </c>
      <c r="B90">
        <v>9.5387000000000004</v>
      </c>
      <c r="C90">
        <v>5.2081</v>
      </c>
    </row>
    <row r="91" spans="1:10" x14ac:dyDescent="0.4">
      <c r="A91">
        <v>2033</v>
      </c>
      <c r="B91">
        <v>10.006399999999999</v>
      </c>
      <c r="C91">
        <v>5.3292999999999999</v>
      </c>
    </row>
    <row r="92" spans="1:10" x14ac:dyDescent="0.4">
      <c r="A92">
        <v>2034</v>
      </c>
      <c r="B92">
        <v>10.3789</v>
      </c>
      <c r="C92">
        <v>5.4039000000000001</v>
      </c>
    </row>
    <row r="94" spans="1:10" x14ac:dyDescent="0.4">
      <c r="A94" t="s">
        <v>10</v>
      </c>
      <c r="B94" t="s">
        <v>3</v>
      </c>
      <c r="C94" t="s">
        <v>6</v>
      </c>
      <c r="D94" t="s">
        <v>32</v>
      </c>
    </row>
    <row r="96" spans="1:10" x14ac:dyDescent="0.4">
      <c r="A96" t="s">
        <v>22</v>
      </c>
      <c r="B96" s="2">
        <v>0.01</v>
      </c>
      <c r="C96" s="2">
        <v>0.05</v>
      </c>
      <c r="D96" s="2">
        <v>0.1</v>
      </c>
      <c r="E96" s="2">
        <v>0.25</v>
      </c>
      <c r="F96" s="2">
        <v>0.5</v>
      </c>
      <c r="G96" s="2">
        <v>0.75</v>
      </c>
      <c r="H96" s="2">
        <v>0.9</v>
      </c>
      <c r="I96" s="2">
        <v>0.95</v>
      </c>
      <c r="J96" s="2">
        <v>0.99</v>
      </c>
    </row>
    <row r="97" spans="1:10" x14ac:dyDescent="0.4">
      <c r="A97">
        <v>2021</v>
      </c>
      <c r="B97">
        <v>1.4645999999999999</v>
      </c>
      <c r="C97">
        <v>1.7228000000000001</v>
      </c>
      <c r="D97">
        <v>1.8290999999999999</v>
      </c>
      <c r="E97">
        <v>1.9962</v>
      </c>
      <c r="F97">
        <v>2.2227999999999999</v>
      </c>
      <c r="G97">
        <v>2.5122</v>
      </c>
      <c r="H97">
        <v>2.8117000000000001</v>
      </c>
      <c r="I97">
        <v>3.0234000000000001</v>
      </c>
      <c r="J97">
        <v>4.1413000000000002</v>
      </c>
    </row>
    <row r="98" spans="1:10" x14ac:dyDescent="0.4">
      <c r="A98">
        <v>2022</v>
      </c>
      <c r="B98">
        <v>1.7584</v>
      </c>
      <c r="C98">
        <v>1.9612000000000001</v>
      </c>
      <c r="D98">
        <v>2.0853000000000002</v>
      </c>
      <c r="E98">
        <v>2.3125</v>
      </c>
      <c r="F98">
        <v>2.5790999999999999</v>
      </c>
      <c r="G98">
        <v>2.8637000000000001</v>
      </c>
      <c r="H98">
        <v>3.1869000000000001</v>
      </c>
      <c r="I98">
        <v>3.403</v>
      </c>
      <c r="J98">
        <v>3.7629000000000001</v>
      </c>
    </row>
    <row r="99" spans="1:10" x14ac:dyDescent="0.4">
      <c r="A99">
        <v>2023</v>
      </c>
      <c r="B99">
        <v>1.8783000000000001</v>
      </c>
      <c r="C99">
        <v>2.1320999999999999</v>
      </c>
      <c r="D99">
        <v>2.2913999999999999</v>
      </c>
      <c r="E99">
        <v>2.6034999999999999</v>
      </c>
      <c r="F99">
        <v>3.024</v>
      </c>
      <c r="G99">
        <v>3.5244</v>
      </c>
      <c r="H99">
        <v>4.0801999999999996</v>
      </c>
      <c r="I99">
        <v>4.4523000000000001</v>
      </c>
      <c r="J99">
        <v>5.2740999999999998</v>
      </c>
    </row>
    <row r="100" spans="1:10" x14ac:dyDescent="0.4">
      <c r="A100">
        <v>2024</v>
      </c>
      <c r="B100">
        <v>1.5341</v>
      </c>
      <c r="C100">
        <v>1.8472999999999999</v>
      </c>
      <c r="D100">
        <v>2.0366</v>
      </c>
      <c r="E100">
        <v>2.4249999999999998</v>
      </c>
      <c r="F100">
        <v>2.9834999999999998</v>
      </c>
      <c r="G100">
        <v>3.7363</v>
      </c>
      <c r="H100">
        <v>4.6565000000000003</v>
      </c>
      <c r="I100">
        <v>5.3139000000000003</v>
      </c>
      <c r="J100">
        <v>7.0724999999999998</v>
      </c>
    </row>
    <row r="101" spans="1:10" x14ac:dyDescent="0.4">
      <c r="A101">
        <v>2025</v>
      </c>
      <c r="B101">
        <v>1.1725000000000001</v>
      </c>
      <c r="C101">
        <v>1.7005999999999999</v>
      </c>
      <c r="D101">
        <v>1.9783999999999999</v>
      </c>
      <c r="E101">
        <v>2.6126</v>
      </c>
      <c r="F101">
        <v>3.4716999999999998</v>
      </c>
      <c r="G101">
        <v>4.6307</v>
      </c>
      <c r="H101">
        <v>6.0423999999999998</v>
      </c>
      <c r="I101">
        <v>6.9968000000000004</v>
      </c>
      <c r="J101">
        <v>9.3615999999999993</v>
      </c>
    </row>
    <row r="102" spans="1:10" x14ac:dyDescent="0.4">
      <c r="A102">
        <v>2026</v>
      </c>
      <c r="B102">
        <v>0.82630000000000003</v>
      </c>
      <c r="C102">
        <v>1.6184000000000001</v>
      </c>
      <c r="D102">
        <v>2.0922999999999998</v>
      </c>
      <c r="E102">
        <v>3.0463</v>
      </c>
      <c r="F102">
        <v>4.4168000000000003</v>
      </c>
      <c r="G102">
        <v>6.2187000000000001</v>
      </c>
      <c r="H102">
        <v>8.3108000000000004</v>
      </c>
      <c r="I102">
        <v>9.9890000000000008</v>
      </c>
      <c r="J102">
        <v>13.6708</v>
      </c>
    </row>
    <row r="103" spans="1:10" x14ac:dyDescent="0.4">
      <c r="A103">
        <v>2027</v>
      </c>
      <c r="B103">
        <v>0.68540000000000001</v>
      </c>
      <c r="C103">
        <v>1.6378999999999999</v>
      </c>
      <c r="D103">
        <v>2.2911999999999999</v>
      </c>
      <c r="E103">
        <v>3.5257999999999998</v>
      </c>
      <c r="F103">
        <v>5.3677999999999999</v>
      </c>
      <c r="G103">
        <v>7.7027999999999999</v>
      </c>
      <c r="H103">
        <v>10.4</v>
      </c>
      <c r="I103">
        <v>12.4017</v>
      </c>
      <c r="J103">
        <v>17.203199999999999</v>
      </c>
    </row>
    <row r="104" spans="1:10" x14ac:dyDescent="0.4">
      <c r="A104">
        <v>2028</v>
      </c>
      <c r="B104">
        <v>0.53510000000000002</v>
      </c>
      <c r="C104">
        <v>1.7396</v>
      </c>
      <c r="D104">
        <v>2.5139</v>
      </c>
      <c r="E104">
        <v>4.0292000000000003</v>
      </c>
      <c r="F104">
        <v>6.2427000000000001</v>
      </c>
      <c r="G104">
        <v>8.8943999999999992</v>
      </c>
      <c r="H104">
        <v>12.083600000000001</v>
      </c>
      <c r="I104">
        <v>14.3939</v>
      </c>
      <c r="J104">
        <v>19.6907</v>
      </c>
    </row>
    <row r="105" spans="1:10" x14ac:dyDescent="0.4">
      <c r="A105">
        <v>2029</v>
      </c>
      <c r="B105">
        <v>0.38129999999999997</v>
      </c>
      <c r="C105">
        <v>1.8448</v>
      </c>
      <c r="D105">
        <v>2.7816000000000001</v>
      </c>
      <c r="E105">
        <v>4.5656999999999996</v>
      </c>
      <c r="F105">
        <v>7.0453000000000001</v>
      </c>
      <c r="G105">
        <v>10.061400000000001</v>
      </c>
      <c r="H105">
        <v>13.3399</v>
      </c>
      <c r="I105">
        <v>15.947800000000001</v>
      </c>
      <c r="J105">
        <v>21.937999999999999</v>
      </c>
    </row>
    <row r="106" spans="1:10" x14ac:dyDescent="0.4">
      <c r="A106">
        <v>2030</v>
      </c>
      <c r="B106">
        <v>0.1497</v>
      </c>
      <c r="C106">
        <v>1.9204000000000001</v>
      </c>
      <c r="D106">
        <v>3.0108999999999999</v>
      </c>
      <c r="E106">
        <v>5.0381999999999998</v>
      </c>
      <c r="F106">
        <v>7.7323000000000004</v>
      </c>
      <c r="G106">
        <v>10.984</v>
      </c>
      <c r="H106">
        <v>14.5497</v>
      </c>
      <c r="I106">
        <v>17.291799999999999</v>
      </c>
      <c r="J106">
        <v>23.6294</v>
      </c>
    </row>
    <row r="107" spans="1:10" x14ac:dyDescent="0.4">
      <c r="A107">
        <v>2031</v>
      </c>
      <c r="B107">
        <v>1E-3</v>
      </c>
      <c r="C107">
        <v>2.0760000000000001</v>
      </c>
      <c r="D107">
        <v>3.2850000000000001</v>
      </c>
      <c r="E107">
        <v>5.5286999999999997</v>
      </c>
      <c r="F107">
        <v>8.3971999999999998</v>
      </c>
      <c r="G107">
        <v>11.698399999999999</v>
      </c>
      <c r="H107">
        <v>15.4252</v>
      </c>
      <c r="I107">
        <v>18.144200000000001</v>
      </c>
      <c r="J107">
        <v>24.745799999999999</v>
      </c>
    </row>
    <row r="108" spans="1:10" x14ac:dyDescent="0.4">
      <c r="A108">
        <v>2032</v>
      </c>
      <c r="B108">
        <v>1E-3</v>
      </c>
      <c r="C108">
        <v>2.2347000000000001</v>
      </c>
      <c r="D108">
        <v>3.621</v>
      </c>
      <c r="E108">
        <v>5.8997999999999999</v>
      </c>
      <c r="F108">
        <v>8.8797999999999995</v>
      </c>
      <c r="G108">
        <v>12.3827</v>
      </c>
      <c r="H108">
        <v>16.220600000000001</v>
      </c>
      <c r="I108">
        <v>18.868300000000001</v>
      </c>
      <c r="J108">
        <v>25.441800000000001</v>
      </c>
    </row>
    <row r="109" spans="1:10" x14ac:dyDescent="0.4">
      <c r="A109">
        <v>2033</v>
      </c>
      <c r="B109">
        <v>1E-3</v>
      </c>
      <c r="C109">
        <v>2.5070999999999999</v>
      </c>
      <c r="D109">
        <v>3.8984000000000001</v>
      </c>
      <c r="E109">
        <v>6.3189000000000002</v>
      </c>
      <c r="F109">
        <v>9.3726000000000003</v>
      </c>
      <c r="G109">
        <v>12.9001</v>
      </c>
      <c r="H109">
        <v>16.8505</v>
      </c>
      <c r="I109">
        <v>19.8155</v>
      </c>
      <c r="J109">
        <v>25.5947</v>
      </c>
    </row>
    <row r="110" spans="1:10" x14ac:dyDescent="0.4">
      <c r="A110">
        <v>2034</v>
      </c>
      <c r="B110">
        <v>1E-3</v>
      </c>
      <c r="C110">
        <v>2.7130999999999998</v>
      </c>
      <c r="D110">
        <v>4.1045999999999996</v>
      </c>
      <c r="E110">
        <v>6.7035999999999998</v>
      </c>
      <c r="F110">
        <v>9.8025000000000002</v>
      </c>
      <c r="G110">
        <v>13.381600000000001</v>
      </c>
      <c r="H110">
        <v>17.206499999999998</v>
      </c>
      <c r="I110">
        <v>20.411100000000001</v>
      </c>
      <c r="J110">
        <v>26.185500000000001</v>
      </c>
    </row>
    <row r="112" spans="1:10" x14ac:dyDescent="0.4">
      <c r="A112" s="1">
        <v>45292</v>
      </c>
      <c r="B112" t="s">
        <v>3</v>
      </c>
      <c r="C112" t="s">
        <v>6</v>
      </c>
      <c r="D112" t="s">
        <v>36</v>
      </c>
      <c r="E112">
        <v>1000</v>
      </c>
      <c r="F112" t="s">
        <v>35</v>
      </c>
    </row>
    <row r="114" spans="1:3" x14ac:dyDescent="0.4">
      <c r="A114" t="s">
        <v>22</v>
      </c>
      <c r="B114" t="s">
        <v>34</v>
      </c>
      <c r="C114" t="s">
        <v>33</v>
      </c>
    </row>
    <row r="115" spans="1:3" x14ac:dyDescent="0.4">
      <c r="A115">
        <v>2021</v>
      </c>
      <c r="B115">
        <v>9.2995999999999999</v>
      </c>
      <c r="C115">
        <v>1.5956999999999999</v>
      </c>
    </row>
    <row r="116" spans="1:3" x14ac:dyDescent="0.4">
      <c r="A116">
        <v>2022</v>
      </c>
      <c r="B116">
        <v>10.375299999999999</v>
      </c>
      <c r="C116">
        <v>2.6082999999999998</v>
      </c>
    </row>
    <row r="117" spans="1:3" x14ac:dyDescent="0.4">
      <c r="A117">
        <v>2023</v>
      </c>
      <c r="B117">
        <v>10.9846</v>
      </c>
      <c r="C117">
        <v>3.3712</v>
      </c>
    </row>
    <row r="118" spans="1:3" x14ac:dyDescent="0.4">
      <c r="A118">
        <v>2024</v>
      </c>
      <c r="B118">
        <v>11.34</v>
      </c>
      <c r="C118">
        <v>3.8283</v>
      </c>
    </row>
    <row r="119" spans="1:3" x14ac:dyDescent="0.4">
      <c r="A119">
        <v>2025</v>
      </c>
      <c r="B119">
        <v>11.584899999999999</v>
      </c>
      <c r="C119">
        <v>4.0575999999999999</v>
      </c>
    </row>
    <row r="120" spans="1:3" x14ac:dyDescent="0.4">
      <c r="A120">
        <v>2026</v>
      </c>
      <c r="B120">
        <v>13.0291</v>
      </c>
      <c r="C120">
        <v>4.9603000000000002</v>
      </c>
    </row>
    <row r="121" spans="1:3" x14ac:dyDescent="0.4">
      <c r="A121">
        <v>2027</v>
      </c>
      <c r="B121">
        <v>14.460900000000001</v>
      </c>
      <c r="C121">
        <v>5.8281999999999998</v>
      </c>
    </row>
    <row r="122" spans="1:3" x14ac:dyDescent="0.4">
      <c r="A122">
        <v>2028</v>
      </c>
      <c r="B122">
        <v>15.6839</v>
      </c>
      <c r="C122">
        <v>6.4889999999999999</v>
      </c>
    </row>
    <row r="123" spans="1:3" x14ac:dyDescent="0.4">
      <c r="A123">
        <v>2029</v>
      </c>
      <c r="B123">
        <v>16.741700000000002</v>
      </c>
      <c r="C123">
        <v>6.9996999999999998</v>
      </c>
    </row>
    <row r="124" spans="1:3" x14ac:dyDescent="0.4">
      <c r="A124">
        <v>2030</v>
      </c>
      <c r="B124">
        <v>17.627300000000002</v>
      </c>
      <c r="C124">
        <v>7.3080999999999996</v>
      </c>
    </row>
    <row r="125" spans="1:3" x14ac:dyDescent="0.4">
      <c r="A125">
        <v>2031</v>
      </c>
      <c r="B125">
        <v>18.437000000000001</v>
      </c>
      <c r="C125">
        <v>7.5595999999999997</v>
      </c>
    </row>
    <row r="126" spans="1:3" x14ac:dyDescent="0.4">
      <c r="A126">
        <v>2032</v>
      </c>
      <c r="B126">
        <v>19.126999999999999</v>
      </c>
      <c r="C126">
        <v>7.7690000000000001</v>
      </c>
    </row>
    <row r="127" spans="1:3" x14ac:dyDescent="0.4">
      <c r="A127">
        <v>2033</v>
      </c>
      <c r="B127">
        <v>19.6966</v>
      </c>
      <c r="C127">
        <v>7.9130000000000003</v>
      </c>
    </row>
    <row r="128" spans="1:3" x14ac:dyDescent="0.4">
      <c r="A128">
        <v>2034</v>
      </c>
      <c r="B128">
        <v>20.176300000000001</v>
      </c>
      <c r="C128">
        <v>8.0343999999999998</v>
      </c>
    </row>
    <row r="130" spans="1:10" x14ac:dyDescent="0.4">
      <c r="A130" s="1">
        <v>45292</v>
      </c>
      <c r="B130" t="s">
        <v>3</v>
      </c>
      <c r="C130" t="s">
        <v>6</v>
      </c>
      <c r="D130" t="s">
        <v>32</v>
      </c>
    </row>
    <row r="132" spans="1:10" x14ac:dyDescent="0.4">
      <c r="A132" t="s">
        <v>22</v>
      </c>
      <c r="B132" s="2">
        <v>0.01</v>
      </c>
      <c r="C132" s="2">
        <v>0.05</v>
      </c>
      <c r="D132" s="2">
        <v>0.1</v>
      </c>
      <c r="E132" s="2">
        <v>0.25</v>
      </c>
      <c r="F132" s="2">
        <v>0.5</v>
      </c>
      <c r="G132" s="2">
        <v>0.75</v>
      </c>
      <c r="H132" s="2">
        <v>0.9</v>
      </c>
      <c r="I132" s="2">
        <v>0.95</v>
      </c>
      <c r="J132" s="2">
        <v>0.99</v>
      </c>
    </row>
    <row r="133" spans="1:10" x14ac:dyDescent="0.4">
      <c r="A133">
        <v>2021</v>
      </c>
      <c r="B133">
        <v>6.3228</v>
      </c>
      <c r="C133">
        <v>6.9378000000000002</v>
      </c>
      <c r="D133">
        <v>7.3651</v>
      </c>
      <c r="E133">
        <v>8.1755999999999993</v>
      </c>
      <c r="F133">
        <v>9.1776</v>
      </c>
      <c r="G133">
        <v>10.133699999999999</v>
      </c>
      <c r="H133">
        <v>11.552</v>
      </c>
      <c r="I133">
        <v>12.3126</v>
      </c>
      <c r="J133">
        <v>13.732799999999999</v>
      </c>
    </row>
    <row r="134" spans="1:10" x14ac:dyDescent="0.4">
      <c r="A134">
        <v>2022</v>
      </c>
      <c r="B134">
        <v>6.202</v>
      </c>
      <c r="C134">
        <v>7.0327999999999999</v>
      </c>
      <c r="D134">
        <v>7.5750999999999999</v>
      </c>
      <c r="E134">
        <v>8.5957000000000008</v>
      </c>
      <c r="F134">
        <v>9.9138000000000002</v>
      </c>
      <c r="G134">
        <v>11.713900000000001</v>
      </c>
      <c r="H134">
        <v>13.648899999999999</v>
      </c>
      <c r="I134">
        <v>15.0816</v>
      </c>
      <c r="J134">
        <v>18.527999999999999</v>
      </c>
    </row>
    <row r="135" spans="1:10" x14ac:dyDescent="0.4">
      <c r="A135">
        <v>2023</v>
      </c>
      <c r="B135">
        <v>5.6058000000000003</v>
      </c>
      <c r="C135">
        <v>6.6954000000000002</v>
      </c>
      <c r="D135">
        <v>7.3419999999999996</v>
      </c>
      <c r="E135">
        <v>8.5816999999999997</v>
      </c>
      <c r="F135">
        <v>10.4115</v>
      </c>
      <c r="G135">
        <v>12.713800000000001</v>
      </c>
      <c r="H135">
        <v>15.3621</v>
      </c>
      <c r="I135">
        <v>17.169699999999999</v>
      </c>
      <c r="J135">
        <v>21.636600000000001</v>
      </c>
    </row>
    <row r="136" spans="1:10" x14ac:dyDescent="0.4">
      <c r="A136">
        <v>2024</v>
      </c>
      <c r="B136">
        <v>5.2560000000000002</v>
      </c>
      <c r="C136">
        <v>6.4439000000000002</v>
      </c>
      <c r="D136">
        <v>7.181</v>
      </c>
      <c r="E136">
        <v>8.6290999999999993</v>
      </c>
      <c r="F136">
        <v>10.699400000000001</v>
      </c>
      <c r="G136">
        <v>13.299899999999999</v>
      </c>
      <c r="H136">
        <v>16.290700000000001</v>
      </c>
      <c r="I136">
        <v>18.394100000000002</v>
      </c>
      <c r="J136">
        <v>23.135000000000002</v>
      </c>
    </row>
    <row r="137" spans="1:10" x14ac:dyDescent="0.4">
      <c r="A137">
        <v>2025</v>
      </c>
      <c r="B137">
        <v>5.1372999999999998</v>
      </c>
      <c r="C137">
        <v>6.4203999999999999</v>
      </c>
      <c r="D137">
        <v>7.2252999999999998</v>
      </c>
      <c r="E137">
        <v>8.7506000000000004</v>
      </c>
      <c r="F137">
        <v>10.8682</v>
      </c>
      <c r="G137">
        <v>13.6494</v>
      </c>
      <c r="H137">
        <v>16.669899999999998</v>
      </c>
      <c r="I137">
        <v>19.0669</v>
      </c>
      <c r="J137">
        <v>24.369199999999999</v>
      </c>
    </row>
    <row r="138" spans="1:10" x14ac:dyDescent="0.4">
      <c r="A138">
        <v>2026</v>
      </c>
      <c r="B138">
        <v>4.7683</v>
      </c>
      <c r="C138">
        <v>6.4762000000000004</v>
      </c>
      <c r="D138">
        <v>7.5160999999999998</v>
      </c>
      <c r="E138">
        <v>9.4903999999999993</v>
      </c>
      <c r="F138">
        <v>12.290900000000001</v>
      </c>
      <c r="G138">
        <v>15.629899999999999</v>
      </c>
      <c r="H138">
        <v>19.529599999999999</v>
      </c>
      <c r="I138">
        <v>22.269500000000001</v>
      </c>
      <c r="J138">
        <v>28.265899999999998</v>
      </c>
    </row>
    <row r="139" spans="1:10" x14ac:dyDescent="0.4">
      <c r="A139">
        <v>2027</v>
      </c>
      <c r="B139">
        <v>4.4336000000000002</v>
      </c>
      <c r="C139">
        <v>6.6786000000000003</v>
      </c>
      <c r="D139">
        <v>7.9077000000000002</v>
      </c>
      <c r="E139">
        <v>10.3766</v>
      </c>
      <c r="F139">
        <v>13.6546</v>
      </c>
      <c r="G139">
        <v>17.538900000000002</v>
      </c>
      <c r="H139">
        <v>22.046299999999999</v>
      </c>
      <c r="I139">
        <v>25.053699999999999</v>
      </c>
      <c r="J139">
        <v>31.962700000000002</v>
      </c>
    </row>
    <row r="140" spans="1:10" x14ac:dyDescent="0.4">
      <c r="A140">
        <v>2028</v>
      </c>
      <c r="B140">
        <v>4.1586999999999996</v>
      </c>
      <c r="C140">
        <v>6.7721999999999998</v>
      </c>
      <c r="D140">
        <v>8.3230000000000004</v>
      </c>
      <c r="E140">
        <v>11.1891</v>
      </c>
      <c r="F140">
        <v>14.8813</v>
      </c>
      <c r="G140">
        <v>19.221499999999999</v>
      </c>
      <c r="H140">
        <v>23.839400000000001</v>
      </c>
      <c r="I140">
        <v>27.399699999999999</v>
      </c>
      <c r="J140">
        <v>35.071800000000003</v>
      </c>
    </row>
    <row r="141" spans="1:10" x14ac:dyDescent="0.4">
      <c r="A141">
        <v>2029</v>
      </c>
      <c r="B141">
        <v>3.5634999999999999</v>
      </c>
      <c r="C141">
        <v>7.0002000000000004</v>
      </c>
      <c r="D141">
        <v>8.7309999999999999</v>
      </c>
      <c r="E141">
        <v>11.8972</v>
      </c>
      <c r="F141">
        <v>15.9473</v>
      </c>
      <c r="G141">
        <v>20.642700000000001</v>
      </c>
      <c r="H141">
        <v>25.512899999999998</v>
      </c>
      <c r="I141">
        <v>29.159300000000002</v>
      </c>
      <c r="J141">
        <v>37.873199999999997</v>
      </c>
    </row>
    <row r="142" spans="1:10" x14ac:dyDescent="0.4">
      <c r="A142">
        <v>2030</v>
      </c>
      <c r="B142">
        <v>2.7591000000000001</v>
      </c>
      <c r="C142">
        <v>7.3296999999999999</v>
      </c>
      <c r="D142">
        <v>9.1990999999999996</v>
      </c>
      <c r="E142">
        <v>12.6578</v>
      </c>
      <c r="F142">
        <v>16.906600000000001</v>
      </c>
      <c r="G142">
        <v>21.704499999999999</v>
      </c>
      <c r="H142">
        <v>26.856300000000001</v>
      </c>
      <c r="I142">
        <v>30.726199999999999</v>
      </c>
      <c r="J142">
        <v>38.791600000000003</v>
      </c>
    </row>
    <row r="143" spans="1:10" x14ac:dyDescent="0.4">
      <c r="A143">
        <v>2031</v>
      </c>
      <c r="B143">
        <v>1.5989</v>
      </c>
      <c r="C143">
        <v>7.6402999999999999</v>
      </c>
      <c r="D143">
        <v>9.6844999999999999</v>
      </c>
      <c r="E143">
        <v>13.425599999999999</v>
      </c>
      <c r="F143">
        <v>17.688700000000001</v>
      </c>
      <c r="G143">
        <v>22.784700000000001</v>
      </c>
      <c r="H143">
        <v>28.0381</v>
      </c>
      <c r="I143">
        <v>31.793900000000001</v>
      </c>
      <c r="J143">
        <v>40.590800000000002</v>
      </c>
    </row>
    <row r="144" spans="1:10" x14ac:dyDescent="0.4">
      <c r="A144">
        <v>2032</v>
      </c>
      <c r="B144">
        <v>1E-3</v>
      </c>
      <c r="C144">
        <v>7.9503000000000004</v>
      </c>
      <c r="D144">
        <v>10.1759</v>
      </c>
      <c r="E144">
        <v>14.0441</v>
      </c>
      <c r="F144">
        <v>18.413499999999999</v>
      </c>
      <c r="G144">
        <v>23.509599999999999</v>
      </c>
      <c r="H144">
        <v>28.971699999999998</v>
      </c>
      <c r="I144">
        <v>33.075800000000001</v>
      </c>
      <c r="J144">
        <v>40.7819</v>
      </c>
    </row>
    <row r="145" spans="1:10" x14ac:dyDescent="0.4">
      <c r="A145">
        <v>2033</v>
      </c>
      <c r="B145">
        <v>1E-3</v>
      </c>
      <c r="C145">
        <v>8.3065999999999995</v>
      </c>
      <c r="D145">
        <v>10.680999999999999</v>
      </c>
      <c r="E145">
        <v>14.533799999999999</v>
      </c>
      <c r="F145">
        <v>19.0456</v>
      </c>
      <c r="G145">
        <v>24.161100000000001</v>
      </c>
      <c r="H145">
        <v>29.732399999999998</v>
      </c>
      <c r="I145">
        <v>33.690300000000001</v>
      </c>
      <c r="J145">
        <v>41.8887</v>
      </c>
    </row>
    <row r="146" spans="1:10" x14ac:dyDescent="0.4">
      <c r="A146">
        <v>2034</v>
      </c>
      <c r="B146">
        <v>1E-3</v>
      </c>
      <c r="C146">
        <v>8.6135999999999999</v>
      </c>
      <c r="D146">
        <v>10.9908</v>
      </c>
      <c r="E146">
        <v>15.0197</v>
      </c>
      <c r="F146">
        <v>19.6066</v>
      </c>
      <c r="G146">
        <v>24.714700000000001</v>
      </c>
      <c r="H146">
        <v>30.294899999999998</v>
      </c>
      <c r="I146">
        <v>34.2804</v>
      </c>
      <c r="J146">
        <v>42.682400000000001</v>
      </c>
    </row>
    <row r="148" spans="1:10" x14ac:dyDescent="0.4">
      <c r="A148" t="s">
        <v>9</v>
      </c>
      <c r="B148" t="s">
        <v>6</v>
      </c>
      <c r="C148" t="s">
        <v>36</v>
      </c>
      <c r="D148">
        <v>1000</v>
      </c>
      <c r="E148" t="s">
        <v>35</v>
      </c>
    </row>
    <row r="150" spans="1:10" x14ac:dyDescent="0.4">
      <c r="A150" t="s">
        <v>22</v>
      </c>
      <c r="B150" t="s">
        <v>34</v>
      </c>
      <c r="C150" t="s">
        <v>33</v>
      </c>
    </row>
    <row r="151" spans="1:10" x14ac:dyDescent="0.4">
      <c r="A151">
        <v>2021</v>
      </c>
      <c r="B151">
        <v>8.4093999999999998</v>
      </c>
      <c r="C151">
        <v>1.5323</v>
      </c>
    </row>
    <row r="152" spans="1:10" x14ac:dyDescent="0.4">
      <c r="A152">
        <v>2022</v>
      </c>
      <c r="B152">
        <v>9.1968999999999994</v>
      </c>
      <c r="C152">
        <v>2.7073999999999998</v>
      </c>
    </row>
    <row r="153" spans="1:10" x14ac:dyDescent="0.4">
      <c r="A153">
        <v>2023</v>
      </c>
      <c r="B153">
        <v>9.5980000000000008</v>
      </c>
      <c r="C153">
        <v>3.2823000000000002</v>
      </c>
    </row>
    <row r="154" spans="1:10" x14ac:dyDescent="0.4">
      <c r="A154">
        <v>2024</v>
      </c>
      <c r="B154">
        <v>9.8796999999999997</v>
      </c>
      <c r="C154">
        <v>3.6002999999999998</v>
      </c>
    </row>
    <row r="155" spans="1:10" x14ac:dyDescent="0.4">
      <c r="A155">
        <v>2025</v>
      </c>
      <c r="B155">
        <v>10.818300000000001</v>
      </c>
      <c r="C155">
        <v>4.3198999999999996</v>
      </c>
    </row>
    <row r="156" spans="1:10" x14ac:dyDescent="0.4">
      <c r="A156">
        <v>2026</v>
      </c>
      <c r="B156">
        <v>12.1839</v>
      </c>
      <c r="C156">
        <v>5.1319999999999997</v>
      </c>
    </row>
    <row r="157" spans="1:10" x14ac:dyDescent="0.4">
      <c r="A157">
        <v>2027</v>
      </c>
      <c r="B157">
        <v>13.523400000000001</v>
      </c>
      <c r="C157">
        <v>5.9066999999999998</v>
      </c>
    </row>
    <row r="158" spans="1:10" x14ac:dyDescent="0.4">
      <c r="A158">
        <v>2028</v>
      </c>
      <c r="B158">
        <v>14.6564</v>
      </c>
      <c r="C158">
        <v>6.5532000000000004</v>
      </c>
    </row>
    <row r="159" spans="1:10" x14ac:dyDescent="0.4">
      <c r="A159">
        <v>2029</v>
      </c>
      <c r="B159">
        <v>15.605700000000001</v>
      </c>
      <c r="C159">
        <v>6.9341999999999997</v>
      </c>
    </row>
    <row r="160" spans="1:10" x14ac:dyDescent="0.4">
      <c r="A160">
        <v>2030</v>
      </c>
      <c r="B160">
        <v>16.429400000000001</v>
      </c>
      <c r="C160">
        <v>7.2289000000000003</v>
      </c>
    </row>
    <row r="161" spans="1:10" x14ac:dyDescent="0.4">
      <c r="A161">
        <v>2031</v>
      </c>
      <c r="B161">
        <v>17.173500000000001</v>
      </c>
      <c r="C161">
        <v>7.4192</v>
      </c>
    </row>
    <row r="162" spans="1:10" x14ac:dyDescent="0.4">
      <c r="A162">
        <v>2032</v>
      </c>
      <c r="B162">
        <v>17.8111</v>
      </c>
      <c r="C162">
        <v>7.6261000000000001</v>
      </c>
    </row>
    <row r="163" spans="1:10" x14ac:dyDescent="0.4">
      <c r="A163">
        <v>2033</v>
      </c>
      <c r="B163">
        <v>18.327500000000001</v>
      </c>
      <c r="C163">
        <v>7.7408000000000001</v>
      </c>
    </row>
    <row r="164" spans="1:10" x14ac:dyDescent="0.4">
      <c r="A164">
        <v>2034</v>
      </c>
      <c r="B164">
        <v>18.7498</v>
      </c>
      <c r="C164">
        <v>7.8482000000000003</v>
      </c>
    </row>
    <row r="166" spans="1:10" x14ac:dyDescent="0.4">
      <c r="A166" t="s">
        <v>9</v>
      </c>
      <c r="B166" t="s">
        <v>6</v>
      </c>
      <c r="C166" t="s">
        <v>32</v>
      </c>
    </row>
    <row r="168" spans="1:10" x14ac:dyDescent="0.4">
      <c r="A168" t="s">
        <v>22</v>
      </c>
      <c r="B168" s="2">
        <v>0.01</v>
      </c>
      <c r="C168" s="2">
        <v>0.05</v>
      </c>
      <c r="D168" s="2">
        <v>0.1</v>
      </c>
      <c r="E168" s="2">
        <v>0.25</v>
      </c>
      <c r="F168" s="2">
        <v>0.5</v>
      </c>
      <c r="G168" s="2">
        <v>0.75</v>
      </c>
      <c r="H168" s="2">
        <v>0.9</v>
      </c>
      <c r="I168" s="2">
        <v>0.95</v>
      </c>
      <c r="J168" s="2">
        <v>0.99</v>
      </c>
    </row>
    <row r="169" spans="1:10" x14ac:dyDescent="0.4">
      <c r="A169">
        <v>2021</v>
      </c>
      <c r="B169">
        <v>5.6509999999999998</v>
      </c>
      <c r="C169">
        <v>6.1791999999999998</v>
      </c>
      <c r="D169">
        <v>6.5777999999999999</v>
      </c>
      <c r="E169">
        <v>7.2668999999999997</v>
      </c>
      <c r="F169">
        <v>8.2875999999999994</v>
      </c>
      <c r="G169">
        <v>9.2850000000000001</v>
      </c>
      <c r="H169">
        <v>10.518599999999999</v>
      </c>
      <c r="I169">
        <v>11.2836</v>
      </c>
      <c r="J169">
        <v>12.571400000000001</v>
      </c>
    </row>
    <row r="170" spans="1:10" x14ac:dyDescent="0.4">
      <c r="A170">
        <v>2022</v>
      </c>
      <c r="B170">
        <v>5.1409000000000002</v>
      </c>
      <c r="C170">
        <v>5.8954000000000004</v>
      </c>
      <c r="D170">
        <v>6.4020000000000001</v>
      </c>
      <c r="E170">
        <v>7.3836000000000004</v>
      </c>
      <c r="F170">
        <v>8.6542999999999992</v>
      </c>
      <c r="G170">
        <v>10.449400000000001</v>
      </c>
      <c r="H170">
        <v>12.5296</v>
      </c>
      <c r="I170">
        <v>14.152200000000001</v>
      </c>
      <c r="J170">
        <v>18.128</v>
      </c>
    </row>
    <row r="171" spans="1:10" x14ac:dyDescent="0.4">
      <c r="A171">
        <v>2023</v>
      </c>
      <c r="B171">
        <v>4.5690999999999997</v>
      </c>
      <c r="C171">
        <v>5.5137999999999998</v>
      </c>
      <c r="D171">
        <v>6.0868000000000002</v>
      </c>
      <c r="E171">
        <v>7.2746000000000004</v>
      </c>
      <c r="F171">
        <v>9.0093999999999994</v>
      </c>
      <c r="G171">
        <v>11.198</v>
      </c>
      <c r="H171">
        <v>13.882199999999999</v>
      </c>
      <c r="I171">
        <v>15.8072</v>
      </c>
      <c r="J171">
        <v>20.145199999999999</v>
      </c>
    </row>
    <row r="172" spans="1:10" x14ac:dyDescent="0.4">
      <c r="A172">
        <v>2024</v>
      </c>
      <c r="B172">
        <v>4.3148</v>
      </c>
      <c r="C172">
        <v>5.3528000000000002</v>
      </c>
      <c r="D172">
        <v>6.0217999999999998</v>
      </c>
      <c r="E172">
        <v>7.3574999999999999</v>
      </c>
      <c r="F172">
        <v>9.2456999999999994</v>
      </c>
      <c r="G172">
        <v>11.6531</v>
      </c>
      <c r="H172">
        <v>14.435700000000001</v>
      </c>
      <c r="I172">
        <v>16.5275</v>
      </c>
      <c r="J172">
        <v>21.560500000000001</v>
      </c>
    </row>
    <row r="173" spans="1:10" x14ac:dyDescent="0.4">
      <c r="A173">
        <v>2025</v>
      </c>
      <c r="B173">
        <v>3.9573999999999998</v>
      </c>
      <c r="C173">
        <v>5.3373999999999997</v>
      </c>
      <c r="D173">
        <v>6.2085999999999997</v>
      </c>
      <c r="E173">
        <v>7.8372000000000002</v>
      </c>
      <c r="F173">
        <v>10.0603</v>
      </c>
      <c r="G173">
        <v>12.9521</v>
      </c>
      <c r="H173">
        <v>16.318100000000001</v>
      </c>
      <c r="I173">
        <v>18.728999999999999</v>
      </c>
      <c r="J173">
        <v>24.598700000000001</v>
      </c>
    </row>
    <row r="174" spans="1:10" x14ac:dyDescent="0.4">
      <c r="A174">
        <v>2026</v>
      </c>
      <c r="B174">
        <v>3.7330999999999999</v>
      </c>
      <c r="C174">
        <v>5.4191000000000003</v>
      </c>
      <c r="D174">
        <v>6.4983000000000004</v>
      </c>
      <c r="E174">
        <v>8.5511999999999997</v>
      </c>
      <c r="F174">
        <v>11.430999999999999</v>
      </c>
      <c r="G174">
        <v>14.773099999999999</v>
      </c>
      <c r="H174">
        <v>18.899100000000001</v>
      </c>
      <c r="I174">
        <v>21.6128</v>
      </c>
      <c r="J174">
        <v>28.183199999999999</v>
      </c>
    </row>
    <row r="175" spans="1:10" x14ac:dyDescent="0.4">
      <c r="A175">
        <v>2027</v>
      </c>
      <c r="B175">
        <v>3.3965999999999998</v>
      </c>
      <c r="C175">
        <v>5.6005000000000003</v>
      </c>
      <c r="D175">
        <v>6.8887999999999998</v>
      </c>
      <c r="E175">
        <v>9.3838000000000008</v>
      </c>
      <c r="F175">
        <v>12.6914</v>
      </c>
      <c r="G175">
        <v>16.664999999999999</v>
      </c>
      <c r="H175">
        <v>21.121099999999998</v>
      </c>
      <c r="I175">
        <v>24.338999999999999</v>
      </c>
      <c r="J175">
        <v>31.907900000000001</v>
      </c>
    </row>
    <row r="176" spans="1:10" x14ac:dyDescent="0.4">
      <c r="A176">
        <v>2028</v>
      </c>
      <c r="B176">
        <v>3.1052</v>
      </c>
      <c r="C176">
        <v>5.7794999999999996</v>
      </c>
      <c r="D176">
        <v>7.2990000000000004</v>
      </c>
      <c r="E176">
        <v>10.0968</v>
      </c>
      <c r="F176">
        <v>13.8246</v>
      </c>
      <c r="G176">
        <v>18.1998</v>
      </c>
      <c r="H176">
        <v>22.761299999999999</v>
      </c>
      <c r="I176">
        <v>26.331700000000001</v>
      </c>
      <c r="J176">
        <v>34.2119</v>
      </c>
    </row>
    <row r="177" spans="1:10" x14ac:dyDescent="0.4">
      <c r="A177">
        <v>2029</v>
      </c>
      <c r="B177">
        <v>2.4843000000000002</v>
      </c>
      <c r="C177">
        <v>5.9756</v>
      </c>
      <c r="D177">
        <v>7.7317</v>
      </c>
      <c r="E177">
        <v>10.872199999999999</v>
      </c>
      <c r="F177">
        <v>14.851100000000001</v>
      </c>
      <c r="G177">
        <v>19.3947</v>
      </c>
      <c r="H177">
        <v>24.388300000000001</v>
      </c>
      <c r="I177">
        <v>28.025099999999998</v>
      </c>
      <c r="J177">
        <v>36.384700000000002</v>
      </c>
    </row>
    <row r="178" spans="1:10" x14ac:dyDescent="0.4">
      <c r="A178">
        <v>2030</v>
      </c>
      <c r="B178">
        <v>1.6359999999999999</v>
      </c>
      <c r="C178">
        <v>6.2234999999999996</v>
      </c>
      <c r="D178">
        <v>8.11</v>
      </c>
      <c r="E178">
        <v>11.5245</v>
      </c>
      <c r="F178">
        <v>15.705500000000001</v>
      </c>
      <c r="G178">
        <v>20.438300000000002</v>
      </c>
      <c r="H178">
        <v>25.567900000000002</v>
      </c>
      <c r="I178">
        <v>29.3047</v>
      </c>
      <c r="J178">
        <v>37.781599999999997</v>
      </c>
    </row>
    <row r="179" spans="1:10" x14ac:dyDescent="0.4">
      <c r="A179">
        <v>2031</v>
      </c>
      <c r="B179">
        <v>1E-3</v>
      </c>
      <c r="C179">
        <v>6.4997999999999996</v>
      </c>
      <c r="D179">
        <v>8.6997</v>
      </c>
      <c r="E179">
        <v>12.2081</v>
      </c>
      <c r="F179">
        <v>16.431999999999999</v>
      </c>
      <c r="G179">
        <v>21.4209</v>
      </c>
      <c r="H179">
        <v>26.538699999999999</v>
      </c>
      <c r="I179">
        <v>30.4313</v>
      </c>
      <c r="J179">
        <v>38.8735</v>
      </c>
    </row>
    <row r="180" spans="1:10" x14ac:dyDescent="0.4">
      <c r="A180">
        <v>2032</v>
      </c>
      <c r="B180">
        <v>1E-3</v>
      </c>
      <c r="C180">
        <v>6.8178999999999998</v>
      </c>
      <c r="D180">
        <v>9.0165000000000006</v>
      </c>
      <c r="E180">
        <v>12.803100000000001</v>
      </c>
      <c r="F180">
        <v>17.1449</v>
      </c>
      <c r="G180">
        <v>22.092600000000001</v>
      </c>
      <c r="H180">
        <v>27.4575</v>
      </c>
      <c r="I180">
        <v>31.379100000000001</v>
      </c>
      <c r="J180">
        <v>39.654299999999999</v>
      </c>
    </row>
    <row r="181" spans="1:10" x14ac:dyDescent="0.4">
      <c r="A181">
        <v>2033</v>
      </c>
      <c r="B181">
        <v>1E-3</v>
      </c>
      <c r="C181">
        <v>7.1814999999999998</v>
      </c>
      <c r="D181">
        <v>9.4936000000000007</v>
      </c>
      <c r="E181">
        <v>13.204599999999999</v>
      </c>
      <c r="F181">
        <v>17.766999999999999</v>
      </c>
      <c r="G181">
        <v>22.549700000000001</v>
      </c>
      <c r="H181">
        <v>28.293700000000001</v>
      </c>
      <c r="I181">
        <v>32.006900000000002</v>
      </c>
      <c r="J181">
        <v>39.917700000000004</v>
      </c>
    </row>
    <row r="182" spans="1:10" x14ac:dyDescent="0.4">
      <c r="A182">
        <v>2034</v>
      </c>
      <c r="B182">
        <v>1E-3</v>
      </c>
      <c r="C182">
        <v>7.4358000000000004</v>
      </c>
      <c r="D182">
        <v>9.8192000000000004</v>
      </c>
      <c r="E182">
        <v>13.650700000000001</v>
      </c>
      <c r="F182">
        <v>18.179500000000001</v>
      </c>
      <c r="G182">
        <v>23.123699999999999</v>
      </c>
      <c r="H182">
        <v>28.689</v>
      </c>
      <c r="I182">
        <v>32.403599999999997</v>
      </c>
      <c r="J182">
        <v>41.438000000000002</v>
      </c>
    </row>
    <row r="184" spans="1:10" x14ac:dyDescent="0.4">
      <c r="A184" t="s">
        <v>8</v>
      </c>
      <c r="B184" t="s">
        <v>7</v>
      </c>
      <c r="C184" t="s">
        <v>6</v>
      </c>
      <c r="D184" t="s">
        <v>36</v>
      </c>
      <c r="E184">
        <v>1000</v>
      </c>
      <c r="F184" t="s">
        <v>35</v>
      </c>
    </row>
    <row r="186" spans="1:10" x14ac:dyDescent="0.4">
      <c r="A186" t="s">
        <v>22</v>
      </c>
      <c r="B186" t="s">
        <v>34</v>
      </c>
      <c r="C186" t="s">
        <v>33</v>
      </c>
    </row>
    <row r="187" spans="1:10" x14ac:dyDescent="0.4">
      <c r="A187">
        <v>2021</v>
      </c>
      <c r="B187">
        <v>2.9742000000000002</v>
      </c>
      <c r="C187">
        <v>0.4778</v>
      </c>
    </row>
    <row r="188" spans="1:10" x14ac:dyDescent="0.4">
      <c r="A188">
        <v>2022</v>
      </c>
      <c r="B188">
        <v>3.5242</v>
      </c>
      <c r="C188">
        <v>0.6159</v>
      </c>
    </row>
    <row r="189" spans="1:10" x14ac:dyDescent="0.4">
      <c r="A189">
        <v>2023</v>
      </c>
      <c r="B189">
        <v>3.8653</v>
      </c>
      <c r="C189">
        <v>1.0468999999999999</v>
      </c>
    </row>
    <row r="190" spans="1:10" x14ac:dyDescent="0.4">
      <c r="A190">
        <v>2024</v>
      </c>
      <c r="B190">
        <v>3.9912999999999998</v>
      </c>
      <c r="C190">
        <v>1.3146</v>
      </c>
    </row>
    <row r="191" spans="1:10" x14ac:dyDescent="0.4">
      <c r="A191">
        <v>2025</v>
      </c>
      <c r="B191">
        <v>2.5</v>
      </c>
      <c r="C191">
        <v>0</v>
      </c>
    </row>
    <row r="192" spans="1:10" x14ac:dyDescent="0.4">
      <c r="A192">
        <v>2026</v>
      </c>
      <c r="B192">
        <v>2.4996999999999998</v>
      </c>
      <c r="C192">
        <v>2.5000000000000001E-2</v>
      </c>
    </row>
    <row r="193" spans="1:10" x14ac:dyDescent="0.4">
      <c r="A193">
        <v>2027</v>
      </c>
      <c r="B193">
        <v>2.4984999999999999</v>
      </c>
      <c r="C193">
        <v>6.1199999999999997E-2</v>
      </c>
    </row>
    <row r="194" spans="1:10" x14ac:dyDescent="0.4">
      <c r="A194">
        <v>2028</v>
      </c>
      <c r="B194">
        <v>2.4944999999999999</v>
      </c>
      <c r="C194">
        <v>0.1171</v>
      </c>
    </row>
    <row r="195" spans="1:10" x14ac:dyDescent="0.4">
      <c r="A195">
        <v>2029</v>
      </c>
      <c r="B195">
        <v>2.4870000000000001</v>
      </c>
      <c r="C195">
        <v>0.17979999999999999</v>
      </c>
    </row>
    <row r="196" spans="1:10" x14ac:dyDescent="0.4">
      <c r="A196">
        <v>2030</v>
      </c>
      <c r="B196">
        <v>2.4790000000000001</v>
      </c>
      <c r="C196">
        <v>0.22819999999999999</v>
      </c>
    </row>
    <row r="197" spans="1:10" x14ac:dyDescent="0.4">
      <c r="A197">
        <v>2031</v>
      </c>
      <c r="B197">
        <v>2.4708000000000001</v>
      </c>
      <c r="C197">
        <v>0.26879999999999998</v>
      </c>
    </row>
    <row r="198" spans="1:10" x14ac:dyDescent="0.4">
      <c r="A198">
        <v>2032</v>
      </c>
      <c r="B198">
        <v>2.4655</v>
      </c>
      <c r="C198">
        <v>0.29170000000000001</v>
      </c>
    </row>
    <row r="199" spans="1:10" x14ac:dyDescent="0.4">
      <c r="A199">
        <v>2033</v>
      </c>
      <c r="B199">
        <v>2.4592000000000001</v>
      </c>
      <c r="C199">
        <v>0.31659999999999999</v>
      </c>
    </row>
    <row r="200" spans="1:10" x14ac:dyDescent="0.4">
      <c r="A200">
        <v>2034</v>
      </c>
      <c r="B200">
        <v>2.4575</v>
      </c>
      <c r="C200">
        <v>0.32319999999999999</v>
      </c>
    </row>
    <row r="202" spans="1:10" x14ac:dyDescent="0.4">
      <c r="A202" t="s">
        <v>8</v>
      </c>
      <c r="B202" t="s">
        <v>7</v>
      </c>
      <c r="C202" t="s">
        <v>32</v>
      </c>
    </row>
    <row r="204" spans="1:10" x14ac:dyDescent="0.4">
      <c r="A204" t="s">
        <v>22</v>
      </c>
      <c r="B204" s="2">
        <v>0.01</v>
      </c>
      <c r="C204" s="2">
        <v>0.05</v>
      </c>
      <c r="D204" s="2">
        <v>0.1</v>
      </c>
      <c r="E204" s="2">
        <v>0.25</v>
      </c>
      <c r="F204" s="2">
        <v>0.5</v>
      </c>
      <c r="G204" s="2">
        <v>0.75</v>
      </c>
      <c r="H204" s="2">
        <v>0.9</v>
      </c>
      <c r="I204" s="2">
        <v>0.95</v>
      </c>
      <c r="J204" s="2">
        <v>0.99</v>
      </c>
    </row>
    <row r="205" spans="1:10" x14ac:dyDescent="0.4">
      <c r="A205">
        <v>2021</v>
      </c>
      <c r="B205">
        <v>1.9763999999999999</v>
      </c>
      <c r="C205">
        <v>2.3538000000000001</v>
      </c>
      <c r="D205">
        <v>2.4523999999999999</v>
      </c>
      <c r="E205">
        <v>2.6621999999999999</v>
      </c>
      <c r="F205">
        <v>2.9140000000000001</v>
      </c>
      <c r="G205">
        <v>3.2280000000000002</v>
      </c>
      <c r="H205">
        <v>3.5384000000000002</v>
      </c>
      <c r="I205">
        <v>3.7946</v>
      </c>
      <c r="J205">
        <v>4.6981000000000002</v>
      </c>
    </row>
    <row r="206" spans="1:10" x14ac:dyDescent="0.4">
      <c r="A206">
        <v>2022</v>
      </c>
      <c r="B206">
        <v>2.3965999999999998</v>
      </c>
      <c r="C206">
        <v>2.6303000000000001</v>
      </c>
      <c r="D206">
        <v>2.7827000000000002</v>
      </c>
      <c r="E206">
        <v>3.0722999999999998</v>
      </c>
      <c r="F206">
        <v>3.4653</v>
      </c>
      <c r="G206">
        <v>3.8833000000000002</v>
      </c>
      <c r="H206">
        <v>4.3689</v>
      </c>
      <c r="I206">
        <v>4.6569000000000003</v>
      </c>
      <c r="J206">
        <v>5.2003000000000004</v>
      </c>
    </row>
    <row r="207" spans="1:10" x14ac:dyDescent="0.4">
      <c r="A207">
        <v>2023</v>
      </c>
      <c r="B207">
        <v>2.2288000000000001</v>
      </c>
      <c r="C207">
        <v>2.5526</v>
      </c>
      <c r="D207">
        <v>2.7604000000000002</v>
      </c>
      <c r="E207">
        <v>3.1482000000000001</v>
      </c>
      <c r="F207">
        <v>3.6865000000000001</v>
      </c>
      <c r="G207">
        <v>4.3733000000000004</v>
      </c>
      <c r="H207">
        <v>5.1829000000000001</v>
      </c>
      <c r="I207">
        <v>5.7682000000000002</v>
      </c>
      <c r="J207">
        <v>7.2564000000000002</v>
      </c>
    </row>
    <row r="208" spans="1:10" x14ac:dyDescent="0.4">
      <c r="A208">
        <v>2024</v>
      </c>
      <c r="B208">
        <v>1.9501999999999999</v>
      </c>
      <c r="C208">
        <v>2.3469000000000002</v>
      </c>
      <c r="D208">
        <v>2.5849000000000002</v>
      </c>
      <c r="E208">
        <v>3.0644</v>
      </c>
      <c r="F208">
        <v>3.7656999999999998</v>
      </c>
      <c r="G208">
        <v>4.6611000000000002</v>
      </c>
      <c r="H208">
        <v>5.6673999999999998</v>
      </c>
      <c r="I208">
        <v>6.4225000000000003</v>
      </c>
      <c r="J208">
        <v>8.2001000000000008</v>
      </c>
    </row>
    <row r="209" spans="1:10" x14ac:dyDescent="0.4">
      <c r="A209">
        <v>2025</v>
      </c>
      <c r="B209">
        <v>2.5</v>
      </c>
      <c r="C209">
        <v>2.5</v>
      </c>
      <c r="D209">
        <v>2.5</v>
      </c>
      <c r="E209">
        <v>2.5</v>
      </c>
      <c r="F209">
        <v>2.5</v>
      </c>
      <c r="G209">
        <v>2.5</v>
      </c>
      <c r="H209">
        <v>2.5</v>
      </c>
      <c r="I209">
        <v>2.5</v>
      </c>
      <c r="J209">
        <v>2.5</v>
      </c>
    </row>
    <row r="210" spans="1:10" x14ac:dyDescent="0.4">
      <c r="A210">
        <v>2026</v>
      </c>
      <c r="B210">
        <v>2.5</v>
      </c>
      <c r="C210">
        <v>2.5</v>
      </c>
      <c r="D210">
        <v>2.5</v>
      </c>
      <c r="E210">
        <v>2.5</v>
      </c>
      <c r="F210">
        <v>2.5</v>
      </c>
      <c r="G210">
        <v>2.5</v>
      </c>
      <c r="H210">
        <v>2.5</v>
      </c>
      <c r="I210">
        <v>2.5</v>
      </c>
      <c r="J210">
        <v>2.5</v>
      </c>
    </row>
    <row r="211" spans="1:10" x14ac:dyDescent="0.4">
      <c r="A211">
        <v>2027</v>
      </c>
      <c r="B211">
        <v>2.5</v>
      </c>
      <c r="C211">
        <v>2.5</v>
      </c>
      <c r="D211">
        <v>2.5</v>
      </c>
      <c r="E211">
        <v>2.5</v>
      </c>
      <c r="F211">
        <v>2.5</v>
      </c>
      <c r="G211">
        <v>2.5</v>
      </c>
      <c r="H211">
        <v>2.5</v>
      </c>
      <c r="I211">
        <v>2.5</v>
      </c>
      <c r="J211">
        <v>2.5</v>
      </c>
    </row>
    <row r="212" spans="1:10" x14ac:dyDescent="0.4">
      <c r="A212">
        <v>2028</v>
      </c>
      <c r="B212">
        <v>2.5</v>
      </c>
      <c r="C212">
        <v>2.5</v>
      </c>
      <c r="D212">
        <v>2.5</v>
      </c>
      <c r="E212">
        <v>2.5</v>
      </c>
      <c r="F212">
        <v>2.5</v>
      </c>
      <c r="G212">
        <v>2.5</v>
      </c>
      <c r="H212">
        <v>2.5</v>
      </c>
      <c r="I212">
        <v>2.5</v>
      </c>
      <c r="J212">
        <v>2.5</v>
      </c>
    </row>
    <row r="213" spans="1:10" x14ac:dyDescent="0.4">
      <c r="A213">
        <v>2029</v>
      </c>
      <c r="B213">
        <v>2.5</v>
      </c>
      <c r="C213">
        <v>2.5</v>
      </c>
      <c r="D213">
        <v>2.5</v>
      </c>
      <c r="E213">
        <v>2.5</v>
      </c>
      <c r="F213">
        <v>2.5</v>
      </c>
      <c r="G213">
        <v>2.5</v>
      </c>
      <c r="H213">
        <v>2.5</v>
      </c>
      <c r="I213">
        <v>2.5</v>
      </c>
      <c r="J213">
        <v>2.5</v>
      </c>
    </row>
    <row r="214" spans="1:10" x14ac:dyDescent="0.4">
      <c r="A214">
        <v>2030</v>
      </c>
      <c r="B214">
        <v>2.5</v>
      </c>
      <c r="C214">
        <v>2.5</v>
      </c>
      <c r="D214">
        <v>2.5</v>
      </c>
      <c r="E214">
        <v>2.5</v>
      </c>
      <c r="F214">
        <v>2.5</v>
      </c>
      <c r="G214">
        <v>2.5</v>
      </c>
      <c r="H214">
        <v>2.5</v>
      </c>
      <c r="I214">
        <v>2.5</v>
      </c>
      <c r="J214">
        <v>2.5</v>
      </c>
    </row>
    <row r="215" spans="1:10" x14ac:dyDescent="0.4">
      <c r="A215">
        <v>2031</v>
      </c>
      <c r="B215">
        <v>0</v>
      </c>
      <c r="C215">
        <v>2.5</v>
      </c>
      <c r="D215">
        <v>2.5</v>
      </c>
      <c r="E215">
        <v>2.5</v>
      </c>
      <c r="F215">
        <v>2.5</v>
      </c>
      <c r="G215">
        <v>2.5</v>
      </c>
      <c r="H215">
        <v>2.5</v>
      </c>
      <c r="I215">
        <v>2.5</v>
      </c>
      <c r="J215">
        <v>2.5</v>
      </c>
    </row>
    <row r="216" spans="1:10" x14ac:dyDescent="0.4">
      <c r="A216">
        <v>2032</v>
      </c>
      <c r="B216">
        <v>0</v>
      </c>
      <c r="C216">
        <v>2.5</v>
      </c>
      <c r="D216">
        <v>2.5</v>
      </c>
      <c r="E216">
        <v>2.5</v>
      </c>
      <c r="F216">
        <v>2.5</v>
      </c>
      <c r="G216">
        <v>2.5</v>
      </c>
      <c r="H216">
        <v>2.5</v>
      </c>
      <c r="I216">
        <v>2.5</v>
      </c>
      <c r="J216">
        <v>2.5</v>
      </c>
    </row>
    <row r="217" spans="1:10" x14ac:dyDescent="0.4">
      <c r="A217">
        <v>2033</v>
      </c>
      <c r="B217">
        <v>0</v>
      </c>
      <c r="C217">
        <v>2.5</v>
      </c>
      <c r="D217">
        <v>2.5</v>
      </c>
      <c r="E217">
        <v>2.5</v>
      </c>
      <c r="F217">
        <v>2.5</v>
      </c>
      <c r="G217">
        <v>2.5</v>
      </c>
      <c r="H217">
        <v>2.5</v>
      </c>
      <c r="I217">
        <v>2.5</v>
      </c>
      <c r="J217">
        <v>2.5</v>
      </c>
    </row>
    <row r="218" spans="1:10" x14ac:dyDescent="0.4">
      <c r="A218">
        <v>2034</v>
      </c>
      <c r="B218">
        <v>0</v>
      </c>
      <c r="C218">
        <v>2.5</v>
      </c>
      <c r="D218">
        <v>2.5</v>
      </c>
      <c r="E218">
        <v>2.5</v>
      </c>
      <c r="F218">
        <v>2.5</v>
      </c>
      <c r="G218">
        <v>2.5</v>
      </c>
      <c r="H218">
        <v>2.5</v>
      </c>
      <c r="I218">
        <v>2.5</v>
      </c>
      <c r="J218">
        <v>2.5</v>
      </c>
    </row>
    <row r="220" spans="1:10" x14ac:dyDescent="0.4">
      <c r="A220" t="s">
        <v>5</v>
      </c>
      <c r="B220" t="s">
        <v>36</v>
      </c>
      <c r="C220">
        <v>1000</v>
      </c>
      <c r="D220" t="s">
        <v>35</v>
      </c>
    </row>
    <row r="222" spans="1:10" x14ac:dyDescent="0.4">
      <c r="A222" t="s">
        <v>22</v>
      </c>
      <c r="B222" t="s">
        <v>34</v>
      </c>
      <c r="C222" t="s">
        <v>33</v>
      </c>
    </row>
    <row r="223" spans="1:10" x14ac:dyDescent="0.4">
      <c r="A223">
        <v>2021</v>
      </c>
      <c r="B223">
        <v>2.9742000000000002</v>
      </c>
      <c r="C223">
        <v>0.4778</v>
      </c>
    </row>
    <row r="224" spans="1:10" x14ac:dyDescent="0.4">
      <c r="A224">
        <v>2022</v>
      </c>
      <c r="B224">
        <v>3.5242</v>
      </c>
      <c r="C224">
        <v>0.6159</v>
      </c>
    </row>
    <row r="225" spans="1:10" x14ac:dyDescent="0.4">
      <c r="A225">
        <v>2023</v>
      </c>
      <c r="B225">
        <v>3.8653</v>
      </c>
      <c r="C225">
        <v>1.0468999999999999</v>
      </c>
    </row>
    <row r="226" spans="1:10" x14ac:dyDescent="0.4">
      <c r="A226">
        <v>2024</v>
      </c>
      <c r="B226">
        <v>3.9912999999999998</v>
      </c>
      <c r="C226">
        <v>1.3146</v>
      </c>
    </row>
    <row r="227" spans="1:10" x14ac:dyDescent="0.4">
      <c r="A227">
        <v>2025</v>
      </c>
      <c r="B227">
        <v>2.5</v>
      </c>
      <c r="C227">
        <v>0</v>
      </c>
    </row>
    <row r="228" spans="1:10" x14ac:dyDescent="0.4">
      <c r="A228">
        <v>2026</v>
      </c>
      <c r="B228">
        <v>2.4996999999999998</v>
      </c>
      <c r="C228">
        <v>2.5000000000000001E-2</v>
      </c>
    </row>
    <row r="229" spans="1:10" x14ac:dyDescent="0.4">
      <c r="A229">
        <v>2027</v>
      </c>
      <c r="B229">
        <v>2.4984999999999999</v>
      </c>
      <c r="C229">
        <v>6.1199999999999997E-2</v>
      </c>
    </row>
    <row r="230" spans="1:10" x14ac:dyDescent="0.4">
      <c r="A230">
        <v>2028</v>
      </c>
      <c r="B230">
        <v>2.4944999999999999</v>
      </c>
      <c r="C230">
        <v>0.1171</v>
      </c>
    </row>
    <row r="231" spans="1:10" x14ac:dyDescent="0.4">
      <c r="A231">
        <v>2029</v>
      </c>
      <c r="B231">
        <v>2.4870000000000001</v>
      </c>
      <c r="C231">
        <v>0.17979999999999999</v>
      </c>
    </row>
    <row r="232" spans="1:10" x14ac:dyDescent="0.4">
      <c r="A232">
        <v>2030</v>
      </c>
      <c r="B232">
        <v>2.4790000000000001</v>
      </c>
      <c r="C232">
        <v>0.22819999999999999</v>
      </c>
    </row>
    <row r="233" spans="1:10" x14ac:dyDescent="0.4">
      <c r="A233">
        <v>2031</v>
      </c>
      <c r="B233">
        <v>2.4708000000000001</v>
      </c>
      <c r="C233">
        <v>0.26879999999999998</v>
      </c>
    </row>
    <row r="234" spans="1:10" x14ac:dyDescent="0.4">
      <c r="A234">
        <v>2032</v>
      </c>
      <c r="B234">
        <v>2.4655</v>
      </c>
      <c r="C234">
        <v>0.29170000000000001</v>
      </c>
    </row>
    <row r="235" spans="1:10" x14ac:dyDescent="0.4">
      <c r="A235">
        <v>2033</v>
      </c>
      <c r="B235">
        <v>2.4592000000000001</v>
      </c>
      <c r="C235">
        <v>0.31659999999999999</v>
      </c>
    </row>
    <row r="236" spans="1:10" x14ac:dyDescent="0.4">
      <c r="A236">
        <v>2034</v>
      </c>
      <c r="B236">
        <v>2.4575</v>
      </c>
      <c r="C236">
        <v>0.32319999999999999</v>
      </c>
    </row>
    <row r="238" spans="1:10" x14ac:dyDescent="0.4">
      <c r="A238" t="s">
        <v>5</v>
      </c>
      <c r="B238" t="s">
        <v>32</v>
      </c>
    </row>
    <row r="240" spans="1:10" x14ac:dyDescent="0.4">
      <c r="A240" t="s">
        <v>22</v>
      </c>
      <c r="B240" s="2">
        <v>0.01</v>
      </c>
      <c r="C240" s="2">
        <v>0.05</v>
      </c>
      <c r="D240" s="2">
        <v>0.1</v>
      </c>
      <c r="E240" s="2">
        <v>0.25</v>
      </c>
      <c r="F240" s="2">
        <v>0.5</v>
      </c>
      <c r="G240" s="2">
        <v>0.75</v>
      </c>
      <c r="H240" s="2">
        <v>0.9</v>
      </c>
      <c r="I240" s="2">
        <v>0.95</v>
      </c>
      <c r="J240" s="2">
        <v>0.99</v>
      </c>
    </row>
    <row r="241" spans="1:10" x14ac:dyDescent="0.4">
      <c r="A241">
        <v>2021</v>
      </c>
      <c r="B241">
        <v>1.9763999999999999</v>
      </c>
      <c r="C241">
        <v>2.3538000000000001</v>
      </c>
      <c r="D241">
        <v>2.4523999999999999</v>
      </c>
      <c r="E241">
        <v>2.6621999999999999</v>
      </c>
      <c r="F241">
        <v>2.9140000000000001</v>
      </c>
      <c r="G241">
        <v>3.2280000000000002</v>
      </c>
      <c r="H241">
        <v>3.5384000000000002</v>
      </c>
      <c r="I241">
        <v>3.7946</v>
      </c>
      <c r="J241">
        <v>4.6981000000000002</v>
      </c>
    </row>
    <row r="242" spans="1:10" x14ac:dyDescent="0.4">
      <c r="A242">
        <v>2022</v>
      </c>
      <c r="B242">
        <v>2.3965999999999998</v>
      </c>
      <c r="C242">
        <v>2.6303000000000001</v>
      </c>
      <c r="D242">
        <v>2.7827000000000002</v>
      </c>
      <c r="E242">
        <v>3.0722999999999998</v>
      </c>
      <c r="F242">
        <v>3.4653</v>
      </c>
      <c r="G242">
        <v>3.8833000000000002</v>
      </c>
      <c r="H242">
        <v>4.3689</v>
      </c>
      <c r="I242">
        <v>4.6569000000000003</v>
      </c>
      <c r="J242">
        <v>5.2003000000000004</v>
      </c>
    </row>
    <row r="243" spans="1:10" x14ac:dyDescent="0.4">
      <c r="A243">
        <v>2023</v>
      </c>
      <c r="B243">
        <v>2.2288000000000001</v>
      </c>
      <c r="C243">
        <v>2.5526</v>
      </c>
      <c r="D243">
        <v>2.7604000000000002</v>
      </c>
      <c r="E243">
        <v>3.1482000000000001</v>
      </c>
      <c r="F243">
        <v>3.6865000000000001</v>
      </c>
      <c r="G243">
        <v>4.3733000000000004</v>
      </c>
      <c r="H243">
        <v>5.1829000000000001</v>
      </c>
      <c r="I243">
        <v>5.7682000000000002</v>
      </c>
      <c r="J243">
        <v>7.2564000000000002</v>
      </c>
    </row>
    <row r="244" spans="1:10" x14ac:dyDescent="0.4">
      <c r="A244">
        <v>2024</v>
      </c>
      <c r="B244">
        <v>1.9501999999999999</v>
      </c>
      <c r="C244">
        <v>2.3469000000000002</v>
      </c>
      <c r="D244">
        <v>2.5849000000000002</v>
      </c>
      <c r="E244">
        <v>3.0644</v>
      </c>
      <c r="F244">
        <v>3.7656999999999998</v>
      </c>
      <c r="G244">
        <v>4.6611000000000002</v>
      </c>
      <c r="H244">
        <v>5.6673999999999998</v>
      </c>
      <c r="I244">
        <v>6.4225000000000003</v>
      </c>
      <c r="J244">
        <v>8.2001000000000008</v>
      </c>
    </row>
    <row r="245" spans="1:10" x14ac:dyDescent="0.4">
      <c r="A245">
        <v>2025</v>
      </c>
      <c r="B245">
        <v>2.5</v>
      </c>
      <c r="C245">
        <v>2.5</v>
      </c>
      <c r="D245">
        <v>2.5</v>
      </c>
      <c r="E245">
        <v>2.5</v>
      </c>
      <c r="F245">
        <v>2.5</v>
      </c>
      <c r="G245">
        <v>2.5</v>
      </c>
      <c r="H245">
        <v>2.5</v>
      </c>
      <c r="I245">
        <v>2.5</v>
      </c>
      <c r="J245">
        <v>2.5</v>
      </c>
    </row>
    <row r="246" spans="1:10" x14ac:dyDescent="0.4">
      <c r="A246">
        <v>2026</v>
      </c>
      <c r="B246">
        <v>2.5</v>
      </c>
      <c r="C246">
        <v>2.5</v>
      </c>
      <c r="D246">
        <v>2.5</v>
      </c>
      <c r="E246">
        <v>2.5</v>
      </c>
      <c r="F246">
        <v>2.5</v>
      </c>
      <c r="G246">
        <v>2.5</v>
      </c>
      <c r="H246">
        <v>2.5</v>
      </c>
      <c r="I246">
        <v>2.5</v>
      </c>
      <c r="J246">
        <v>2.5</v>
      </c>
    </row>
    <row r="247" spans="1:10" x14ac:dyDescent="0.4">
      <c r="A247">
        <v>2027</v>
      </c>
      <c r="B247">
        <v>2.5</v>
      </c>
      <c r="C247">
        <v>2.5</v>
      </c>
      <c r="D247">
        <v>2.5</v>
      </c>
      <c r="E247">
        <v>2.5</v>
      </c>
      <c r="F247">
        <v>2.5</v>
      </c>
      <c r="G247">
        <v>2.5</v>
      </c>
      <c r="H247">
        <v>2.5</v>
      </c>
      <c r="I247">
        <v>2.5</v>
      </c>
      <c r="J247">
        <v>2.5</v>
      </c>
    </row>
    <row r="248" spans="1:10" x14ac:dyDescent="0.4">
      <c r="A248">
        <v>2028</v>
      </c>
      <c r="B248">
        <v>2.5</v>
      </c>
      <c r="C248">
        <v>2.5</v>
      </c>
      <c r="D248">
        <v>2.5</v>
      </c>
      <c r="E248">
        <v>2.5</v>
      </c>
      <c r="F248">
        <v>2.5</v>
      </c>
      <c r="G248">
        <v>2.5</v>
      </c>
      <c r="H248">
        <v>2.5</v>
      </c>
      <c r="I248">
        <v>2.5</v>
      </c>
      <c r="J248">
        <v>2.5</v>
      </c>
    </row>
    <row r="249" spans="1:10" x14ac:dyDescent="0.4">
      <c r="A249">
        <v>2029</v>
      </c>
      <c r="B249">
        <v>2.5</v>
      </c>
      <c r="C249">
        <v>2.5</v>
      </c>
      <c r="D249">
        <v>2.5</v>
      </c>
      <c r="E249">
        <v>2.5</v>
      </c>
      <c r="F249">
        <v>2.5</v>
      </c>
      <c r="G249">
        <v>2.5</v>
      </c>
      <c r="H249">
        <v>2.5</v>
      </c>
      <c r="I249">
        <v>2.5</v>
      </c>
      <c r="J249">
        <v>2.5</v>
      </c>
    </row>
    <row r="250" spans="1:10" x14ac:dyDescent="0.4">
      <c r="A250">
        <v>2030</v>
      </c>
      <c r="B250">
        <v>2.5</v>
      </c>
      <c r="C250">
        <v>2.5</v>
      </c>
      <c r="D250">
        <v>2.5</v>
      </c>
      <c r="E250">
        <v>2.5</v>
      </c>
      <c r="F250">
        <v>2.5</v>
      </c>
      <c r="G250">
        <v>2.5</v>
      </c>
      <c r="H250">
        <v>2.5</v>
      </c>
      <c r="I250">
        <v>2.5</v>
      </c>
      <c r="J250">
        <v>2.5</v>
      </c>
    </row>
    <row r="251" spans="1:10" x14ac:dyDescent="0.4">
      <c r="A251">
        <v>2031</v>
      </c>
      <c r="B251">
        <v>0</v>
      </c>
      <c r="C251">
        <v>2.5</v>
      </c>
      <c r="D251">
        <v>2.5</v>
      </c>
      <c r="E251">
        <v>2.5</v>
      </c>
      <c r="F251">
        <v>2.5</v>
      </c>
      <c r="G251">
        <v>2.5</v>
      </c>
      <c r="H251">
        <v>2.5</v>
      </c>
      <c r="I251">
        <v>2.5</v>
      </c>
      <c r="J251">
        <v>2.5</v>
      </c>
    </row>
    <row r="252" spans="1:10" x14ac:dyDescent="0.4">
      <c r="A252">
        <v>2032</v>
      </c>
      <c r="B252">
        <v>0</v>
      </c>
      <c r="C252">
        <v>2.5</v>
      </c>
      <c r="D252">
        <v>2.5</v>
      </c>
      <c r="E252">
        <v>2.5</v>
      </c>
      <c r="F252">
        <v>2.5</v>
      </c>
      <c r="G252">
        <v>2.5</v>
      </c>
      <c r="H252">
        <v>2.5</v>
      </c>
      <c r="I252">
        <v>2.5</v>
      </c>
      <c r="J252">
        <v>2.5</v>
      </c>
    </row>
    <row r="253" spans="1:10" x14ac:dyDescent="0.4">
      <c r="A253">
        <v>2033</v>
      </c>
      <c r="B253">
        <v>0</v>
      </c>
      <c r="C253">
        <v>2.5</v>
      </c>
      <c r="D253">
        <v>2.5</v>
      </c>
      <c r="E253">
        <v>2.5</v>
      </c>
      <c r="F253">
        <v>2.5</v>
      </c>
      <c r="G253">
        <v>2.5</v>
      </c>
      <c r="H253">
        <v>2.5</v>
      </c>
      <c r="I253">
        <v>2.5</v>
      </c>
      <c r="J253">
        <v>2.5</v>
      </c>
    </row>
    <row r="254" spans="1:10" x14ac:dyDescent="0.4">
      <c r="A254">
        <v>2034</v>
      </c>
      <c r="B254">
        <v>0</v>
      </c>
      <c r="C254">
        <v>2.5</v>
      </c>
      <c r="D254">
        <v>2.5</v>
      </c>
      <c r="E254">
        <v>2.5</v>
      </c>
      <c r="F254">
        <v>2.5</v>
      </c>
      <c r="G254">
        <v>2.5</v>
      </c>
      <c r="H254">
        <v>2.5</v>
      </c>
      <c r="I254">
        <v>2.5</v>
      </c>
      <c r="J254">
        <v>2.5</v>
      </c>
    </row>
    <row r="256" spans="1:10" x14ac:dyDescent="0.4">
      <c r="A256" t="s">
        <v>26</v>
      </c>
      <c r="B256" t="s">
        <v>25</v>
      </c>
      <c r="C256" t="s">
        <v>24</v>
      </c>
    </row>
    <row r="258" spans="1:3" x14ac:dyDescent="0.4">
      <c r="A258" t="s">
        <v>22</v>
      </c>
      <c r="B258" t="s">
        <v>34</v>
      </c>
      <c r="C258" t="s">
        <v>33</v>
      </c>
    </row>
    <row r="259" spans="1:3" x14ac:dyDescent="0.4">
      <c r="A259">
        <v>2021</v>
      </c>
      <c r="B259">
        <v>1.0793999999999999</v>
      </c>
      <c r="C259">
        <v>0</v>
      </c>
    </row>
    <row r="260" spans="1:3" x14ac:dyDescent="0.4">
      <c r="A260">
        <v>2022</v>
      </c>
      <c r="B260">
        <v>1.0793999999999999</v>
      </c>
      <c r="C260">
        <v>0</v>
      </c>
    </row>
    <row r="261" spans="1:3" x14ac:dyDescent="0.4">
      <c r="A261">
        <v>2023</v>
      </c>
      <c r="B261">
        <v>1.0793999999999999</v>
      </c>
      <c r="C261">
        <v>0</v>
      </c>
    </row>
    <row r="262" spans="1:3" x14ac:dyDescent="0.4">
      <c r="A262">
        <v>2024</v>
      </c>
      <c r="B262">
        <v>1.0793999999999999</v>
      </c>
      <c r="C262">
        <v>0</v>
      </c>
    </row>
    <row r="263" spans="1:3" x14ac:dyDescent="0.4">
      <c r="A263">
        <v>2025</v>
      </c>
      <c r="B263">
        <v>0.6986</v>
      </c>
      <c r="C263">
        <v>0.28460000000000002</v>
      </c>
    </row>
    <row r="264" spans="1:3" x14ac:dyDescent="0.4">
      <c r="A264">
        <v>2026</v>
      </c>
      <c r="B264">
        <v>0.62190000000000001</v>
      </c>
      <c r="C264">
        <v>0.40620000000000001</v>
      </c>
    </row>
    <row r="265" spans="1:3" x14ac:dyDescent="0.4">
      <c r="A265">
        <v>2027</v>
      </c>
      <c r="B265">
        <v>0.56320000000000003</v>
      </c>
      <c r="C265">
        <v>0.4849</v>
      </c>
    </row>
    <row r="266" spans="1:3" x14ac:dyDescent="0.4">
      <c r="A266">
        <v>2028</v>
      </c>
      <c r="B266">
        <v>0.51790000000000003</v>
      </c>
      <c r="C266">
        <v>0.57879999999999998</v>
      </c>
    </row>
    <row r="267" spans="1:3" x14ac:dyDescent="0.4">
      <c r="A267">
        <v>2029</v>
      </c>
      <c r="B267">
        <v>0.47410000000000002</v>
      </c>
      <c r="C267">
        <v>0.58150000000000002</v>
      </c>
    </row>
    <row r="268" spans="1:3" x14ac:dyDescent="0.4">
      <c r="A268">
        <v>2030</v>
      </c>
      <c r="B268">
        <v>0.43719999999999998</v>
      </c>
      <c r="C268">
        <v>0.54239999999999999</v>
      </c>
    </row>
    <row r="269" spans="1:3" x14ac:dyDescent="0.4">
      <c r="A269">
        <v>2031</v>
      </c>
      <c r="B269">
        <v>0.40329999999999999</v>
      </c>
      <c r="C269">
        <v>0.47349999999999998</v>
      </c>
    </row>
    <row r="270" spans="1:3" x14ac:dyDescent="0.4">
      <c r="A270">
        <v>2032</v>
      </c>
      <c r="B270">
        <v>0.38450000000000001</v>
      </c>
      <c r="C270">
        <v>0.48620000000000002</v>
      </c>
    </row>
    <row r="271" spans="1:3" x14ac:dyDescent="0.4">
      <c r="A271">
        <v>2033</v>
      </c>
      <c r="B271">
        <v>0.35580000000000001</v>
      </c>
      <c r="C271">
        <v>0.38640000000000002</v>
      </c>
    </row>
    <row r="272" spans="1:3" x14ac:dyDescent="0.4">
      <c r="A272">
        <v>2034</v>
      </c>
      <c r="B272">
        <v>0.35170000000000001</v>
      </c>
      <c r="C272">
        <v>0.47249999999999998</v>
      </c>
    </row>
    <row r="274" spans="1:21" x14ac:dyDescent="0.4">
      <c r="A274" t="s">
        <v>26</v>
      </c>
      <c r="B274" t="s">
        <v>25</v>
      </c>
      <c r="C274" t="s">
        <v>24</v>
      </c>
      <c r="D274" t="s">
        <v>32</v>
      </c>
    </row>
    <row r="276" spans="1:21" x14ac:dyDescent="0.4">
      <c r="A276" t="s">
        <v>22</v>
      </c>
      <c r="B276" s="2">
        <v>0.01</v>
      </c>
      <c r="C276" s="2">
        <v>0.05</v>
      </c>
      <c r="D276" s="2">
        <v>0.1</v>
      </c>
      <c r="E276" s="2">
        <v>0.25</v>
      </c>
      <c r="F276" s="2">
        <v>0.5</v>
      </c>
      <c r="G276" s="2">
        <v>0.75</v>
      </c>
      <c r="H276" s="2">
        <v>0.9</v>
      </c>
      <c r="I276" s="2">
        <v>0.95</v>
      </c>
      <c r="J276" s="2">
        <v>0.99</v>
      </c>
      <c r="L276" t="s">
        <v>22</v>
      </c>
      <c r="M276" s="2">
        <v>0.01</v>
      </c>
      <c r="N276" s="2">
        <v>0.05</v>
      </c>
      <c r="O276" s="2">
        <v>0.1</v>
      </c>
      <c r="P276" s="2">
        <v>0.25</v>
      </c>
      <c r="Q276" s="2">
        <v>0.5</v>
      </c>
      <c r="R276" s="2">
        <v>0.75</v>
      </c>
      <c r="S276" s="2">
        <v>0.9</v>
      </c>
      <c r="T276" s="2">
        <v>0.95</v>
      </c>
      <c r="U276" s="2">
        <v>0.99</v>
      </c>
    </row>
    <row r="277" spans="1:21" x14ac:dyDescent="0.4">
      <c r="A277">
        <v>2021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2021</v>
      </c>
      <c r="M277" s="64">
        <f>B277*0.63</f>
        <v>0.6800219999999999</v>
      </c>
      <c r="N277" s="64">
        <f t="shared" ref="N277:U290" si="0">C277*0.63</f>
        <v>0.6800219999999999</v>
      </c>
      <c r="O277" s="64">
        <f t="shared" si="0"/>
        <v>0.6800219999999999</v>
      </c>
      <c r="P277" s="64">
        <f t="shared" si="0"/>
        <v>0.6800219999999999</v>
      </c>
      <c r="Q277" s="64">
        <f t="shared" si="0"/>
        <v>0.6800219999999999</v>
      </c>
      <c r="R277" s="64">
        <f t="shared" si="0"/>
        <v>0.6800219999999999</v>
      </c>
      <c r="S277" s="64">
        <f t="shared" si="0"/>
        <v>0.6800219999999999</v>
      </c>
      <c r="T277" s="64">
        <f t="shared" si="0"/>
        <v>0.6800219999999999</v>
      </c>
      <c r="U277" s="64">
        <f t="shared" si="0"/>
        <v>0.6800219999999999</v>
      </c>
    </row>
    <row r="278" spans="1:21" x14ac:dyDescent="0.4">
      <c r="A278">
        <v>2022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2022</v>
      </c>
      <c r="M278" s="64">
        <f t="shared" ref="M278:M290" si="1">B278*0.63</f>
        <v>0.6800219999999999</v>
      </c>
      <c r="N278" s="64">
        <f t="shared" si="0"/>
        <v>0.6800219999999999</v>
      </c>
      <c r="O278" s="64">
        <f t="shared" si="0"/>
        <v>0.6800219999999999</v>
      </c>
      <c r="P278" s="64">
        <f t="shared" si="0"/>
        <v>0.6800219999999999</v>
      </c>
      <c r="Q278" s="64">
        <f t="shared" si="0"/>
        <v>0.6800219999999999</v>
      </c>
      <c r="R278" s="64">
        <f t="shared" si="0"/>
        <v>0.6800219999999999</v>
      </c>
      <c r="S278" s="64">
        <f t="shared" si="0"/>
        <v>0.6800219999999999</v>
      </c>
      <c r="T278" s="64">
        <f t="shared" si="0"/>
        <v>0.6800219999999999</v>
      </c>
      <c r="U278" s="64">
        <f t="shared" si="0"/>
        <v>0.6800219999999999</v>
      </c>
    </row>
    <row r="279" spans="1:21" x14ac:dyDescent="0.4">
      <c r="A279">
        <v>2023</v>
      </c>
      <c r="B279">
        <v>1.0793999999999999</v>
      </c>
      <c r="C279">
        <v>1.0793999999999999</v>
      </c>
      <c r="D279">
        <v>1.0793999999999999</v>
      </c>
      <c r="E279">
        <v>1.0793999999999999</v>
      </c>
      <c r="F279">
        <v>1.0793999999999999</v>
      </c>
      <c r="G279">
        <v>1.0793999999999999</v>
      </c>
      <c r="H279">
        <v>1.0793999999999999</v>
      </c>
      <c r="I279">
        <v>1.0793999999999999</v>
      </c>
      <c r="J279">
        <v>1.0793999999999999</v>
      </c>
      <c r="L279">
        <v>2023</v>
      </c>
      <c r="M279" s="64">
        <f t="shared" si="1"/>
        <v>0.6800219999999999</v>
      </c>
      <c r="N279" s="64">
        <f t="shared" si="0"/>
        <v>0.6800219999999999</v>
      </c>
      <c r="O279" s="64">
        <f t="shared" si="0"/>
        <v>0.6800219999999999</v>
      </c>
      <c r="P279" s="64">
        <f t="shared" si="0"/>
        <v>0.6800219999999999</v>
      </c>
      <c r="Q279" s="64">
        <f t="shared" si="0"/>
        <v>0.6800219999999999</v>
      </c>
      <c r="R279" s="64">
        <f t="shared" si="0"/>
        <v>0.6800219999999999</v>
      </c>
      <c r="S279" s="64">
        <f t="shared" si="0"/>
        <v>0.6800219999999999</v>
      </c>
      <c r="T279" s="64">
        <f t="shared" si="0"/>
        <v>0.6800219999999999</v>
      </c>
      <c r="U279" s="64">
        <f t="shared" si="0"/>
        <v>0.6800219999999999</v>
      </c>
    </row>
    <row r="280" spans="1:21" x14ac:dyDescent="0.4">
      <c r="A280">
        <v>2024</v>
      </c>
      <c r="B280">
        <v>1.0793999999999999</v>
      </c>
      <c r="C280">
        <v>1.0793999999999999</v>
      </c>
      <c r="D280">
        <v>1.0793999999999999</v>
      </c>
      <c r="E280">
        <v>1.0793999999999999</v>
      </c>
      <c r="F280">
        <v>1.0793999999999999</v>
      </c>
      <c r="G280">
        <v>1.0793999999999999</v>
      </c>
      <c r="H280">
        <v>1.0793999999999999</v>
      </c>
      <c r="I280">
        <v>1.0793999999999999</v>
      </c>
      <c r="J280">
        <v>1.0793999999999999</v>
      </c>
      <c r="L280">
        <v>2024</v>
      </c>
      <c r="M280" s="64">
        <f t="shared" si="1"/>
        <v>0.6800219999999999</v>
      </c>
      <c r="N280" s="64">
        <f t="shared" si="0"/>
        <v>0.6800219999999999</v>
      </c>
      <c r="O280" s="64">
        <f t="shared" si="0"/>
        <v>0.6800219999999999</v>
      </c>
      <c r="P280" s="64">
        <f t="shared" si="0"/>
        <v>0.6800219999999999</v>
      </c>
      <c r="Q280" s="64">
        <f t="shared" si="0"/>
        <v>0.6800219999999999</v>
      </c>
      <c r="R280" s="64">
        <f t="shared" si="0"/>
        <v>0.6800219999999999</v>
      </c>
      <c r="S280" s="64">
        <f t="shared" si="0"/>
        <v>0.6800219999999999</v>
      </c>
      <c r="T280" s="64">
        <f t="shared" si="0"/>
        <v>0.6800219999999999</v>
      </c>
      <c r="U280" s="64">
        <f t="shared" si="0"/>
        <v>0.6800219999999999</v>
      </c>
    </row>
    <row r="281" spans="1:21" x14ac:dyDescent="0.4">
      <c r="A281">
        <v>2025</v>
      </c>
      <c r="B281">
        <v>0.26939999999999997</v>
      </c>
      <c r="C281">
        <v>0.35010000000000002</v>
      </c>
      <c r="D281">
        <v>0.4017</v>
      </c>
      <c r="E281">
        <v>0.50339999999999996</v>
      </c>
      <c r="F281">
        <v>0.6452</v>
      </c>
      <c r="G281">
        <v>0.83379999999999999</v>
      </c>
      <c r="H281">
        <v>1.0518000000000001</v>
      </c>
      <c r="I281">
        <v>1.2199</v>
      </c>
      <c r="J281">
        <v>1.6256999999999999</v>
      </c>
      <c r="L281">
        <v>2025</v>
      </c>
      <c r="M281" s="64">
        <f t="shared" si="1"/>
        <v>0.16972199999999998</v>
      </c>
      <c r="N281" s="64">
        <f t="shared" si="0"/>
        <v>0.22056300000000001</v>
      </c>
      <c r="O281" s="64">
        <f t="shared" si="0"/>
        <v>0.25307099999999999</v>
      </c>
      <c r="P281" s="64">
        <f t="shared" si="0"/>
        <v>0.31714199999999998</v>
      </c>
      <c r="Q281" s="64">
        <f t="shared" si="0"/>
        <v>0.406476</v>
      </c>
      <c r="R281" s="64">
        <f t="shared" si="0"/>
        <v>0.52529400000000004</v>
      </c>
      <c r="S281" s="64">
        <f t="shared" si="0"/>
        <v>0.66263400000000006</v>
      </c>
      <c r="T281" s="64">
        <f t="shared" si="0"/>
        <v>0.76853700000000003</v>
      </c>
      <c r="U281" s="64">
        <f t="shared" si="0"/>
        <v>1.0241909999999999</v>
      </c>
    </row>
    <row r="282" spans="1:21" x14ac:dyDescent="0.4">
      <c r="A282">
        <v>2026</v>
      </c>
      <c r="B282">
        <v>0.19370000000000001</v>
      </c>
      <c r="C282">
        <v>0.26190000000000002</v>
      </c>
      <c r="D282">
        <v>0.30359999999999998</v>
      </c>
      <c r="E282">
        <v>0.39369999999999999</v>
      </c>
      <c r="F282">
        <v>0.53249999999999997</v>
      </c>
      <c r="G282">
        <v>0.73299999999999998</v>
      </c>
      <c r="H282">
        <v>1.0076000000000001</v>
      </c>
      <c r="I282">
        <v>1.2543</v>
      </c>
      <c r="J282">
        <v>2.1589</v>
      </c>
      <c r="L282">
        <v>2026</v>
      </c>
      <c r="M282" s="64">
        <f t="shared" si="1"/>
        <v>0.12203100000000001</v>
      </c>
      <c r="N282" s="64">
        <f t="shared" si="0"/>
        <v>0.164997</v>
      </c>
      <c r="O282" s="64">
        <f t="shared" si="0"/>
        <v>0.19126799999999999</v>
      </c>
      <c r="P282" s="64">
        <f t="shared" si="0"/>
        <v>0.248031</v>
      </c>
      <c r="Q282" s="64">
        <f t="shared" si="0"/>
        <v>0.33547499999999997</v>
      </c>
      <c r="R282" s="64">
        <f t="shared" si="0"/>
        <v>0.46178999999999998</v>
      </c>
      <c r="S282" s="64">
        <f t="shared" si="0"/>
        <v>0.63478800000000002</v>
      </c>
      <c r="T282" s="64">
        <f t="shared" si="0"/>
        <v>0.79020899999999994</v>
      </c>
      <c r="U282" s="64">
        <f t="shared" si="0"/>
        <v>1.360107</v>
      </c>
    </row>
    <row r="283" spans="1:21" x14ac:dyDescent="0.4">
      <c r="A283">
        <v>2027</v>
      </c>
      <c r="B283">
        <v>0.15720000000000001</v>
      </c>
      <c r="C283">
        <v>0.21329999999999999</v>
      </c>
      <c r="D283">
        <v>0.2492</v>
      </c>
      <c r="E283">
        <v>0.32590000000000002</v>
      </c>
      <c r="F283">
        <v>0.4481</v>
      </c>
      <c r="G283">
        <v>0.64700000000000002</v>
      </c>
      <c r="H283">
        <v>0.9345</v>
      </c>
      <c r="I283">
        <v>1.2202999999999999</v>
      </c>
      <c r="J283">
        <v>2.3957999999999999</v>
      </c>
      <c r="L283">
        <v>2027</v>
      </c>
      <c r="M283" s="64">
        <f t="shared" si="1"/>
        <v>9.9035999999999999E-2</v>
      </c>
      <c r="N283" s="64">
        <f t="shared" si="0"/>
        <v>0.134379</v>
      </c>
      <c r="O283" s="64">
        <f t="shared" si="0"/>
        <v>0.156996</v>
      </c>
      <c r="P283" s="64">
        <f t="shared" si="0"/>
        <v>0.20531700000000003</v>
      </c>
      <c r="Q283" s="64">
        <f t="shared" si="0"/>
        <v>0.28230300000000003</v>
      </c>
      <c r="R283" s="64">
        <f t="shared" si="0"/>
        <v>0.40761000000000003</v>
      </c>
      <c r="S283" s="64">
        <f t="shared" si="0"/>
        <v>0.58873500000000001</v>
      </c>
      <c r="T283" s="64">
        <f t="shared" si="0"/>
        <v>0.76878899999999994</v>
      </c>
      <c r="U283" s="64">
        <f t="shared" si="0"/>
        <v>1.5093539999999999</v>
      </c>
    </row>
    <row r="284" spans="1:21" x14ac:dyDescent="0.4">
      <c r="A284">
        <v>2028</v>
      </c>
      <c r="B284">
        <v>0.13600000000000001</v>
      </c>
      <c r="C284">
        <v>0.18459999999999999</v>
      </c>
      <c r="D284">
        <v>0.21659999999999999</v>
      </c>
      <c r="E284">
        <v>0.28360000000000002</v>
      </c>
      <c r="F284">
        <v>0.3891</v>
      </c>
      <c r="G284">
        <v>0.57120000000000004</v>
      </c>
      <c r="H284">
        <v>0.85750000000000004</v>
      </c>
      <c r="I284">
        <v>1.1539999999999999</v>
      </c>
      <c r="J284">
        <v>2.5973999999999999</v>
      </c>
      <c r="L284">
        <v>2028</v>
      </c>
      <c r="M284" s="64">
        <f t="shared" si="1"/>
        <v>8.5680000000000006E-2</v>
      </c>
      <c r="N284" s="64">
        <f t="shared" si="0"/>
        <v>0.116298</v>
      </c>
      <c r="O284" s="64">
        <f t="shared" si="0"/>
        <v>0.136458</v>
      </c>
      <c r="P284" s="64">
        <f t="shared" si="0"/>
        <v>0.17866800000000002</v>
      </c>
      <c r="Q284" s="64">
        <f t="shared" si="0"/>
        <v>0.24513299999999999</v>
      </c>
      <c r="R284" s="64">
        <f t="shared" si="0"/>
        <v>0.35985600000000001</v>
      </c>
      <c r="S284" s="64">
        <f t="shared" si="0"/>
        <v>0.54022500000000007</v>
      </c>
      <c r="T284" s="64">
        <f t="shared" si="0"/>
        <v>0.72702</v>
      </c>
      <c r="U284" s="64">
        <f t="shared" si="0"/>
        <v>1.6363619999999999</v>
      </c>
    </row>
    <row r="285" spans="1:21" x14ac:dyDescent="0.4">
      <c r="A285">
        <v>2029</v>
      </c>
      <c r="B285">
        <v>0.122</v>
      </c>
      <c r="C285">
        <v>0.16569999999999999</v>
      </c>
      <c r="D285">
        <v>0.19789999999999999</v>
      </c>
      <c r="E285">
        <v>0.2535</v>
      </c>
      <c r="F285">
        <v>0.35020000000000001</v>
      </c>
      <c r="G285">
        <v>0.51570000000000005</v>
      </c>
      <c r="H285">
        <v>0.79</v>
      </c>
      <c r="I285">
        <v>1.0794999999999999</v>
      </c>
      <c r="J285">
        <v>2.5409999999999999</v>
      </c>
      <c r="L285">
        <v>2029</v>
      </c>
      <c r="M285" s="64">
        <f t="shared" si="1"/>
        <v>7.6859999999999998E-2</v>
      </c>
      <c r="N285" s="64">
        <f t="shared" si="0"/>
        <v>0.104391</v>
      </c>
      <c r="O285" s="64">
        <f t="shared" si="0"/>
        <v>0.124677</v>
      </c>
      <c r="P285" s="64">
        <f t="shared" si="0"/>
        <v>0.15970500000000001</v>
      </c>
      <c r="Q285" s="64">
        <f t="shared" si="0"/>
        <v>0.22062600000000002</v>
      </c>
      <c r="R285" s="64">
        <f t="shared" si="0"/>
        <v>0.32489100000000004</v>
      </c>
      <c r="S285" s="64">
        <f t="shared" si="0"/>
        <v>0.49770000000000003</v>
      </c>
      <c r="T285" s="64">
        <f t="shared" si="0"/>
        <v>0.68008499999999994</v>
      </c>
      <c r="U285" s="64">
        <f t="shared" si="0"/>
        <v>1.60083</v>
      </c>
    </row>
    <row r="286" spans="1:21" x14ac:dyDescent="0.4">
      <c r="A286">
        <v>2030</v>
      </c>
      <c r="B286">
        <v>0.1118</v>
      </c>
      <c r="C286">
        <v>0.1565</v>
      </c>
      <c r="D286">
        <v>0.18360000000000001</v>
      </c>
      <c r="E286">
        <v>0.23599999999999999</v>
      </c>
      <c r="F286">
        <v>0.32129999999999997</v>
      </c>
      <c r="G286">
        <v>0.4713</v>
      </c>
      <c r="H286">
        <v>0.73099999999999998</v>
      </c>
      <c r="I286">
        <v>1</v>
      </c>
      <c r="J286">
        <v>2.3466999999999998</v>
      </c>
      <c r="L286">
        <v>2030</v>
      </c>
      <c r="M286" s="64">
        <f t="shared" si="1"/>
        <v>7.0433999999999997E-2</v>
      </c>
      <c r="N286" s="64">
        <f t="shared" si="0"/>
        <v>9.8595000000000002E-2</v>
      </c>
      <c r="O286" s="64">
        <f t="shared" si="0"/>
        <v>0.11566800000000001</v>
      </c>
      <c r="P286" s="64">
        <f t="shared" si="0"/>
        <v>0.14868000000000001</v>
      </c>
      <c r="Q286" s="64">
        <f t="shared" si="0"/>
        <v>0.20241899999999999</v>
      </c>
      <c r="R286" s="64">
        <f t="shared" si="0"/>
        <v>0.29691899999999999</v>
      </c>
      <c r="S286" s="64">
        <f t="shared" si="0"/>
        <v>0.46052999999999999</v>
      </c>
      <c r="T286" s="64">
        <f t="shared" si="0"/>
        <v>0.63</v>
      </c>
      <c r="U286" s="64">
        <f t="shared" si="0"/>
        <v>1.478421</v>
      </c>
    </row>
    <row r="287" spans="1:21" x14ac:dyDescent="0.4">
      <c r="A287">
        <v>2031</v>
      </c>
      <c r="B287">
        <v>0.1069</v>
      </c>
      <c r="C287">
        <v>0.1484</v>
      </c>
      <c r="D287">
        <v>0.17349999999999999</v>
      </c>
      <c r="E287">
        <v>0.222</v>
      </c>
      <c r="F287">
        <v>0.30080000000000001</v>
      </c>
      <c r="G287">
        <v>0.43359999999999999</v>
      </c>
      <c r="H287">
        <v>0.68069999999999997</v>
      </c>
      <c r="I287">
        <v>0.98629999999999995</v>
      </c>
      <c r="J287">
        <v>1.9744999999999999</v>
      </c>
      <c r="L287">
        <v>2031</v>
      </c>
      <c r="M287" s="64">
        <f t="shared" si="1"/>
        <v>6.7347000000000004E-2</v>
      </c>
      <c r="N287" s="64">
        <f t="shared" si="0"/>
        <v>9.3492000000000006E-2</v>
      </c>
      <c r="O287" s="64">
        <f t="shared" si="0"/>
        <v>0.109305</v>
      </c>
      <c r="P287" s="64">
        <f t="shared" si="0"/>
        <v>0.13986000000000001</v>
      </c>
      <c r="Q287" s="64">
        <f t="shared" si="0"/>
        <v>0.18950400000000001</v>
      </c>
      <c r="R287" s="64">
        <f t="shared" si="0"/>
        <v>0.27316799999999997</v>
      </c>
      <c r="S287" s="64">
        <f t="shared" si="0"/>
        <v>0.42884099999999997</v>
      </c>
      <c r="T287" s="64">
        <f t="shared" si="0"/>
        <v>0.62136899999999995</v>
      </c>
      <c r="U287" s="64">
        <f t="shared" si="0"/>
        <v>1.243935</v>
      </c>
    </row>
    <row r="288" spans="1:21" x14ac:dyDescent="0.4">
      <c r="A288">
        <v>2032</v>
      </c>
      <c r="B288">
        <v>0.1085</v>
      </c>
      <c r="C288">
        <v>0.14419999999999999</v>
      </c>
      <c r="D288">
        <v>0.16689999999999999</v>
      </c>
      <c r="E288">
        <v>0.21229999999999999</v>
      </c>
      <c r="F288">
        <v>0.28649999999999998</v>
      </c>
      <c r="G288">
        <v>0.41049999999999998</v>
      </c>
      <c r="H288">
        <v>0.62849999999999995</v>
      </c>
      <c r="I288">
        <v>0.91690000000000005</v>
      </c>
      <c r="J288">
        <v>1.855</v>
      </c>
      <c r="L288">
        <v>2032</v>
      </c>
      <c r="M288" s="64">
        <f t="shared" si="1"/>
        <v>6.8354999999999999E-2</v>
      </c>
      <c r="N288" s="64">
        <f t="shared" si="0"/>
        <v>9.0845999999999996E-2</v>
      </c>
      <c r="O288" s="64">
        <f t="shared" si="0"/>
        <v>0.10514699999999999</v>
      </c>
      <c r="P288" s="64">
        <f t="shared" si="0"/>
        <v>0.13374900000000001</v>
      </c>
      <c r="Q288" s="64">
        <f t="shared" si="0"/>
        <v>0.18049499999999999</v>
      </c>
      <c r="R288" s="64">
        <f t="shared" si="0"/>
        <v>0.25861499999999998</v>
      </c>
      <c r="S288" s="64">
        <f t="shared" si="0"/>
        <v>0.39595499999999995</v>
      </c>
      <c r="T288" s="64">
        <f t="shared" si="0"/>
        <v>0.57764700000000002</v>
      </c>
      <c r="U288" s="64">
        <f t="shared" si="0"/>
        <v>1.16865</v>
      </c>
    </row>
    <row r="289" spans="1:21" x14ac:dyDescent="0.4">
      <c r="A289">
        <v>2033</v>
      </c>
      <c r="B289">
        <v>0.10680000000000001</v>
      </c>
      <c r="C289">
        <v>0.13780000000000001</v>
      </c>
      <c r="D289">
        <v>0.1608</v>
      </c>
      <c r="E289">
        <v>0.20499999999999999</v>
      </c>
      <c r="F289">
        <v>0.27329999999999999</v>
      </c>
      <c r="G289">
        <v>0.3866</v>
      </c>
      <c r="H289">
        <v>0.5927</v>
      </c>
      <c r="I289">
        <v>0.84799999999999998</v>
      </c>
      <c r="J289">
        <v>1.5723</v>
      </c>
      <c r="L289">
        <v>2033</v>
      </c>
      <c r="M289" s="64">
        <f t="shared" si="1"/>
        <v>6.728400000000001E-2</v>
      </c>
      <c r="N289" s="64">
        <f t="shared" si="0"/>
        <v>8.6814000000000002E-2</v>
      </c>
      <c r="O289" s="64">
        <f t="shared" si="0"/>
        <v>0.10130400000000001</v>
      </c>
      <c r="P289" s="64">
        <f t="shared" si="0"/>
        <v>0.12914999999999999</v>
      </c>
      <c r="Q289" s="64">
        <f t="shared" si="0"/>
        <v>0.172179</v>
      </c>
      <c r="R289" s="64">
        <f t="shared" si="0"/>
        <v>0.243558</v>
      </c>
      <c r="S289" s="64">
        <f t="shared" si="0"/>
        <v>0.37340099999999998</v>
      </c>
      <c r="T289" s="64">
        <f t="shared" si="0"/>
        <v>0.53423999999999994</v>
      </c>
      <c r="U289" s="64">
        <f t="shared" si="0"/>
        <v>0.99054900000000001</v>
      </c>
    </row>
    <row r="290" spans="1:21" x14ac:dyDescent="0.4">
      <c r="A290">
        <v>2034</v>
      </c>
      <c r="B290">
        <v>0.1069</v>
      </c>
      <c r="C290">
        <v>0.13730000000000001</v>
      </c>
      <c r="D290">
        <v>0.15740000000000001</v>
      </c>
      <c r="E290">
        <v>0.19989999999999999</v>
      </c>
      <c r="F290">
        <v>0.26319999999999999</v>
      </c>
      <c r="G290">
        <v>0.37069999999999997</v>
      </c>
      <c r="H290">
        <v>0.56189999999999996</v>
      </c>
      <c r="I290">
        <v>0.80530000000000002</v>
      </c>
      <c r="J290">
        <v>1.5450999999999999</v>
      </c>
      <c r="L290">
        <v>2034</v>
      </c>
      <c r="M290" s="64">
        <f t="shared" si="1"/>
        <v>6.7347000000000004E-2</v>
      </c>
      <c r="N290" s="64">
        <f t="shared" si="0"/>
        <v>8.6499000000000006E-2</v>
      </c>
      <c r="O290" s="64">
        <f t="shared" si="0"/>
        <v>9.9162000000000014E-2</v>
      </c>
      <c r="P290" s="64">
        <f t="shared" si="0"/>
        <v>0.12593699999999999</v>
      </c>
      <c r="Q290" s="64">
        <f t="shared" si="0"/>
        <v>0.16581599999999999</v>
      </c>
      <c r="R290" s="64">
        <f t="shared" si="0"/>
        <v>0.233541</v>
      </c>
      <c r="S290" s="64">
        <f t="shared" si="0"/>
        <v>0.35399699999999995</v>
      </c>
      <c r="T290" s="64">
        <f t="shared" si="0"/>
        <v>0.50733899999999998</v>
      </c>
      <c r="U290" s="64">
        <f t="shared" si="0"/>
        <v>0.97341299999999997</v>
      </c>
    </row>
    <row r="292" spans="1:21" x14ac:dyDescent="0.4">
      <c r="A292" s="1">
        <v>45292</v>
      </c>
      <c r="B292" t="s">
        <v>3</v>
      </c>
      <c r="C292" t="s">
        <v>2</v>
      </c>
      <c r="D292" t="s">
        <v>1</v>
      </c>
      <c r="E292" t="s">
        <v>0</v>
      </c>
      <c r="F292" t="s">
        <v>31</v>
      </c>
      <c r="G292">
        <v>1000</v>
      </c>
      <c r="H292" t="s">
        <v>30</v>
      </c>
    </row>
    <row r="294" spans="1:21" x14ac:dyDescent="0.4">
      <c r="A294">
        <v>2021</v>
      </c>
    </row>
    <row r="296" spans="1:21" x14ac:dyDescent="0.4">
      <c r="A296" t="s">
        <v>0</v>
      </c>
      <c r="B296" s="2">
        <v>0.01</v>
      </c>
      <c r="C296" s="2">
        <v>0.05</v>
      </c>
      <c r="D296" s="2">
        <v>0.1</v>
      </c>
      <c r="E296" s="2">
        <v>0.25</v>
      </c>
      <c r="F296" s="2">
        <v>0.5</v>
      </c>
      <c r="G296" s="2">
        <v>0.75</v>
      </c>
      <c r="H296" s="2">
        <v>0.9</v>
      </c>
      <c r="I296" s="2">
        <v>0.95</v>
      </c>
      <c r="J296" s="2">
        <v>0.99</v>
      </c>
    </row>
    <row r="297" spans="1:21" x14ac:dyDescent="0.4">
      <c r="A297">
        <v>1</v>
      </c>
      <c r="B297">
        <v>140.23699999999999</v>
      </c>
      <c r="C297">
        <v>175.09</v>
      </c>
      <c r="D297">
        <v>184.83199999999999</v>
      </c>
      <c r="E297">
        <v>216.71299999999999</v>
      </c>
      <c r="F297">
        <v>261.14800000000002</v>
      </c>
      <c r="G297">
        <v>317.36900000000003</v>
      </c>
      <c r="H297">
        <v>385.62900000000002</v>
      </c>
      <c r="I297">
        <v>409.50799999999998</v>
      </c>
      <c r="J297">
        <v>464.92500000000001</v>
      </c>
    </row>
    <row r="298" spans="1:21" x14ac:dyDescent="0.4">
      <c r="A298">
        <v>2</v>
      </c>
      <c r="B298">
        <v>58.938899999999997</v>
      </c>
      <c r="C298">
        <v>77.947699999999998</v>
      </c>
      <c r="D298">
        <v>80.861999999999995</v>
      </c>
      <c r="E298">
        <v>85.445099999999996</v>
      </c>
      <c r="F298">
        <v>100.4175</v>
      </c>
      <c r="G298">
        <v>112.524</v>
      </c>
      <c r="H298">
        <v>125.34699999999999</v>
      </c>
      <c r="I298">
        <v>138.49799999999999</v>
      </c>
      <c r="J298">
        <v>148.43899999999999</v>
      </c>
    </row>
    <row r="299" spans="1:21" x14ac:dyDescent="0.4">
      <c r="A299">
        <v>3</v>
      </c>
      <c r="B299">
        <v>34.198599999999999</v>
      </c>
      <c r="C299">
        <v>41.346600000000002</v>
      </c>
      <c r="D299">
        <v>43.517699999999998</v>
      </c>
      <c r="E299">
        <v>47.938099999999999</v>
      </c>
      <c r="F299">
        <v>54.8765</v>
      </c>
      <c r="G299">
        <v>60.445500000000003</v>
      </c>
      <c r="H299">
        <v>67.3245</v>
      </c>
      <c r="I299">
        <v>74.481700000000004</v>
      </c>
      <c r="J299">
        <v>84.833500000000001</v>
      </c>
    </row>
    <row r="300" spans="1:21" x14ac:dyDescent="0.4">
      <c r="A300">
        <v>4</v>
      </c>
      <c r="B300">
        <v>4.4701000000000004</v>
      </c>
      <c r="C300">
        <v>6.3288000000000002</v>
      </c>
      <c r="D300">
        <v>7.3712</v>
      </c>
      <c r="E300">
        <v>8.3369</v>
      </c>
      <c r="F300">
        <v>9.5329999999999995</v>
      </c>
      <c r="G300">
        <v>10.835800000000001</v>
      </c>
      <c r="H300">
        <v>12.5169</v>
      </c>
      <c r="I300">
        <v>14.0136</v>
      </c>
      <c r="J300">
        <v>20.605399999999999</v>
      </c>
    </row>
    <row r="301" spans="1:21" x14ac:dyDescent="0.4">
      <c r="A301">
        <v>5</v>
      </c>
      <c r="B301">
        <v>1.2938000000000001</v>
      </c>
      <c r="C301">
        <v>1.6031</v>
      </c>
      <c r="D301">
        <v>1.7337</v>
      </c>
      <c r="E301">
        <v>2.2441</v>
      </c>
      <c r="F301">
        <v>2.6907000000000001</v>
      </c>
      <c r="G301">
        <v>3.2694999999999999</v>
      </c>
      <c r="H301">
        <v>4.2092000000000001</v>
      </c>
      <c r="I301">
        <v>4.8898000000000001</v>
      </c>
      <c r="J301">
        <v>7.4995000000000003</v>
      </c>
    </row>
    <row r="302" spans="1:21" x14ac:dyDescent="0.4">
      <c r="A302">
        <v>6</v>
      </c>
      <c r="B302">
        <v>0.29170000000000001</v>
      </c>
      <c r="C302">
        <v>0.48420000000000002</v>
      </c>
      <c r="D302">
        <v>0.60240000000000005</v>
      </c>
      <c r="E302">
        <v>0.69359999999999999</v>
      </c>
      <c r="F302">
        <v>0.96650000000000003</v>
      </c>
      <c r="G302">
        <v>1.2286999999999999</v>
      </c>
      <c r="H302">
        <v>1.8233999999999999</v>
      </c>
      <c r="I302">
        <v>2.1764999999999999</v>
      </c>
      <c r="J302">
        <v>5.0518000000000001</v>
      </c>
    </row>
    <row r="303" spans="1:21" x14ac:dyDescent="0.4">
      <c r="A303">
        <v>7</v>
      </c>
      <c r="B303">
        <v>2.7799999999999998E-2</v>
      </c>
      <c r="C303">
        <v>5.8400000000000001E-2</v>
      </c>
      <c r="D303">
        <v>7.3899999999999993E-2</v>
      </c>
      <c r="E303">
        <v>0.10249999999999999</v>
      </c>
      <c r="F303">
        <v>0.15909999999999999</v>
      </c>
      <c r="G303">
        <v>0.2261</v>
      </c>
      <c r="H303">
        <v>0.31640000000000001</v>
      </c>
      <c r="I303">
        <v>0.39960000000000001</v>
      </c>
      <c r="J303">
        <v>1.3048999999999999</v>
      </c>
    </row>
    <row r="304" spans="1:21" x14ac:dyDescent="0.4">
      <c r="A304">
        <v>8</v>
      </c>
      <c r="B304">
        <v>8.2000000000000007E-3</v>
      </c>
      <c r="C304">
        <v>2.92E-2</v>
      </c>
      <c r="D304">
        <v>3.6999999999999998E-2</v>
      </c>
      <c r="E304">
        <v>5.8400000000000001E-2</v>
      </c>
      <c r="F304">
        <v>0.10920000000000001</v>
      </c>
      <c r="G304">
        <v>0.16700000000000001</v>
      </c>
      <c r="H304">
        <v>0.25750000000000001</v>
      </c>
      <c r="I304">
        <v>0.4456</v>
      </c>
      <c r="J304">
        <v>2.1858</v>
      </c>
    </row>
    <row r="305" spans="1:10" x14ac:dyDescent="0.4">
      <c r="A305">
        <v>9</v>
      </c>
      <c r="B305">
        <v>2.9999999999999997E-4</v>
      </c>
      <c r="C305">
        <v>1.4E-3</v>
      </c>
      <c r="D305">
        <v>2.0999999999999999E-3</v>
      </c>
      <c r="E305">
        <v>3.5000000000000001E-3</v>
      </c>
      <c r="F305">
        <v>8.5000000000000006E-3</v>
      </c>
      <c r="G305">
        <v>1.44E-2</v>
      </c>
      <c r="H305">
        <v>2.23E-2</v>
      </c>
      <c r="I305">
        <v>3.3399999999999999E-2</v>
      </c>
      <c r="J305">
        <v>0.2402</v>
      </c>
    </row>
    <row r="306" spans="1:10" x14ac:dyDescent="0.4">
      <c r="A306">
        <v>10</v>
      </c>
      <c r="B306">
        <v>1E-4</v>
      </c>
      <c r="C306">
        <v>5.0000000000000001E-4</v>
      </c>
      <c r="D306">
        <v>6.9999999999999999E-4</v>
      </c>
      <c r="E306">
        <v>1.5E-3</v>
      </c>
      <c r="F306">
        <v>4.3E-3</v>
      </c>
      <c r="G306">
        <v>6.8999999999999999E-3</v>
      </c>
      <c r="H306">
        <v>1.43E-2</v>
      </c>
      <c r="I306">
        <v>2.4199999999999999E-2</v>
      </c>
      <c r="J306">
        <v>0.26090000000000002</v>
      </c>
    </row>
    <row r="307" spans="1:10" x14ac:dyDescent="0.4">
      <c r="A307">
        <v>11</v>
      </c>
      <c r="B307">
        <v>0</v>
      </c>
      <c r="C307">
        <v>1E-4</v>
      </c>
      <c r="D307">
        <v>2.0000000000000001E-4</v>
      </c>
      <c r="E307">
        <v>4.0000000000000002E-4</v>
      </c>
      <c r="F307">
        <v>1.4E-3</v>
      </c>
      <c r="G307">
        <v>2.8E-3</v>
      </c>
      <c r="H307">
        <v>5.1000000000000004E-3</v>
      </c>
      <c r="I307">
        <v>8.2000000000000007E-3</v>
      </c>
      <c r="J307">
        <v>0.1988</v>
      </c>
    </row>
    <row r="308" spans="1:10" x14ac:dyDescent="0.4">
      <c r="A308">
        <v>12</v>
      </c>
      <c r="B308">
        <v>0</v>
      </c>
      <c r="C308">
        <v>0</v>
      </c>
      <c r="D308">
        <v>0</v>
      </c>
      <c r="E308">
        <v>0</v>
      </c>
      <c r="F308">
        <v>1E-4</v>
      </c>
      <c r="G308">
        <v>2.9999999999999997E-4</v>
      </c>
      <c r="H308">
        <v>5.0000000000000001E-4</v>
      </c>
      <c r="I308">
        <v>8.0000000000000004E-4</v>
      </c>
      <c r="J308">
        <v>2.8000000000000001E-2</v>
      </c>
    </row>
    <row r="309" spans="1:10" x14ac:dyDescent="0.4">
      <c r="A309">
        <v>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2.0000000000000001E-4</v>
      </c>
      <c r="H309">
        <v>2.9999999999999997E-4</v>
      </c>
      <c r="I309">
        <v>5.0000000000000001E-4</v>
      </c>
      <c r="J309">
        <v>3.1600000000000003E-2</v>
      </c>
    </row>
    <row r="310" spans="1:10" x14ac:dyDescent="0.4">
      <c r="A310">
        <v>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1E-4</v>
      </c>
      <c r="I310">
        <v>1E-4</v>
      </c>
      <c r="J310">
        <v>1.83E-2</v>
      </c>
    </row>
    <row r="311" spans="1:10" x14ac:dyDescent="0.4">
      <c r="A311" t="s">
        <v>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1.2699999999999999E-2</v>
      </c>
    </row>
    <row r="313" spans="1:10" x14ac:dyDescent="0.4">
      <c r="A313">
        <v>2022</v>
      </c>
    </row>
    <row r="315" spans="1:10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10" x14ac:dyDescent="0.4">
      <c r="A316">
        <v>1</v>
      </c>
      <c r="B316">
        <v>50.030299999999997</v>
      </c>
      <c r="C316">
        <v>75.776799999999994</v>
      </c>
      <c r="D316">
        <v>92.891900000000007</v>
      </c>
      <c r="E316">
        <v>133.09469999999999</v>
      </c>
      <c r="F316">
        <v>200.8631</v>
      </c>
      <c r="G316">
        <v>301.64249999999998</v>
      </c>
      <c r="H316">
        <v>431.07089999999999</v>
      </c>
      <c r="I316">
        <v>536.67100000000005</v>
      </c>
      <c r="J316">
        <v>791.3356</v>
      </c>
    </row>
    <row r="317" spans="1:10" x14ac:dyDescent="0.4">
      <c r="A317">
        <v>2</v>
      </c>
      <c r="B317">
        <v>85.488</v>
      </c>
      <c r="C317">
        <v>100.6189</v>
      </c>
      <c r="D317">
        <v>107.11320000000001</v>
      </c>
      <c r="E317">
        <v>123.6464</v>
      </c>
      <c r="F317">
        <v>150.3279</v>
      </c>
      <c r="G317">
        <v>183.77680000000001</v>
      </c>
      <c r="H317">
        <v>223.78880000000001</v>
      </c>
      <c r="I317">
        <v>241.9075</v>
      </c>
      <c r="J317">
        <v>277.12099999999998</v>
      </c>
    </row>
    <row r="318" spans="1:10" x14ac:dyDescent="0.4">
      <c r="A318">
        <v>3</v>
      </c>
      <c r="B318">
        <v>26.715399999999999</v>
      </c>
      <c r="C318">
        <v>34.489100000000001</v>
      </c>
      <c r="D318">
        <v>36.195399999999999</v>
      </c>
      <c r="E318">
        <v>39.246099999999998</v>
      </c>
      <c r="F318">
        <v>44.791699999999999</v>
      </c>
      <c r="G318">
        <v>51.139099999999999</v>
      </c>
      <c r="H318">
        <v>57.831600000000002</v>
      </c>
      <c r="I318">
        <v>62.773699999999998</v>
      </c>
      <c r="J318">
        <v>70.971000000000004</v>
      </c>
    </row>
    <row r="319" spans="1:10" x14ac:dyDescent="0.4">
      <c r="A319">
        <v>4</v>
      </c>
      <c r="B319">
        <v>11.8874</v>
      </c>
      <c r="C319">
        <v>13.892899999999999</v>
      </c>
      <c r="D319">
        <v>14.954499999999999</v>
      </c>
      <c r="E319">
        <v>16.5335</v>
      </c>
      <c r="F319">
        <v>18.547000000000001</v>
      </c>
      <c r="G319">
        <v>20.828399999999998</v>
      </c>
      <c r="H319">
        <v>23.577100000000002</v>
      </c>
      <c r="I319">
        <v>26.081299999999999</v>
      </c>
      <c r="J319">
        <v>31.226800000000001</v>
      </c>
    </row>
    <row r="320" spans="1:10" x14ac:dyDescent="0.4">
      <c r="A320">
        <v>5</v>
      </c>
      <c r="B320">
        <v>1.4356</v>
      </c>
      <c r="C320">
        <v>1.9438</v>
      </c>
      <c r="D320">
        <v>2.1949000000000001</v>
      </c>
      <c r="E320">
        <v>2.5223</v>
      </c>
      <c r="F320">
        <v>2.9129999999999998</v>
      </c>
      <c r="G320">
        <v>3.3233999999999999</v>
      </c>
      <c r="H320">
        <v>3.8788</v>
      </c>
      <c r="I320">
        <v>4.2927999999999997</v>
      </c>
      <c r="J320">
        <v>6.6014999999999997</v>
      </c>
    </row>
    <row r="321" spans="1:10" x14ac:dyDescent="0.4">
      <c r="A321">
        <v>6</v>
      </c>
      <c r="B321">
        <v>0.376</v>
      </c>
      <c r="C321">
        <v>0.46179999999999999</v>
      </c>
      <c r="D321">
        <v>0.50860000000000005</v>
      </c>
      <c r="E321">
        <v>0.64390000000000003</v>
      </c>
      <c r="F321">
        <v>0.77429999999999999</v>
      </c>
      <c r="G321">
        <v>0.94969999999999999</v>
      </c>
      <c r="H321">
        <v>1.2387999999999999</v>
      </c>
      <c r="I321">
        <v>1.4473</v>
      </c>
      <c r="J321">
        <v>2.4241999999999999</v>
      </c>
    </row>
    <row r="322" spans="1:10" x14ac:dyDescent="0.4">
      <c r="A322">
        <v>7</v>
      </c>
      <c r="B322">
        <v>9.4399999999999998E-2</v>
      </c>
      <c r="C322">
        <v>0.14449999999999999</v>
      </c>
      <c r="D322">
        <v>0.1719</v>
      </c>
      <c r="E322">
        <v>0.20549999999999999</v>
      </c>
      <c r="F322">
        <v>0.27360000000000001</v>
      </c>
      <c r="G322">
        <v>0.36420000000000002</v>
      </c>
      <c r="H322">
        <v>0.53220000000000001</v>
      </c>
      <c r="I322">
        <v>0.62819999999999998</v>
      </c>
      <c r="J322">
        <v>1.6247</v>
      </c>
    </row>
    <row r="323" spans="1:10" x14ac:dyDescent="0.4">
      <c r="A323">
        <v>8</v>
      </c>
      <c r="B323">
        <v>9.5999999999999992E-3</v>
      </c>
      <c r="C323">
        <v>1.78E-2</v>
      </c>
      <c r="D323">
        <v>2.1899999999999999E-2</v>
      </c>
      <c r="E323">
        <v>3.04E-2</v>
      </c>
      <c r="F323">
        <v>4.65E-2</v>
      </c>
      <c r="G323">
        <v>6.7500000000000004E-2</v>
      </c>
      <c r="H323">
        <v>9.6500000000000002E-2</v>
      </c>
      <c r="I323">
        <v>0.127</v>
      </c>
      <c r="J323">
        <v>0.44190000000000002</v>
      </c>
    </row>
    <row r="324" spans="1:10" x14ac:dyDescent="0.4">
      <c r="A324">
        <v>9</v>
      </c>
      <c r="B324">
        <v>2.8E-3</v>
      </c>
      <c r="C324">
        <v>9.1999999999999998E-3</v>
      </c>
      <c r="D324">
        <v>1.14E-2</v>
      </c>
      <c r="E324">
        <v>1.83E-2</v>
      </c>
      <c r="F324">
        <v>3.3700000000000001E-2</v>
      </c>
      <c r="G324">
        <v>5.1299999999999998E-2</v>
      </c>
      <c r="H324">
        <v>8.0699999999999994E-2</v>
      </c>
      <c r="I324">
        <v>0.13650000000000001</v>
      </c>
      <c r="J324">
        <v>0.77559999999999996</v>
      </c>
    </row>
    <row r="325" spans="1:10" x14ac:dyDescent="0.4">
      <c r="A325">
        <v>10</v>
      </c>
      <c r="B325">
        <v>1E-4</v>
      </c>
      <c r="C325">
        <v>4.0000000000000002E-4</v>
      </c>
      <c r="D325">
        <v>6.9999999999999999E-4</v>
      </c>
      <c r="E325">
        <v>1.1000000000000001E-3</v>
      </c>
      <c r="F325">
        <v>2.7000000000000001E-3</v>
      </c>
      <c r="G325">
        <v>4.4999999999999997E-3</v>
      </c>
      <c r="H325">
        <v>7.4000000000000003E-3</v>
      </c>
      <c r="I325">
        <v>1.12E-2</v>
      </c>
      <c r="J325">
        <v>8.6699999999999999E-2</v>
      </c>
    </row>
    <row r="326" spans="1:10" x14ac:dyDescent="0.4">
      <c r="A326">
        <v>11</v>
      </c>
      <c r="B326">
        <v>0</v>
      </c>
      <c r="C326">
        <v>2.0000000000000001E-4</v>
      </c>
      <c r="D326">
        <v>2.0000000000000001E-4</v>
      </c>
      <c r="E326">
        <v>5.0000000000000001E-4</v>
      </c>
      <c r="F326">
        <v>1.4E-3</v>
      </c>
      <c r="G326">
        <v>2.2000000000000001E-3</v>
      </c>
      <c r="H326">
        <v>5.0000000000000001E-3</v>
      </c>
      <c r="I326">
        <v>8.0000000000000002E-3</v>
      </c>
      <c r="J326">
        <v>0.1018</v>
      </c>
    </row>
    <row r="327" spans="1:10" x14ac:dyDescent="0.4">
      <c r="A327">
        <v>12</v>
      </c>
      <c r="B327">
        <v>0</v>
      </c>
      <c r="C327">
        <v>0</v>
      </c>
      <c r="D327">
        <v>1E-4</v>
      </c>
      <c r="E327">
        <v>1E-4</v>
      </c>
      <c r="F327">
        <v>5.0000000000000001E-4</v>
      </c>
      <c r="G327">
        <v>8.9999999999999998E-4</v>
      </c>
      <c r="H327">
        <v>1.6999999999999999E-3</v>
      </c>
      <c r="I327">
        <v>2.8E-3</v>
      </c>
      <c r="J327">
        <v>7.2999999999999995E-2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1E-4</v>
      </c>
      <c r="H328">
        <v>2.0000000000000001E-4</v>
      </c>
      <c r="I328">
        <v>2.9999999999999997E-4</v>
      </c>
      <c r="J328">
        <v>1.04E-2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1E-4</v>
      </c>
      <c r="H329">
        <v>1E-4</v>
      </c>
      <c r="I329">
        <v>2.0000000000000001E-4</v>
      </c>
      <c r="J329">
        <v>1.2E-2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1E-4</v>
      </c>
      <c r="J330">
        <v>1.2E-2</v>
      </c>
    </row>
    <row r="332" spans="1:10" x14ac:dyDescent="0.4">
      <c r="A332">
        <v>2023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49.368400000000001</v>
      </c>
      <c r="C335">
        <v>75.671999999999997</v>
      </c>
      <c r="D335">
        <v>94.9602</v>
      </c>
      <c r="E335">
        <v>137.95230000000001</v>
      </c>
      <c r="F335">
        <v>209.8229</v>
      </c>
      <c r="G335">
        <v>315.16649999999998</v>
      </c>
      <c r="H335">
        <v>450.1866</v>
      </c>
      <c r="I335">
        <v>560.41120000000001</v>
      </c>
      <c r="J335">
        <v>830.15589999999997</v>
      </c>
    </row>
    <row r="336" spans="1:10" x14ac:dyDescent="0.4">
      <c r="A336">
        <v>2</v>
      </c>
      <c r="B336">
        <v>28.683800000000002</v>
      </c>
      <c r="C336">
        <v>43.6282</v>
      </c>
      <c r="D336">
        <v>53.245800000000003</v>
      </c>
      <c r="E336">
        <v>76.903899999999993</v>
      </c>
      <c r="F336">
        <v>115.37690000000001</v>
      </c>
      <c r="G336">
        <v>173.54349999999999</v>
      </c>
      <c r="H336">
        <v>249.4684</v>
      </c>
      <c r="I336">
        <v>306.54750000000001</v>
      </c>
      <c r="J336">
        <v>461.3082</v>
      </c>
    </row>
    <row r="337" spans="1:10" x14ac:dyDescent="0.4">
      <c r="A337">
        <v>3</v>
      </c>
      <c r="B337">
        <v>38.658700000000003</v>
      </c>
      <c r="C337">
        <v>45.175699999999999</v>
      </c>
      <c r="D337">
        <v>48.159100000000002</v>
      </c>
      <c r="E337">
        <v>55.930399999999999</v>
      </c>
      <c r="F337">
        <v>68.037999999999997</v>
      </c>
      <c r="G337">
        <v>83.429500000000004</v>
      </c>
      <c r="H337">
        <v>100.9755</v>
      </c>
      <c r="I337">
        <v>110.1806</v>
      </c>
      <c r="J337">
        <v>126.6446</v>
      </c>
    </row>
    <row r="338" spans="1:10" x14ac:dyDescent="0.4">
      <c r="A338">
        <v>4</v>
      </c>
      <c r="B338">
        <v>9.1252999999999993</v>
      </c>
      <c r="C338">
        <v>11.5251</v>
      </c>
      <c r="D338">
        <v>12.263199999999999</v>
      </c>
      <c r="E338">
        <v>13.484500000000001</v>
      </c>
      <c r="F338">
        <v>15.352600000000001</v>
      </c>
      <c r="G338">
        <v>17.616299999999999</v>
      </c>
      <c r="H338">
        <v>20.018799999999999</v>
      </c>
      <c r="I338">
        <v>21.699300000000001</v>
      </c>
      <c r="J338">
        <v>24.847100000000001</v>
      </c>
    </row>
    <row r="339" spans="1:10" x14ac:dyDescent="0.4">
      <c r="A339">
        <v>5</v>
      </c>
      <c r="B339">
        <v>3.5451000000000001</v>
      </c>
      <c r="C339">
        <v>4.1680999999999999</v>
      </c>
      <c r="D339">
        <v>4.4958</v>
      </c>
      <c r="E339">
        <v>4.9892000000000003</v>
      </c>
      <c r="F339">
        <v>5.6208</v>
      </c>
      <c r="G339">
        <v>6.3459000000000003</v>
      </c>
      <c r="H339">
        <v>7.2099000000000002</v>
      </c>
      <c r="I339">
        <v>7.9287999999999998</v>
      </c>
      <c r="J339">
        <v>9.5753000000000004</v>
      </c>
    </row>
    <row r="340" spans="1:10" x14ac:dyDescent="0.4">
      <c r="A340">
        <v>6</v>
      </c>
      <c r="B340">
        <v>0.40970000000000001</v>
      </c>
      <c r="C340">
        <v>0.5615</v>
      </c>
      <c r="D340">
        <v>0.62870000000000004</v>
      </c>
      <c r="E340">
        <v>0.72560000000000002</v>
      </c>
      <c r="F340">
        <v>0.84099999999999997</v>
      </c>
      <c r="G340">
        <v>0.96550000000000002</v>
      </c>
      <c r="H340">
        <v>1.1247</v>
      </c>
      <c r="I340">
        <v>1.2533000000000001</v>
      </c>
      <c r="J340">
        <v>1.9086000000000001</v>
      </c>
    </row>
    <row r="341" spans="1:10" x14ac:dyDescent="0.4">
      <c r="A341">
        <v>7</v>
      </c>
      <c r="B341">
        <v>0.1089</v>
      </c>
      <c r="C341">
        <v>0.13170000000000001</v>
      </c>
      <c r="D341">
        <v>0.1477</v>
      </c>
      <c r="E341">
        <v>0.18529999999999999</v>
      </c>
      <c r="F341">
        <v>0.22270000000000001</v>
      </c>
      <c r="G341">
        <v>0.27729999999999999</v>
      </c>
      <c r="H341">
        <v>0.36270000000000002</v>
      </c>
      <c r="I341">
        <v>0.42070000000000002</v>
      </c>
      <c r="J341">
        <v>0.71870000000000001</v>
      </c>
    </row>
    <row r="342" spans="1:10" x14ac:dyDescent="0.4">
      <c r="A342">
        <v>8</v>
      </c>
      <c r="B342">
        <v>2.92E-2</v>
      </c>
      <c r="C342">
        <v>4.2999999999999997E-2</v>
      </c>
      <c r="D342">
        <v>5.04E-2</v>
      </c>
      <c r="E342">
        <v>6.0900000000000003E-2</v>
      </c>
      <c r="F342">
        <v>8.1199999999999994E-2</v>
      </c>
      <c r="G342">
        <v>0.109</v>
      </c>
      <c r="H342">
        <v>0.15939999999999999</v>
      </c>
      <c r="I342">
        <v>0.1855</v>
      </c>
      <c r="J342">
        <v>0.48430000000000001</v>
      </c>
    </row>
    <row r="343" spans="1:10" x14ac:dyDescent="0.4">
      <c r="A343">
        <v>9</v>
      </c>
      <c r="B343">
        <v>3.0000000000000001E-3</v>
      </c>
      <c r="C343">
        <v>5.4000000000000003E-3</v>
      </c>
      <c r="D343">
        <v>6.7000000000000002E-3</v>
      </c>
      <c r="E343">
        <v>9.2999999999999992E-3</v>
      </c>
      <c r="F343">
        <v>1.41E-2</v>
      </c>
      <c r="G343">
        <v>2.07E-2</v>
      </c>
      <c r="H343">
        <v>2.93E-2</v>
      </c>
      <c r="I343">
        <v>3.9199999999999999E-2</v>
      </c>
      <c r="J343">
        <v>0.14000000000000001</v>
      </c>
    </row>
    <row r="344" spans="1:10" x14ac:dyDescent="0.4">
      <c r="A344">
        <v>10</v>
      </c>
      <c r="B344">
        <v>1E-3</v>
      </c>
      <c r="C344">
        <v>2.8999999999999998E-3</v>
      </c>
      <c r="D344">
        <v>3.5999999999999999E-3</v>
      </c>
      <c r="E344">
        <v>5.7999999999999996E-3</v>
      </c>
      <c r="F344">
        <v>1.06E-2</v>
      </c>
      <c r="G344">
        <v>1.6299999999999999E-2</v>
      </c>
      <c r="H344">
        <v>2.5700000000000001E-2</v>
      </c>
      <c r="I344">
        <v>4.2900000000000001E-2</v>
      </c>
      <c r="J344">
        <v>0.24990000000000001</v>
      </c>
    </row>
    <row r="345" spans="1:10" x14ac:dyDescent="0.4">
      <c r="A345">
        <v>11</v>
      </c>
      <c r="B345">
        <v>0</v>
      </c>
      <c r="C345">
        <v>1E-4</v>
      </c>
      <c r="D345">
        <v>2.0000000000000001E-4</v>
      </c>
      <c r="E345">
        <v>4.0000000000000002E-4</v>
      </c>
      <c r="F345">
        <v>8.9999999999999998E-4</v>
      </c>
      <c r="G345">
        <v>1.5E-3</v>
      </c>
      <c r="H345">
        <v>2.3999999999999998E-3</v>
      </c>
      <c r="I345">
        <v>3.5999999999999999E-3</v>
      </c>
      <c r="J345">
        <v>2.8899999999999999E-2</v>
      </c>
    </row>
    <row r="346" spans="1:10" x14ac:dyDescent="0.4">
      <c r="A346">
        <v>12</v>
      </c>
      <c r="B346">
        <v>0</v>
      </c>
      <c r="C346">
        <v>1E-4</v>
      </c>
      <c r="D346">
        <v>1E-4</v>
      </c>
      <c r="E346">
        <v>2.0000000000000001E-4</v>
      </c>
      <c r="F346">
        <v>5.0000000000000001E-4</v>
      </c>
      <c r="G346">
        <v>6.9999999999999999E-4</v>
      </c>
      <c r="H346">
        <v>1.6000000000000001E-3</v>
      </c>
      <c r="I346">
        <v>2.7000000000000001E-3</v>
      </c>
      <c r="J346">
        <v>3.3300000000000003E-2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2.0000000000000001E-4</v>
      </c>
      <c r="G347">
        <v>2.9999999999999997E-4</v>
      </c>
      <c r="H347">
        <v>5.9999999999999995E-4</v>
      </c>
      <c r="I347">
        <v>8.9999999999999998E-4</v>
      </c>
      <c r="J347">
        <v>2.6599999999999999E-2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1E-4</v>
      </c>
      <c r="I348">
        <v>1E-4</v>
      </c>
      <c r="J348">
        <v>3.5999999999999999E-3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8.3000000000000001E-3</v>
      </c>
    </row>
    <row r="351" spans="1:10" x14ac:dyDescent="0.4">
      <c r="A351">
        <v>2024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52.584299999999999</v>
      </c>
      <c r="C354">
        <v>79.669499999999999</v>
      </c>
      <c r="D354">
        <v>99.246899999999997</v>
      </c>
      <c r="E354">
        <v>141.98079999999999</v>
      </c>
      <c r="F354">
        <v>213.88829999999999</v>
      </c>
      <c r="G354">
        <v>323.79520000000002</v>
      </c>
      <c r="H354">
        <v>459.04829999999998</v>
      </c>
      <c r="I354">
        <v>571.70180000000005</v>
      </c>
      <c r="J354">
        <v>884.56979999999999</v>
      </c>
    </row>
    <row r="355" spans="1:10" x14ac:dyDescent="0.4">
      <c r="A355">
        <v>2</v>
      </c>
      <c r="B355">
        <v>28.325399999999998</v>
      </c>
      <c r="C355">
        <v>43.685899999999997</v>
      </c>
      <c r="D355">
        <v>54.369900000000001</v>
      </c>
      <c r="E355">
        <v>79.025300000000001</v>
      </c>
      <c r="F355">
        <v>120.5158</v>
      </c>
      <c r="G355">
        <v>181.59270000000001</v>
      </c>
      <c r="H355">
        <v>260.0949</v>
      </c>
      <c r="I355">
        <v>325.06799999999998</v>
      </c>
      <c r="J355">
        <v>471.29480000000001</v>
      </c>
    </row>
    <row r="356" spans="1:10" x14ac:dyDescent="0.4">
      <c r="A356">
        <v>3</v>
      </c>
      <c r="B356">
        <v>12.74</v>
      </c>
      <c r="C356">
        <v>19.5823</v>
      </c>
      <c r="D356">
        <v>24.117799999999999</v>
      </c>
      <c r="E356">
        <v>34.7044</v>
      </c>
      <c r="F356">
        <v>52.158099999999997</v>
      </c>
      <c r="G356">
        <v>78.549400000000006</v>
      </c>
      <c r="H356">
        <v>112.67010000000001</v>
      </c>
      <c r="I356">
        <v>138.68389999999999</v>
      </c>
      <c r="J356">
        <v>211.3843</v>
      </c>
    </row>
    <row r="357" spans="1:10" x14ac:dyDescent="0.4">
      <c r="A357">
        <v>4</v>
      </c>
      <c r="B357">
        <v>13.112</v>
      </c>
      <c r="C357">
        <v>15.3018</v>
      </c>
      <c r="D357">
        <v>16.508199999999999</v>
      </c>
      <c r="E357">
        <v>19.196100000000001</v>
      </c>
      <c r="F357">
        <v>23.383299999999998</v>
      </c>
      <c r="G357">
        <v>28.658300000000001</v>
      </c>
      <c r="H357">
        <v>34.593299999999999</v>
      </c>
      <c r="I357">
        <v>38.0505</v>
      </c>
      <c r="J357">
        <v>43.949199999999998</v>
      </c>
    </row>
    <row r="358" spans="1:10" x14ac:dyDescent="0.4">
      <c r="A358">
        <v>5</v>
      </c>
      <c r="B358">
        <v>2.7507000000000001</v>
      </c>
      <c r="C358">
        <v>3.4361999999999999</v>
      </c>
      <c r="D358">
        <v>3.6783000000000001</v>
      </c>
      <c r="E358">
        <v>4.0716999999999999</v>
      </c>
      <c r="F358">
        <v>4.6592000000000002</v>
      </c>
      <c r="G358">
        <v>5.3647</v>
      </c>
      <c r="H358">
        <v>6.1044</v>
      </c>
      <c r="I358">
        <v>6.6374000000000004</v>
      </c>
      <c r="J358">
        <v>7.5404</v>
      </c>
    </row>
    <row r="359" spans="1:10" x14ac:dyDescent="0.4">
      <c r="A359">
        <v>6</v>
      </c>
      <c r="B359">
        <v>1.0149999999999999</v>
      </c>
      <c r="C359">
        <v>1.1937</v>
      </c>
      <c r="D359">
        <v>1.2854000000000001</v>
      </c>
      <c r="E359">
        <v>1.4363999999999999</v>
      </c>
      <c r="F359">
        <v>1.6246</v>
      </c>
      <c r="G359">
        <v>1.8458000000000001</v>
      </c>
      <c r="H359">
        <v>2.1027</v>
      </c>
      <c r="I359">
        <v>2.2942</v>
      </c>
      <c r="J359">
        <v>2.7915000000000001</v>
      </c>
    </row>
    <row r="360" spans="1:10" x14ac:dyDescent="0.4">
      <c r="A360">
        <v>7</v>
      </c>
      <c r="B360">
        <v>0.1176</v>
      </c>
      <c r="C360">
        <v>0.1615</v>
      </c>
      <c r="D360">
        <v>0.1799</v>
      </c>
      <c r="E360">
        <v>0.20910000000000001</v>
      </c>
      <c r="F360">
        <v>0.2424</v>
      </c>
      <c r="G360">
        <v>0.28039999999999998</v>
      </c>
      <c r="H360">
        <v>0.32900000000000001</v>
      </c>
      <c r="I360">
        <v>0.3674</v>
      </c>
      <c r="J360">
        <v>0.54669999999999996</v>
      </c>
    </row>
    <row r="361" spans="1:10" x14ac:dyDescent="0.4">
      <c r="A361">
        <v>8</v>
      </c>
      <c r="B361">
        <v>3.1600000000000003E-2</v>
      </c>
      <c r="C361">
        <v>3.8800000000000001E-2</v>
      </c>
      <c r="D361">
        <v>4.36E-2</v>
      </c>
      <c r="E361">
        <v>5.4699999999999999E-2</v>
      </c>
      <c r="F361">
        <v>6.6199999999999995E-2</v>
      </c>
      <c r="G361">
        <v>8.2699999999999996E-2</v>
      </c>
      <c r="H361">
        <v>0.10829999999999999</v>
      </c>
      <c r="I361">
        <v>0.1263</v>
      </c>
      <c r="J361">
        <v>0.21229999999999999</v>
      </c>
    </row>
    <row r="362" spans="1:10" x14ac:dyDescent="0.4">
      <c r="A362">
        <v>9</v>
      </c>
      <c r="B362">
        <v>8.8999999999999999E-3</v>
      </c>
      <c r="C362">
        <v>1.3100000000000001E-2</v>
      </c>
      <c r="D362">
        <v>1.5299999999999999E-2</v>
      </c>
      <c r="E362">
        <v>1.8800000000000001E-2</v>
      </c>
      <c r="F362">
        <v>2.5000000000000001E-2</v>
      </c>
      <c r="G362">
        <v>3.3599999999999998E-2</v>
      </c>
      <c r="H362">
        <v>4.87E-2</v>
      </c>
      <c r="I362">
        <v>5.7099999999999998E-2</v>
      </c>
      <c r="J362">
        <v>0.1467</v>
      </c>
    </row>
    <row r="363" spans="1:10" x14ac:dyDescent="0.4">
      <c r="A363">
        <v>10</v>
      </c>
      <c r="B363">
        <v>1E-3</v>
      </c>
      <c r="C363">
        <v>1.6999999999999999E-3</v>
      </c>
      <c r="D363">
        <v>2.0999999999999999E-3</v>
      </c>
      <c r="E363">
        <v>2.8999999999999998E-3</v>
      </c>
      <c r="F363">
        <v>4.4999999999999997E-3</v>
      </c>
      <c r="G363">
        <v>6.4999999999999997E-3</v>
      </c>
      <c r="H363">
        <v>9.2999999999999992E-3</v>
      </c>
      <c r="I363">
        <v>1.26E-2</v>
      </c>
      <c r="J363">
        <v>4.5900000000000003E-2</v>
      </c>
    </row>
    <row r="364" spans="1:10" x14ac:dyDescent="0.4">
      <c r="A364">
        <v>11</v>
      </c>
      <c r="B364">
        <v>2.9999999999999997E-4</v>
      </c>
      <c r="C364">
        <v>8.9999999999999998E-4</v>
      </c>
      <c r="D364">
        <v>1.1999999999999999E-3</v>
      </c>
      <c r="E364">
        <v>1.9E-3</v>
      </c>
      <c r="F364">
        <v>3.3999999999999998E-3</v>
      </c>
      <c r="G364">
        <v>5.3E-3</v>
      </c>
      <c r="H364">
        <v>8.3999999999999995E-3</v>
      </c>
      <c r="I364">
        <v>1.38E-2</v>
      </c>
      <c r="J364">
        <v>8.72E-2</v>
      </c>
    </row>
    <row r="365" spans="1:10" x14ac:dyDescent="0.4">
      <c r="A365">
        <v>12</v>
      </c>
      <c r="B365">
        <v>0</v>
      </c>
      <c r="C365">
        <v>0</v>
      </c>
      <c r="D365">
        <v>1E-4</v>
      </c>
      <c r="E365">
        <v>1E-4</v>
      </c>
      <c r="F365">
        <v>2.9999999999999997E-4</v>
      </c>
      <c r="G365">
        <v>5.0000000000000001E-4</v>
      </c>
      <c r="H365">
        <v>8.0000000000000004E-4</v>
      </c>
      <c r="I365">
        <v>1.1999999999999999E-3</v>
      </c>
      <c r="J365">
        <v>9.5999999999999992E-3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1E-4</v>
      </c>
      <c r="F366">
        <v>2.0000000000000001E-4</v>
      </c>
      <c r="G366">
        <v>2.9999999999999997E-4</v>
      </c>
      <c r="H366">
        <v>5.0000000000000001E-4</v>
      </c>
      <c r="I366">
        <v>8.9999999999999998E-4</v>
      </c>
      <c r="J366">
        <v>1.1299999999999999E-2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1E-4</v>
      </c>
      <c r="G367">
        <v>1E-4</v>
      </c>
      <c r="H367">
        <v>2.0000000000000001E-4</v>
      </c>
      <c r="I367">
        <v>2.9999999999999997E-4</v>
      </c>
      <c r="J367">
        <v>9.2999999999999992E-3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4.3E-3</v>
      </c>
    </row>
    <row r="370" spans="1:10" x14ac:dyDescent="0.4">
      <c r="A370">
        <v>2025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51.643000000000001</v>
      </c>
      <c r="C373">
        <v>80.465500000000006</v>
      </c>
      <c r="D373">
        <v>99.897900000000007</v>
      </c>
      <c r="E373">
        <v>144.5446</v>
      </c>
      <c r="F373">
        <v>215.8527</v>
      </c>
      <c r="G373">
        <v>324.27499999999998</v>
      </c>
      <c r="H373">
        <v>461.97019999999998</v>
      </c>
      <c r="I373">
        <v>580.21</v>
      </c>
      <c r="J373">
        <v>866.99450000000002</v>
      </c>
    </row>
    <row r="374" spans="1:10" x14ac:dyDescent="0.4">
      <c r="A374">
        <v>2</v>
      </c>
      <c r="B374">
        <v>30.2148</v>
      </c>
      <c r="C374">
        <v>45.603400000000001</v>
      </c>
      <c r="D374">
        <v>57.217300000000002</v>
      </c>
      <c r="E374">
        <v>81.463300000000004</v>
      </c>
      <c r="F374">
        <v>123.4453</v>
      </c>
      <c r="G374">
        <v>186.72479999999999</v>
      </c>
      <c r="H374">
        <v>265.01929999999999</v>
      </c>
      <c r="I374">
        <v>328.45960000000002</v>
      </c>
      <c r="J374">
        <v>514.87070000000006</v>
      </c>
    </row>
    <row r="375" spans="1:10" x14ac:dyDescent="0.4">
      <c r="A375">
        <v>3</v>
      </c>
      <c r="B375">
        <v>12.841200000000001</v>
      </c>
      <c r="C375">
        <v>19.698699999999999</v>
      </c>
      <c r="D375">
        <v>24.507000000000001</v>
      </c>
      <c r="E375">
        <v>35.668300000000002</v>
      </c>
      <c r="F375">
        <v>54.518700000000003</v>
      </c>
      <c r="G375">
        <v>82.1875</v>
      </c>
      <c r="H375">
        <v>118.1768</v>
      </c>
      <c r="I375">
        <v>146.21170000000001</v>
      </c>
      <c r="J375">
        <v>215.11940000000001</v>
      </c>
    </row>
    <row r="376" spans="1:10" x14ac:dyDescent="0.4">
      <c r="A376">
        <v>4</v>
      </c>
      <c r="B376">
        <v>4.3627000000000002</v>
      </c>
      <c r="C376">
        <v>6.7157999999999998</v>
      </c>
      <c r="D376">
        <v>8.2515999999999998</v>
      </c>
      <c r="E376">
        <v>11.838200000000001</v>
      </c>
      <c r="F376">
        <v>17.9221</v>
      </c>
      <c r="G376">
        <v>26.959599999999998</v>
      </c>
      <c r="H376">
        <v>38.768300000000004</v>
      </c>
      <c r="I376">
        <v>48.048200000000001</v>
      </c>
      <c r="J376">
        <v>73.575500000000005</v>
      </c>
    </row>
    <row r="377" spans="1:10" x14ac:dyDescent="0.4">
      <c r="A377">
        <v>5</v>
      </c>
      <c r="B377">
        <v>3.9683999999999999</v>
      </c>
      <c r="C377">
        <v>4.6172000000000004</v>
      </c>
      <c r="D377">
        <v>4.9683999999999999</v>
      </c>
      <c r="E377">
        <v>5.7949000000000002</v>
      </c>
      <c r="F377">
        <v>7.1134000000000004</v>
      </c>
      <c r="G377">
        <v>8.6984999999999992</v>
      </c>
      <c r="H377">
        <v>10.5275</v>
      </c>
      <c r="I377">
        <v>11.5406</v>
      </c>
      <c r="J377">
        <v>13.4499</v>
      </c>
    </row>
    <row r="378" spans="1:10" x14ac:dyDescent="0.4">
      <c r="A378">
        <v>6</v>
      </c>
      <c r="B378">
        <v>0.79079999999999995</v>
      </c>
      <c r="C378">
        <v>0.97299999999999998</v>
      </c>
      <c r="D378">
        <v>1.0499000000000001</v>
      </c>
      <c r="E378">
        <v>1.1757</v>
      </c>
      <c r="F378">
        <v>1.3441000000000001</v>
      </c>
      <c r="G378">
        <v>1.5548</v>
      </c>
      <c r="H378">
        <v>1.7797000000000001</v>
      </c>
      <c r="I378">
        <v>1.9352</v>
      </c>
      <c r="J378">
        <v>2.2016</v>
      </c>
    </row>
    <row r="379" spans="1:10" x14ac:dyDescent="0.4">
      <c r="A379">
        <v>7</v>
      </c>
      <c r="B379">
        <v>0.2923</v>
      </c>
      <c r="C379">
        <v>0.3402</v>
      </c>
      <c r="D379">
        <v>0.36849999999999999</v>
      </c>
      <c r="E379">
        <v>0.41370000000000001</v>
      </c>
      <c r="F379">
        <v>0.46939999999999998</v>
      </c>
      <c r="G379">
        <v>0.53749999999999998</v>
      </c>
      <c r="H379">
        <v>0.61409999999999998</v>
      </c>
      <c r="I379">
        <v>0.66910000000000003</v>
      </c>
      <c r="J379">
        <v>0.81720000000000004</v>
      </c>
    </row>
    <row r="380" spans="1:10" x14ac:dyDescent="0.4">
      <c r="A380">
        <v>8</v>
      </c>
      <c r="B380">
        <v>3.5400000000000001E-2</v>
      </c>
      <c r="C380">
        <v>4.7300000000000002E-2</v>
      </c>
      <c r="D380">
        <v>5.2900000000000003E-2</v>
      </c>
      <c r="E380">
        <v>6.1899999999999997E-2</v>
      </c>
      <c r="F380">
        <v>7.2099999999999997E-2</v>
      </c>
      <c r="G380">
        <v>8.3799999999999999E-2</v>
      </c>
      <c r="H380">
        <v>9.8199999999999996E-2</v>
      </c>
      <c r="I380">
        <v>0.11020000000000001</v>
      </c>
      <c r="J380">
        <v>0.16250000000000001</v>
      </c>
    </row>
    <row r="381" spans="1:10" x14ac:dyDescent="0.4">
      <c r="A381">
        <v>9</v>
      </c>
      <c r="B381">
        <v>9.7000000000000003E-3</v>
      </c>
      <c r="C381">
        <v>1.18E-2</v>
      </c>
      <c r="D381">
        <v>1.34E-2</v>
      </c>
      <c r="E381">
        <v>1.67E-2</v>
      </c>
      <c r="F381">
        <v>2.0299999999999999E-2</v>
      </c>
      <c r="G381">
        <v>2.5499999999999998E-2</v>
      </c>
      <c r="H381">
        <v>3.3099999999999997E-2</v>
      </c>
      <c r="I381">
        <v>3.8800000000000001E-2</v>
      </c>
      <c r="J381">
        <v>6.5600000000000006E-2</v>
      </c>
    </row>
    <row r="382" spans="1:10" x14ac:dyDescent="0.4">
      <c r="A382">
        <v>10</v>
      </c>
      <c r="B382">
        <v>2.8E-3</v>
      </c>
      <c r="C382">
        <v>4.1000000000000003E-3</v>
      </c>
      <c r="D382">
        <v>4.7999999999999996E-3</v>
      </c>
      <c r="E382">
        <v>5.8999999999999999E-3</v>
      </c>
      <c r="F382">
        <v>7.9000000000000008E-3</v>
      </c>
      <c r="G382">
        <v>1.0699999999999999E-2</v>
      </c>
      <c r="H382">
        <v>1.54E-2</v>
      </c>
      <c r="I382">
        <v>1.7999999999999999E-2</v>
      </c>
      <c r="J382">
        <v>4.6699999999999998E-2</v>
      </c>
    </row>
    <row r="383" spans="1:10" x14ac:dyDescent="0.4">
      <c r="A383">
        <v>11</v>
      </c>
      <c r="B383">
        <v>2.9999999999999997E-4</v>
      </c>
      <c r="C383">
        <v>5.9999999999999995E-4</v>
      </c>
      <c r="D383">
        <v>6.9999999999999999E-4</v>
      </c>
      <c r="E383">
        <v>1E-3</v>
      </c>
      <c r="F383">
        <v>1.4E-3</v>
      </c>
      <c r="G383">
        <v>2.0999999999999999E-3</v>
      </c>
      <c r="H383">
        <v>3.0000000000000001E-3</v>
      </c>
      <c r="I383">
        <v>4.1000000000000003E-3</v>
      </c>
      <c r="J383">
        <v>1.61E-2</v>
      </c>
    </row>
    <row r="384" spans="1:10" x14ac:dyDescent="0.4">
      <c r="A384">
        <v>12</v>
      </c>
      <c r="B384">
        <v>1E-4</v>
      </c>
      <c r="C384">
        <v>2.9999999999999997E-4</v>
      </c>
      <c r="D384">
        <v>4.0000000000000002E-4</v>
      </c>
      <c r="E384">
        <v>5.9999999999999995E-4</v>
      </c>
      <c r="F384">
        <v>1.1000000000000001E-3</v>
      </c>
      <c r="G384">
        <v>1.8E-3</v>
      </c>
      <c r="H384">
        <v>2.8E-3</v>
      </c>
      <c r="I384">
        <v>4.5999999999999999E-3</v>
      </c>
      <c r="J384">
        <v>2.8899999999999999E-2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0</v>
      </c>
      <c r="F385">
        <v>1E-4</v>
      </c>
      <c r="G385">
        <v>2.0000000000000001E-4</v>
      </c>
      <c r="H385">
        <v>2.9999999999999997E-4</v>
      </c>
      <c r="I385">
        <v>4.0000000000000002E-4</v>
      </c>
      <c r="J385">
        <v>3.2000000000000002E-3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3.8E-3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1E-4</v>
      </c>
      <c r="I387">
        <v>1E-4</v>
      </c>
      <c r="J387">
        <v>4.5999999999999999E-3</v>
      </c>
    </row>
    <row r="389" spans="1:10" x14ac:dyDescent="0.4">
      <c r="A389">
        <v>2026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52.948599999999999</v>
      </c>
      <c r="C392">
        <v>81.004599999999996</v>
      </c>
      <c r="D392">
        <v>99.778400000000005</v>
      </c>
      <c r="E392">
        <v>144.8852</v>
      </c>
      <c r="F392">
        <v>217.87139999999999</v>
      </c>
      <c r="G392">
        <v>324.59910000000002</v>
      </c>
      <c r="H392">
        <v>465.03579999999999</v>
      </c>
      <c r="I392">
        <v>580.93389999999999</v>
      </c>
      <c r="J392">
        <v>886.17460000000005</v>
      </c>
    </row>
    <row r="393" spans="1:10" x14ac:dyDescent="0.4">
      <c r="A393">
        <v>2</v>
      </c>
      <c r="B393">
        <v>29.732700000000001</v>
      </c>
      <c r="C393">
        <v>46.903300000000002</v>
      </c>
      <c r="D393">
        <v>58.389000000000003</v>
      </c>
      <c r="E393">
        <v>84.790300000000002</v>
      </c>
      <c r="F393">
        <v>128.1421</v>
      </c>
      <c r="G393">
        <v>193.35319999999999</v>
      </c>
      <c r="H393">
        <v>278.48419999999999</v>
      </c>
      <c r="I393">
        <v>348.65109999999999</v>
      </c>
      <c r="J393">
        <v>518.78049999999996</v>
      </c>
    </row>
    <row r="394" spans="1:10" x14ac:dyDescent="0.4">
      <c r="A394">
        <v>3</v>
      </c>
      <c r="B394">
        <v>12.809900000000001</v>
      </c>
      <c r="C394">
        <v>20.517800000000001</v>
      </c>
      <c r="D394">
        <v>27.113499999999998</v>
      </c>
      <c r="E394">
        <v>40.2517</v>
      </c>
      <c r="F394">
        <v>64.254400000000004</v>
      </c>
      <c r="G394">
        <v>100.3477</v>
      </c>
      <c r="H394">
        <v>147.8638</v>
      </c>
      <c r="I394">
        <v>188.20920000000001</v>
      </c>
      <c r="J394">
        <v>302.68830000000003</v>
      </c>
    </row>
    <row r="395" spans="1:10" x14ac:dyDescent="0.4">
      <c r="A395">
        <v>4</v>
      </c>
      <c r="B395">
        <v>3.9550000000000001</v>
      </c>
      <c r="C395">
        <v>6.9587000000000003</v>
      </c>
      <c r="D395">
        <v>9.2506000000000004</v>
      </c>
      <c r="E395">
        <v>14.4428</v>
      </c>
      <c r="F395">
        <v>24.012</v>
      </c>
      <c r="G395">
        <v>38.838200000000001</v>
      </c>
      <c r="H395">
        <v>59.935600000000001</v>
      </c>
      <c r="I395">
        <v>77.144999999999996</v>
      </c>
      <c r="J395">
        <v>121.0501</v>
      </c>
    </row>
    <row r="396" spans="1:10" x14ac:dyDescent="0.4">
      <c r="A396">
        <v>5</v>
      </c>
      <c r="B396">
        <v>1.3092999999999999</v>
      </c>
      <c r="C396">
        <v>2.2824</v>
      </c>
      <c r="D396">
        <v>2.9434</v>
      </c>
      <c r="E396">
        <v>4.4962</v>
      </c>
      <c r="F396">
        <v>7.3442999999999996</v>
      </c>
      <c r="G396">
        <v>11.7881</v>
      </c>
      <c r="H396">
        <v>17.844000000000001</v>
      </c>
      <c r="I396">
        <v>22.861599999999999</v>
      </c>
      <c r="J396">
        <v>37.148400000000002</v>
      </c>
    </row>
    <row r="397" spans="1:10" x14ac:dyDescent="0.4">
      <c r="A397">
        <v>6</v>
      </c>
      <c r="B397">
        <v>0.99070000000000003</v>
      </c>
      <c r="C397">
        <v>1.4532</v>
      </c>
      <c r="D397">
        <v>1.7059</v>
      </c>
      <c r="E397">
        <v>2.1928999999999998</v>
      </c>
      <c r="F397">
        <v>2.8319999999999999</v>
      </c>
      <c r="G397">
        <v>3.6888999999999998</v>
      </c>
      <c r="H397">
        <v>4.5957999999999997</v>
      </c>
      <c r="I397">
        <v>5.1871</v>
      </c>
      <c r="J397">
        <v>6.3661000000000003</v>
      </c>
    </row>
    <row r="398" spans="1:10" x14ac:dyDescent="0.4">
      <c r="A398">
        <v>7</v>
      </c>
      <c r="B398">
        <v>0.2046</v>
      </c>
      <c r="C398">
        <v>0.29759999999999998</v>
      </c>
      <c r="D398">
        <v>0.35039999999999999</v>
      </c>
      <c r="E398">
        <v>0.43830000000000002</v>
      </c>
      <c r="F398">
        <v>0.5403</v>
      </c>
      <c r="G398">
        <v>0.66090000000000004</v>
      </c>
      <c r="H398">
        <v>0.78310000000000002</v>
      </c>
      <c r="I398">
        <v>0.86429999999999996</v>
      </c>
      <c r="J398">
        <v>1.0338000000000001</v>
      </c>
    </row>
    <row r="399" spans="1:10" x14ac:dyDescent="0.4">
      <c r="A399">
        <v>8</v>
      </c>
      <c r="B399">
        <v>7.6300000000000007E-2</v>
      </c>
      <c r="C399">
        <v>0.10879999999999999</v>
      </c>
      <c r="D399">
        <v>0.12570000000000001</v>
      </c>
      <c r="E399">
        <v>0.15590000000000001</v>
      </c>
      <c r="F399">
        <v>0.19109999999999999</v>
      </c>
      <c r="G399">
        <v>0.2316</v>
      </c>
      <c r="H399">
        <v>0.27479999999999999</v>
      </c>
      <c r="I399">
        <v>0.30220000000000002</v>
      </c>
      <c r="J399">
        <v>0.36980000000000002</v>
      </c>
    </row>
    <row r="400" spans="1:10" x14ac:dyDescent="0.4">
      <c r="A400">
        <v>9</v>
      </c>
      <c r="B400">
        <v>1.09E-2</v>
      </c>
      <c r="C400">
        <v>1.5900000000000001E-2</v>
      </c>
      <c r="D400">
        <v>1.8800000000000001E-2</v>
      </c>
      <c r="E400">
        <v>2.3900000000000001E-2</v>
      </c>
      <c r="F400">
        <v>2.98E-2</v>
      </c>
      <c r="G400">
        <v>3.6299999999999999E-2</v>
      </c>
      <c r="H400">
        <v>4.3999999999999997E-2</v>
      </c>
      <c r="I400">
        <v>5.0299999999999997E-2</v>
      </c>
      <c r="J400">
        <v>7.1599999999999997E-2</v>
      </c>
    </row>
    <row r="401" spans="1:10" x14ac:dyDescent="0.4">
      <c r="A401">
        <v>10</v>
      </c>
      <c r="B401">
        <v>3.0999999999999999E-3</v>
      </c>
      <c r="C401">
        <v>4.3E-3</v>
      </c>
      <c r="D401">
        <v>5.1000000000000004E-3</v>
      </c>
      <c r="E401">
        <v>6.6E-3</v>
      </c>
      <c r="F401">
        <v>8.6E-3</v>
      </c>
      <c r="G401">
        <v>1.0999999999999999E-2</v>
      </c>
      <c r="H401">
        <v>1.4800000000000001E-2</v>
      </c>
      <c r="I401">
        <v>1.77E-2</v>
      </c>
      <c r="J401">
        <v>2.98E-2</v>
      </c>
    </row>
    <row r="402" spans="1:10" x14ac:dyDescent="0.4">
      <c r="A402">
        <v>11</v>
      </c>
      <c r="B402">
        <v>1E-3</v>
      </c>
      <c r="C402">
        <v>1.5E-3</v>
      </c>
      <c r="D402">
        <v>1.8E-3</v>
      </c>
      <c r="E402">
        <v>2.3999999999999998E-3</v>
      </c>
      <c r="F402">
        <v>3.3E-3</v>
      </c>
      <c r="G402">
        <v>4.7000000000000002E-3</v>
      </c>
      <c r="H402">
        <v>6.7999999999999996E-3</v>
      </c>
      <c r="I402">
        <v>8.3999999999999995E-3</v>
      </c>
      <c r="J402">
        <v>2.12E-2</v>
      </c>
    </row>
    <row r="403" spans="1:10" x14ac:dyDescent="0.4">
      <c r="A403">
        <v>12</v>
      </c>
      <c r="B403">
        <v>1E-4</v>
      </c>
      <c r="C403">
        <v>2.0000000000000001E-4</v>
      </c>
      <c r="D403">
        <v>2.9999999999999997E-4</v>
      </c>
      <c r="E403">
        <v>4.0000000000000002E-4</v>
      </c>
      <c r="F403">
        <v>5.9999999999999995E-4</v>
      </c>
      <c r="G403">
        <v>8.9999999999999998E-4</v>
      </c>
      <c r="H403">
        <v>1.4E-3</v>
      </c>
      <c r="I403">
        <v>1.8E-3</v>
      </c>
      <c r="J403">
        <v>7.3000000000000001E-3</v>
      </c>
    </row>
    <row r="404" spans="1:10" x14ac:dyDescent="0.4">
      <c r="A404">
        <v>13</v>
      </c>
      <c r="B404">
        <v>1E-4</v>
      </c>
      <c r="C404">
        <v>1E-4</v>
      </c>
      <c r="D404">
        <v>2.0000000000000001E-4</v>
      </c>
      <c r="E404">
        <v>2.9999999999999997E-4</v>
      </c>
      <c r="F404">
        <v>5.0000000000000001E-4</v>
      </c>
      <c r="G404">
        <v>8.0000000000000004E-4</v>
      </c>
      <c r="H404">
        <v>1.2999999999999999E-3</v>
      </c>
      <c r="I404">
        <v>2E-3</v>
      </c>
      <c r="J404">
        <v>1.29E-2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1E-4</v>
      </c>
      <c r="H405">
        <v>1E-4</v>
      </c>
      <c r="I405">
        <v>2.0000000000000001E-4</v>
      </c>
      <c r="J405">
        <v>1.5E-3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1E-4</v>
      </c>
      <c r="H406">
        <v>1E-4</v>
      </c>
      <c r="I406">
        <v>2.0000000000000001E-4</v>
      </c>
      <c r="J406">
        <v>4.0000000000000001E-3</v>
      </c>
    </row>
    <row r="408" spans="1:10" x14ac:dyDescent="0.4">
      <c r="A408">
        <v>2027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50.380499999999998</v>
      </c>
      <c r="C411">
        <v>80.971500000000006</v>
      </c>
      <c r="D411">
        <v>103.5936</v>
      </c>
      <c r="E411">
        <v>150.27500000000001</v>
      </c>
      <c r="F411">
        <v>226.00120000000001</v>
      </c>
      <c r="G411">
        <v>339.76010000000002</v>
      </c>
      <c r="H411">
        <v>499.66090000000003</v>
      </c>
      <c r="I411">
        <v>616.56489999999997</v>
      </c>
      <c r="J411">
        <v>965.09829999999999</v>
      </c>
    </row>
    <row r="412" spans="1:10" x14ac:dyDescent="0.4">
      <c r="A412">
        <v>2</v>
      </c>
      <c r="B412">
        <v>30.961300000000001</v>
      </c>
      <c r="C412">
        <v>47.807400000000001</v>
      </c>
      <c r="D412">
        <v>58.5944</v>
      </c>
      <c r="E412">
        <v>85.436800000000005</v>
      </c>
      <c r="F412">
        <v>129.51589999999999</v>
      </c>
      <c r="G412">
        <v>194.6679</v>
      </c>
      <c r="H412">
        <v>281.09609999999998</v>
      </c>
      <c r="I412">
        <v>349.54140000000001</v>
      </c>
      <c r="J412">
        <v>545.01850000000002</v>
      </c>
    </row>
    <row r="413" spans="1:10" x14ac:dyDescent="0.4">
      <c r="A413">
        <v>3</v>
      </c>
      <c r="B413">
        <v>12.250500000000001</v>
      </c>
      <c r="C413">
        <v>21.5717</v>
      </c>
      <c r="D413">
        <v>27.907399999999999</v>
      </c>
      <c r="E413">
        <v>43.2149</v>
      </c>
      <c r="F413">
        <v>68.135000000000005</v>
      </c>
      <c r="G413">
        <v>107.5454</v>
      </c>
      <c r="H413">
        <v>159.07239999999999</v>
      </c>
      <c r="I413">
        <v>203.4254</v>
      </c>
      <c r="J413">
        <v>311.60120000000001</v>
      </c>
    </row>
    <row r="414" spans="1:10" x14ac:dyDescent="0.4">
      <c r="A414">
        <v>4</v>
      </c>
      <c r="B414">
        <v>2.9024999999999999</v>
      </c>
      <c r="C414">
        <v>7.0982000000000003</v>
      </c>
      <c r="D414">
        <v>10.2506</v>
      </c>
      <c r="E414">
        <v>17.366199999999999</v>
      </c>
      <c r="F414">
        <v>30.216999999999999</v>
      </c>
      <c r="G414">
        <v>51.266300000000001</v>
      </c>
      <c r="H414">
        <v>79.482500000000002</v>
      </c>
      <c r="I414">
        <v>104.27889999999999</v>
      </c>
      <c r="J414">
        <v>174.24189999999999</v>
      </c>
    </row>
    <row r="415" spans="1:10" x14ac:dyDescent="0.4">
      <c r="A415">
        <v>5</v>
      </c>
      <c r="B415">
        <v>0.71</v>
      </c>
      <c r="C415">
        <v>2.1278999999999999</v>
      </c>
      <c r="D415">
        <v>3.2115999999999998</v>
      </c>
      <c r="E415">
        <v>5.9176000000000002</v>
      </c>
      <c r="F415">
        <v>10.5945</v>
      </c>
      <c r="G415">
        <v>18.740200000000002</v>
      </c>
      <c r="H415">
        <v>30.685099999999998</v>
      </c>
      <c r="I415">
        <v>40.822099999999999</v>
      </c>
      <c r="J415">
        <v>66.853099999999998</v>
      </c>
    </row>
    <row r="416" spans="1:10" x14ac:dyDescent="0.4">
      <c r="A416">
        <v>6</v>
      </c>
      <c r="B416">
        <v>0.2298</v>
      </c>
      <c r="C416">
        <v>0.67120000000000002</v>
      </c>
      <c r="D416">
        <v>1.0208999999999999</v>
      </c>
      <c r="E416">
        <v>1.7765</v>
      </c>
      <c r="F416">
        <v>3.2023999999999999</v>
      </c>
      <c r="G416">
        <v>5.5054999999999996</v>
      </c>
      <c r="H416">
        <v>8.7761999999999993</v>
      </c>
      <c r="I416">
        <v>11.4224</v>
      </c>
      <c r="J416">
        <v>19.029599999999999</v>
      </c>
    </row>
    <row r="417" spans="1:10" x14ac:dyDescent="0.4">
      <c r="A417">
        <v>7</v>
      </c>
      <c r="B417">
        <v>0.13170000000000001</v>
      </c>
      <c r="C417">
        <v>0.39119999999999999</v>
      </c>
      <c r="D417">
        <v>0.5635</v>
      </c>
      <c r="E417">
        <v>0.86609999999999998</v>
      </c>
      <c r="F417">
        <v>1.2638</v>
      </c>
      <c r="G417">
        <v>1.7529999999999999</v>
      </c>
      <c r="H417">
        <v>2.2957999999999998</v>
      </c>
      <c r="I417">
        <v>2.6640999999999999</v>
      </c>
      <c r="J417">
        <v>3.4489000000000001</v>
      </c>
    </row>
    <row r="418" spans="1:10" x14ac:dyDescent="0.4">
      <c r="A418">
        <v>8</v>
      </c>
      <c r="B418">
        <v>2.9399999999999999E-2</v>
      </c>
      <c r="C418">
        <v>8.3299999999999999E-2</v>
      </c>
      <c r="D418">
        <v>0.1148</v>
      </c>
      <c r="E418">
        <v>0.17369999999999999</v>
      </c>
      <c r="F418">
        <v>0.2445</v>
      </c>
      <c r="G418">
        <v>0.32329999999999998</v>
      </c>
      <c r="H418">
        <v>0.40489999999999998</v>
      </c>
      <c r="I418">
        <v>0.45800000000000002</v>
      </c>
      <c r="J418">
        <v>0.56669999999999998</v>
      </c>
    </row>
    <row r="419" spans="1:10" x14ac:dyDescent="0.4">
      <c r="A419">
        <v>9</v>
      </c>
      <c r="B419">
        <v>1.0999999999999999E-2</v>
      </c>
      <c r="C419">
        <v>3.1600000000000003E-2</v>
      </c>
      <c r="D419">
        <v>4.24E-2</v>
      </c>
      <c r="E419">
        <v>6.3200000000000006E-2</v>
      </c>
      <c r="F419">
        <v>8.8300000000000003E-2</v>
      </c>
      <c r="G419">
        <v>0.1149</v>
      </c>
      <c r="H419">
        <v>0.14269999999999999</v>
      </c>
      <c r="I419">
        <v>0.1598</v>
      </c>
      <c r="J419">
        <v>0.19819999999999999</v>
      </c>
    </row>
    <row r="420" spans="1:10" x14ac:dyDescent="0.4">
      <c r="A420">
        <v>10</v>
      </c>
      <c r="B420">
        <v>1.8E-3</v>
      </c>
      <c r="C420">
        <v>4.8999999999999998E-3</v>
      </c>
      <c r="D420">
        <v>6.6E-3</v>
      </c>
      <c r="E420">
        <v>9.7999999999999997E-3</v>
      </c>
      <c r="F420">
        <v>1.38E-2</v>
      </c>
      <c r="G420">
        <v>1.8100000000000002E-2</v>
      </c>
      <c r="H420">
        <v>2.29E-2</v>
      </c>
      <c r="I420">
        <v>2.6700000000000002E-2</v>
      </c>
      <c r="J420">
        <v>3.7600000000000001E-2</v>
      </c>
    </row>
    <row r="421" spans="1:10" x14ac:dyDescent="0.4">
      <c r="A421">
        <v>11</v>
      </c>
      <c r="B421">
        <v>5.9999999999999995E-4</v>
      </c>
      <c r="C421">
        <v>1.4E-3</v>
      </c>
      <c r="D421">
        <v>1.9E-3</v>
      </c>
      <c r="E421">
        <v>2.8E-3</v>
      </c>
      <c r="F421">
        <v>4.0000000000000001E-3</v>
      </c>
      <c r="G421">
        <v>5.4999999999999997E-3</v>
      </c>
      <c r="H421">
        <v>7.4999999999999997E-3</v>
      </c>
      <c r="I421">
        <v>9.2999999999999992E-3</v>
      </c>
      <c r="J421">
        <v>1.4999999999999999E-2</v>
      </c>
    </row>
    <row r="422" spans="1:10" x14ac:dyDescent="0.4">
      <c r="A422">
        <v>12</v>
      </c>
      <c r="B422">
        <v>2.0000000000000001E-4</v>
      </c>
      <c r="C422">
        <v>5.0000000000000001E-4</v>
      </c>
      <c r="D422">
        <v>6.9999999999999999E-4</v>
      </c>
      <c r="E422">
        <v>1.1000000000000001E-3</v>
      </c>
      <c r="F422">
        <v>1.6000000000000001E-3</v>
      </c>
      <c r="G422">
        <v>2.3E-3</v>
      </c>
      <c r="H422">
        <v>3.3999999999999998E-3</v>
      </c>
      <c r="I422">
        <v>4.4000000000000003E-3</v>
      </c>
      <c r="J422">
        <v>1.03E-2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2.9999999999999997E-4</v>
      </c>
      <c r="G423">
        <v>5.0000000000000001E-4</v>
      </c>
      <c r="H423">
        <v>6.9999999999999999E-4</v>
      </c>
      <c r="I423">
        <v>8.9999999999999998E-4</v>
      </c>
      <c r="J423">
        <v>3.5000000000000001E-3</v>
      </c>
    </row>
    <row r="424" spans="1:10" x14ac:dyDescent="0.4">
      <c r="A424">
        <v>14</v>
      </c>
      <c r="B424">
        <v>0</v>
      </c>
      <c r="C424">
        <v>0</v>
      </c>
      <c r="D424">
        <v>1E-4</v>
      </c>
      <c r="E424">
        <v>1E-4</v>
      </c>
      <c r="F424">
        <v>2.0000000000000001E-4</v>
      </c>
      <c r="G424">
        <v>4.0000000000000002E-4</v>
      </c>
      <c r="H424">
        <v>5.9999999999999995E-4</v>
      </c>
      <c r="I424">
        <v>1E-3</v>
      </c>
      <c r="J424">
        <v>6.4000000000000003E-3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2.8E-3</v>
      </c>
    </row>
    <row r="427" spans="1:10" x14ac:dyDescent="0.4">
      <c r="A427">
        <v>2028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53.613300000000002</v>
      </c>
      <c r="C430">
        <v>83.085099999999997</v>
      </c>
      <c r="D430">
        <v>103.84569999999999</v>
      </c>
      <c r="E430">
        <v>149.2739</v>
      </c>
      <c r="F430">
        <v>225.8168</v>
      </c>
      <c r="G430">
        <v>340.65640000000002</v>
      </c>
      <c r="H430">
        <v>494.76389999999998</v>
      </c>
      <c r="I430">
        <v>614.50149999999996</v>
      </c>
      <c r="J430">
        <v>942.2079</v>
      </c>
    </row>
    <row r="431" spans="1:10" x14ac:dyDescent="0.4">
      <c r="A431">
        <v>2</v>
      </c>
      <c r="B431">
        <v>28.3565</v>
      </c>
      <c r="C431">
        <v>47.8872</v>
      </c>
      <c r="D431">
        <v>60.800800000000002</v>
      </c>
      <c r="E431">
        <v>89.282300000000006</v>
      </c>
      <c r="F431">
        <v>135.69829999999999</v>
      </c>
      <c r="G431">
        <v>206.1481</v>
      </c>
      <c r="H431">
        <v>300.52519999999998</v>
      </c>
      <c r="I431">
        <v>375.10050000000001</v>
      </c>
      <c r="J431">
        <v>587.40509999999995</v>
      </c>
    </row>
    <row r="432" spans="1:10" x14ac:dyDescent="0.4">
      <c r="A432">
        <v>3</v>
      </c>
      <c r="B432">
        <v>11.513400000000001</v>
      </c>
      <c r="C432">
        <v>21.805199999999999</v>
      </c>
      <c r="D432">
        <v>28.8568</v>
      </c>
      <c r="E432">
        <v>44.520200000000003</v>
      </c>
      <c r="F432">
        <v>70.401700000000005</v>
      </c>
      <c r="G432">
        <v>110.0655</v>
      </c>
      <c r="H432">
        <v>162.94300000000001</v>
      </c>
      <c r="I432">
        <v>206.88319999999999</v>
      </c>
      <c r="J432">
        <v>324.59219999999999</v>
      </c>
    </row>
    <row r="433" spans="1:10" x14ac:dyDescent="0.4">
      <c r="A433">
        <v>4</v>
      </c>
      <c r="B433">
        <v>2.5851999999999999</v>
      </c>
      <c r="C433">
        <v>7.4442000000000004</v>
      </c>
      <c r="D433">
        <v>11.224399999999999</v>
      </c>
      <c r="E433">
        <v>19.550599999999999</v>
      </c>
      <c r="F433">
        <v>33.815899999999999</v>
      </c>
      <c r="G433">
        <v>56.568800000000003</v>
      </c>
      <c r="H433">
        <v>88.674000000000007</v>
      </c>
      <c r="I433">
        <v>115.9609</v>
      </c>
      <c r="J433">
        <v>187.8571</v>
      </c>
    </row>
    <row r="434" spans="1:10" x14ac:dyDescent="0.4">
      <c r="A434">
        <v>5</v>
      </c>
      <c r="B434">
        <v>0.4178</v>
      </c>
      <c r="C434">
        <v>2.15</v>
      </c>
      <c r="D434">
        <v>3.6339999999999999</v>
      </c>
      <c r="E434">
        <v>7.4652000000000003</v>
      </c>
      <c r="F434">
        <v>14.353899999999999</v>
      </c>
      <c r="G434">
        <v>26.260200000000001</v>
      </c>
      <c r="H434">
        <v>43.244100000000003</v>
      </c>
      <c r="I434">
        <v>58.353200000000001</v>
      </c>
      <c r="J434">
        <v>101.4914</v>
      </c>
    </row>
    <row r="435" spans="1:10" x14ac:dyDescent="0.4">
      <c r="A435">
        <v>6</v>
      </c>
      <c r="B435">
        <v>9.4600000000000004E-2</v>
      </c>
      <c r="C435">
        <v>0.61409999999999998</v>
      </c>
      <c r="D435">
        <v>1.1451</v>
      </c>
      <c r="E435">
        <v>2.4773999999999998</v>
      </c>
      <c r="F435">
        <v>4.9504999999999999</v>
      </c>
      <c r="G435">
        <v>9.4178999999999995</v>
      </c>
      <c r="H435">
        <v>16.142399999999999</v>
      </c>
      <c r="I435">
        <v>22.0244</v>
      </c>
      <c r="J435">
        <v>36.960099999999997</v>
      </c>
    </row>
    <row r="436" spans="1:10" x14ac:dyDescent="0.4">
      <c r="A436">
        <v>7</v>
      </c>
      <c r="B436">
        <v>2.8000000000000001E-2</v>
      </c>
      <c r="C436">
        <v>0.193</v>
      </c>
      <c r="D436">
        <v>0.3639</v>
      </c>
      <c r="E436">
        <v>0.75870000000000004</v>
      </c>
      <c r="F436">
        <v>1.5034000000000001</v>
      </c>
      <c r="G436">
        <v>2.7599</v>
      </c>
      <c r="H436">
        <v>4.5670999999999999</v>
      </c>
      <c r="I436">
        <v>6.0321999999999996</v>
      </c>
      <c r="J436">
        <v>10.2125</v>
      </c>
    </row>
    <row r="437" spans="1:10" x14ac:dyDescent="0.4">
      <c r="A437">
        <v>8</v>
      </c>
      <c r="B437">
        <v>1.61E-2</v>
      </c>
      <c r="C437">
        <v>0.1118</v>
      </c>
      <c r="D437">
        <v>0.19700000000000001</v>
      </c>
      <c r="E437">
        <v>0.36830000000000002</v>
      </c>
      <c r="F437">
        <v>0.60650000000000004</v>
      </c>
      <c r="G437">
        <v>0.90720000000000001</v>
      </c>
      <c r="H437">
        <v>1.2442</v>
      </c>
      <c r="I437">
        <v>1.4722999999999999</v>
      </c>
      <c r="J437">
        <v>1.9713000000000001</v>
      </c>
    </row>
    <row r="438" spans="1:10" x14ac:dyDescent="0.4">
      <c r="A438">
        <v>9</v>
      </c>
      <c r="B438">
        <v>3.3999999999999998E-3</v>
      </c>
      <c r="C438">
        <v>2.29E-2</v>
      </c>
      <c r="D438">
        <v>4.02E-2</v>
      </c>
      <c r="E438">
        <v>7.4200000000000002E-2</v>
      </c>
      <c r="F438">
        <v>0.1197</v>
      </c>
      <c r="G438">
        <v>0.1706</v>
      </c>
      <c r="H438">
        <v>0.2233</v>
      </c>
      <c r="I438">
        <v>0.25650000000000001</v>
      </c>
      <c r="J438">
        <v>0.32779999999999998</v>
      </c>
    </row>
    <row r="439" spans="1:10" x14ac:dyDescent="0.4">
      <c r="A439">
        <v>10</v>
      </c>
      <c r="B439">
        <v>1.2999999999999999E-3</v>
      </c>
      <c r="C439">
        <v>9.1000000000000004E-3</v>
      </c>
      <c r="D439">
        <v>1.5299999999999999E-2</v>
      </c>
      <c r="E439">
        <v>2.7199999999999998E-2</v>
      </c>
      <c r="F439">
        <v>4.3700000000000003E-2</v>
      </c>
      <c r="G439">
        <v>6.1199999999999997E-2</v>
      </c>
      <c r="H439">
        <v>7.9299999999999995E-2</v>
      </c>
      <c r="I439">
        <v>9.0700000000000003E-2</v>
      </c>
      <c r="J439">
        <v>0.1154</v>
      </c>
    </row>
    <row r="440" spans="1:10" x14ac:dyDescent="0.4">
      <c r="A440">
        <v>11</v>
      </c>
      <c r="B440">
        <v>2.0000000000000001E-4</v>
      </c>
      <c r="C440">
        <v>1.5E-3</v>
      </c>
      <c r="D440">
        <v>2.5000000000000001E-3</v>
      </c>
      <c r="E440">
        <v>4.3E-3</v>
      </c>
      <c r="F440">
        <v>6.8999999999999999E-3</v>
      </c>
      <c r="G440">
        <v>9.7000000000000003E-3</v>
      </c>
      <c r="H440">
        <v>1.2699999999999999E-2</v>
      </c>
      <c r="I440">
        <v>1.5100000000000001E-2</v>
      </c>
      <c r="J440">
        <v>2.1100000000000001E-2</v>
      </c>
    </row>
    <row r="441" spans="1:10" x14ac:dyDescent="0.4">
      <c r="A441">
        <v>12</v>
      </c>
      <c r="B441">
        <v>1E-4</v>
      </c>
      <c r="C441">
        <v>4.0000000000000002E-4</v>
      </c>
      <c r="D441">
        <v>6.9999999999999999E-4</v>
      </c>
      <c r="E441">
        <v>1.2999999999999999E-3</v>
      </c>
      <c r="F441">
        <v>2E-3</v>
      </c>
      <c r="G441">
        <v>3.0000000000000001E-3</v>
      </c>
      <c r="H441">
        <v>4.1999999999999997E-3</v>
      </c>
      <c r="I441">
        <v>5.1000000000000004E-3</v>
      </c>
      <c r="J441">
        <v>8.3000000000000001E-3</v>
      </c>
    </row>
    <row r="442" spans="1:10" x14ac:dyDescent="0.4">
      <c r="A442">
        <v>13</v>
      </c>
      <c r="B442">
        <v>0</v>
      </c>
      <c r="C442">
        <v>2.0000000000000001E-4</v>
      </c>
      <c r="D442">
        <v>2.9999999999999997E-4</v>
      </c>
      <c r="E442">
        <v>5.0000000000000001E-4</v>
      </c>
      <c r="F442">
        <v>8.0000000000000004E-4</v>
      </c>
      <c r="G442">
        <v>1.1999999999999999E-3</v>
      </c>
      <c r="H442">
        <v>1.8E-3</v>
      </c>
      <c r="I442">
        <v>2.3999999999999998E-3</v>
      </c>
      <c r="J442">
        <v>5.4000000000000003E-3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1E-4</v>
      </c>
      <c r="G443">
        <v>2.0000000000000001E-4</v>
      </c>
      <c r="H443">
        <v>4.0000000000000002E-4</v>
      </c>
      <c r="I443">
        <v>5.0000000000000001E-4</v>
      </c>
      <c r="J443">
        <v>1.8E-3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1E-4</v>
      </c>
      <c r="F444">
        <v>1E-4</v>
      </c>
      <c r="G444">
        <v>2.0000000000000001E-4</v>
      </c>
      <c r="H444">
        <v>4.0000000000000002E-4</v>
      </c>
      <c r="I444">
        <v>5.9999999999999995E-4</v>
      </c>
      <c r="J444">
        <v>4.8999999999999998E-3</v>
      </c>
    </row>
    <row r="446" spans="1:10" x14ac:dyDescent="0.4">
      <c r="A446">
        <v>2029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49.481999999999999</v>
      </c>
      <c r="C449">
        <v>81.909300000000002</v>
      </c>
      <c r="D449">
        <v>105.24120000000001</v>
      </c>
      <c r="E449">
        <v>153.6602</v>
      </c>
      <c r="F449">
        <v>229.39439999999999</v>
      </c>
      <c r="G449">
        <v>345.42970000000003</v>
      </c>
      <c r="H449">
        <v>500.78120000000001</v>
      </c>
      <c r="I449">
        <v>631.92629999999997</v>
      </c>
      <c r="J449">
        <v>918.87070000000006</v>
      </c>
    </row>
    <row r="450" spans="1:10" x14ac:dyDescent="0.4">
      <c r="A450">
        <v>2</v>
      </c>
      <c r="B450">
        <v>30.342099999999999</v>
      </c>
      <c r="C450">
        <v>48.770400000000002</v>
      </c>
      <c r="D450">
        <v>60.927500000000002</v>
      </c>
      <c r="E450">
        <v>88.8596</v>
      </c>
      <c r="F450">
        <v>135.8956</v>
      </c>
      <c r="G450">
        <v>206.63939999999999</v>
      </c>
      <c r="H450">
        <v>300.47519999999997</v>
      </c>
      <c r="I450">
        <v>378.7647</v>
      </c>
      <c r="J450">
        <v>582.82320000000004</v>
      </c>
    </row>
    <row r="451" spans="1:10" x14ac:dyDescent="0.4">
      <c r="A451">
        <v>3</v>
      </c>
      <c r="B451">
        <v>9.6533999999999995</v>
      </c>
      <c r="C451">
        <v>22.871300000000002</v>
      </c>
      <c r="D451">
        <v>30.1313</v>
      </c>
      <c r="E451">
        <v>47.262500000000003</v>
      </c>
      <c r="F451">
        <v>75.327799999999996</v>
      </c>
      <c r="G451">
        <v>118.2007</v>
      </c>
      <c r="H451">
        <v>176.81389999999999</v>
      </c>
      <c r="I451">
        <v>222.9659</v>
      </c>
      <c r="J451">
        <v>358.72469999999998</v>
      </c>
    </row>
    <row r="452" spans="1:10" x14ac:dyDescent="0.4">
      <c r="A452">
        <v>4</v>
      </c>
      <c r="B452">
        <v>1.7372000000000001</v>
      </c>
      <c r="C452">
        <v>7.6715</v>
      </c>
      <c r="D452">
        <v>12.179</v>
      </c>
      <c r="E452">
        <v>20.820699999999999</v>
      </c>
      <c r="F452">
        <v>35.816299999999998</v>
      </c>
      <c r="G452">
        <v>59.5379</v>
      </c>
      <c r="H452">
        <v>91.641599999999997</v>
      </c>
      <c r="I452">
        <v>119.9806</v>
      </c>
      <c r="J452">
        <v>197.35599999999999</v>
      </c>
    </row>
    <row r="453" spans="1:10" x14ac:dyDescent="0.4">
      <c r="A453">
        <v>5</v>
      </c>
      <c r="B453">
        <v>0.214</v>
      </c>
      <c r="C453">
        <v>2.3237000000000001</v>
      </c>
      <c r="D453">
        <v>4.2145999999999999</v>
      </c>
      <c r="E453">
        <v>8.7490000000000006</v>
      </c>
      <c r="F453">
        <v>16.749700000000001</v>
      </c>
      <c r="G453">
        <v>30.139399999999998</v>
      </c>
      <c r="H453">
        <v>49.210900000000002</v>
      </c>
      <c r="I453">
        <v>66.394999999999996</v>
      </c>
      <c r="J453">
        <v>111.34529999999999</v>
      </c>
    </row>
    <row r="454" spans="1:10" x14ac:dyDescent="0.4">
      <c r="A454">
        <v>6</v>
      </c>
      <c r="B454">
        <v>2.98E-2</v>
      </c>
      <c r="C454">
        <v>0.61109999999999998</v>
      </c>
      <c r="D454">
        <v>1.3420000000000001</v>
      </c>
      <c r="E454">
        <v>3.2761</v>
      </c>
      <c r="F454">
        <v>7.0180999999999996</v>
      </c>
      <c r="G454">
        <v>13.695399999999999</v>
      </c>
      <c r="H454">
        <v>23.7698</v>
      </c>
      <c r="I454">
        <v>32.755099999999999</v>
      </c>
      <c r="J454">
        <v>58.386000000000003</v>
      </c>
    </row>
    <row r="455" spans="1:10" x14ac:dyDescent="0.4">
      <c r="A455">
        <v>7</v>
      </c>
      <c r="B455">
        <v>7.7000000000000002E-3</v>
      </c>
      <c r="C455">
        <v>0.18840000000000001</v>
      </c>
      <c r="D455">
        <v>0.42180000000000001</v>
      </c>
      <c r="E455">
        <v>1.1115999999999999</v>
      </c>
      <c r="F455">
        <v>2.4275000000000002</v>
      </c>
      <c r="G455">
        <v>4.9177999999999997</v>
      </c>
      <c r="H455">
        <v>8.8568999999999996</v>
      </c>
      <c r="I455">
        <v>12.1273</v>
      </c>
      <c r="J455">
        <v>21.557099999999998</v>
      </c>
    </row>
    <row r="456" spans="1:10" x14ac:dyDescent="0.4">
      <c r="A456">
        <v>8</v>
      </c>
      <c r="B456">
        <v>2.0999999999999999E-3</v>
      </c>
      <c r="C456">
        <v>5.8500000000000003E-2</v>
      </c>
      <c r="D456">
        <v>0.13469999999999999</v>
      </c>
      <c r="E456">
        <v>0.34129999999999999</v>
      </c>
      <c r="F456">
        <v>0.74890000000000001</v>
      </c>
      <c r="G456">
        <v>1.4594</v>
      </c>
      <c r="H456">
        <v>2.4964</v>
      </c>
      <c r="I456">
        <v>3.3601999999999999</v>
      </c>
      <c r="J456">
        <v>5.8285999999999998</v>
      </c>
    </row>
    <row r="457" spans="1:10" x14ac:dyDescent="0.4">
      <c r="A457">
        <v>9</v>
      </c>
      <c r="B457">
        <v>1.1999999999999999E-3</v>
      </c>
      <c r="C457">
        <v>3.2300000000000002E-2</v>
      </c>
      <c r="D457">
        <v>7.2400000000000006E-2</v>
      </c>
      <c r="E457">
        <v>0.16539999999999999</v>
      </c>
      <c r="F457">
        <v>0.31009999999999999</v>
      </c>
      <c r="G457">
        <v>0.49049999999999999</v>
      </c>
      <c r="H457">
        <v>0.70350000000000001</v>
      </c>
      <c r="I457">
        <v>0.84650000000000003</v>
      </c>
      <c r="J457">
        <v>1.1800999999999999</v>
      </c>
    </row>
    <row r="458" spans="1:10" x14ac:dyDescent="0.4">
      <c r="A458">
        <v>10</v>
      </c>
      <c r="B458">
        <v>5.0000000000000001E-4</v>
      </c>
      <c r="C458">
        <v>6.7999999999999996E-3</v>
      </c>
      <c r="D458">
        <v>1.5299999999999999E-2</v>
      </c>
      <c r="E458">
        <v>3.39E-2</v>
      </c>
      <c r="F458">
        <v>6.1699999999999998E-2</v>
      </c>
      <c r="G458">
        <v>9.3899999999999997E-2</v>
      </c>
      <c r="H458">
        <v>0.128</v>
      </c>
      <c r="I458">
        <v>0.1497</v>
      </c>
      <c r="J458">
        <v>0.1943</v>
      </c>
    </row>
    <row r="459" spans="1:10" x14ac:dyDescent="0.4">
      <c r="A459">
        <v>11</v>
      </c>
      <c r="B459">
        <v>2.0000000000000001E-4</v>
      </c>
      <c r="C459">
        <v>2.8E-3</v>
      </c>
      <c r="D459">
        <v>6.0000000000000001E-3</v>
      </c>
      <c r="E459">
        <v>1.26E-2</v>
      </c>
      <c r="F459">
        <v>2.2700000000000001E-2</v>
      </c>
      <c r="G459">
        <v>3.4099999999999998E-2</v>
      </c>
      <c r="H459">
        <v>4.5699999999999998E-2</v>
      </c>
      <c r="I459">
        <v>5.3400000000000003E-2</v>
      </c>
      <c r="J459">
        <v>6.9599999999999995E-2</v>
      </c>
    </row>
    <row r="460" spans="1:10" x14ac:dyDescent="0.4">
      <c r="A460">
        <v>12</v>
      </c>
      <c r="B460">
        <v>0</v>
      </c>
      <c r="C460">
        <v>5.0000000000000001E-4</v>
      </c>
      <c r="D460">
        <v>1E-3</v>
      </c>
      <c r="E460">
        <v>2E-3</v>
      </c>
      <c r="F460">
        <v>3.5999999999999999E-3</v>
      </c>
      <c r="G460">
        <v>5.4000000000000003E-3</v>
      </c>
      <c r="H460">
        <v>7.3000000000000001E-3</v>
      </c>
      <c r="I460">
        <v>8.8000000000000005E-3</v>
      </c>
      <c r="J460">
        <v>1.26E-2</v>
      </c>
    </row>
    <row r="461" spans="1:10" x14ac:dyDescent="0.4">
      <c r="A461">
        <v>13</v>
      </c>
      <c r="B461">
        <v>0</v>
      </c>
      <c r="C461">
        <v>2.0000000000000001E-4</v>
      </c>
      <c r="D461">
        <v>2.9999999999999997E-4</v>
      </c>
      <c r="E461">
        <v>5.9999999999999995E-4</v>
      </c>
      <c r="F461">
        <v>1.1000000000000001E-3</v>
      </c>
      <c r="G461">
        <v>1.6999999999999999E-3</v>
      </c>
      <c r="H461">
        <v>2.3999999999999998E-3</v>
      </c>
      <c r="I461">
        <v>2.8999999999999998E-3</v>
      </c>
      <c r="J461">
        <v>4.7999999999999996E-3</v>
      </c>
    </row>
    <row r="462" spans="1:10" x14ac:dyDescent="0.4">
      <c r="A462">
        <v>14</v>
      </c>
      <c r="B462">
        <v>0</v>
      </c>
      <c r="C462">
        <v>1E-4</v>
      </c>
      <c r="D462">
        <v>1E-4</v>
      </c>
      <c r="E462">
        <v>2.0000000000000001E-4</v>
      </c>
      <c r="F462">
        <v>4.0000000000000002E-4</v>
      </c>
      <c r="G462">
        <v>6.9999999999999999E-4</v>
      </c>
      <c r="H462">
        <v>1E-3</v>
      </c>
      <c r="I462">
        <v>1.4E-3</v>
      </c>
      <c r="J462">
        <v>3.0000000000000001E-3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1E-4</v>
      </c>
      <c r="F463">
        <v>1E-4</v>
      </c>
      <c r="G463">
        <v>2.9999999999999997E-4</v>
      </c>
      <c r="H463">
        <v>5.0000000000000001E-4</v>
      </c>
      <c r="I463">
        <v>6.9999999999999999E-4</v>
      </c>
      <c r="J463">
        <v>3.8E-3</v>
      </c>
    </row>
    <row r="465" spans="1:10" x14ac:dyDescent="0.4">
      <c r="A465">
        <v>2030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40.997100000000003</v>
      </c>
      <c r="C468">
        <v>80.536900000000003</v>
      </c>
      <c r="D468">
        <v>103.4143</v>
      </c>
      <c r="E468">
        <v>152.2133</v>
      </c>
      <c r="F468">
        <v>234.27279999999999</v>
      </c>
      <c r="G468">
        <v>350.36489999999998</v>
      </c>
      <c r="H468">
        <v>508.77530000000002</v>
      </c>
      <c r="I468">
        <v>634.75639999999999</v>
      </c>
      <c r="J468">
        <v>974.62379999999996</v>
      </c>
    </row>
    <row r="469" spans="1:10" x14ac:dyDescent="0.4">
      <c r="A469">
        <v>2</v>
      </c>
      <c r="B469">
        <v>26.371300000000002</v>
      </c>
      <c r="C469">
        <v>47.975999999999999</v>
      </c>
      <c r="D469">
        <v>61.615499999999997</v>
      </c>
      <c r="E469">
        <v>91.922399999999996</v>
      </c>
      <c r="F469">
        <v>138.32560000000001</v>
      </c>
      <c r="G469">
        <v>209.58609999999999</v>
      </c>
      <c r="H469">
        <v>306.71879999999999</v>
      </c>
      <c r="I469">
        <v>383.73829999999998</v>
      </c>
      <c r="J469">
        <v>564.82759999999996</v>
      </c>
    </row>
    <row r="470" spans="1:10" x14ac:dyDescent="0.4">
      <c r="A470">
        <v>3</v>
      </c>
      <c r="B470">
        <v>7.7690999999999999</v>
      </c>
      <c r="C470">
        <v>23.226700000000001</v>
      </c>
      <c r="D470">
        <v>31.271100000000001</v>
      </c>
      <c r="E470">
        <v>48.021299999999997</v>
      </c>
      <c r="F470">
        <v>76.456299999999999</v>
      </c>
      <c r="G470">
        <v>119.70959999999999</v>
      </c>
      <c r="H470">
        <v>176.98089999999999</v>
      </c>
      <c r="I470">
        <v>225.5872</v>
      </c>
      <c r="J470">
        <v>357.6003</v>
      </c>
    </row>
    <row r="471" spans="1:10" x14ac:dyDescent="0.4">
      <c r="A471">
        <v>4</v>
      </c>
      <c r="B471">
        <v>0.95340000000000003</v>
      </c>
      <c r="C471">
        <v>8.3130000000000006</v>
      </c>
      <c r="D471">
        <v>12.845000000000001</v>
      </c>
      <c r="E471">
        <v>22.974599999999999</v>
      </c>
      <c r="F471">
        <v>39.298299999999998</v>
      </c>
      <c r="G471">
        <v>65.177000000000007</v>
      </c>
      <c r="H471">
        <v>101.5594</v>
      </c>
      <c r="I471">
        <v>130.5461</v>
      </c>
      <c r="J471">
        <v>219.21469999999999</v>
      </c>
    </row>
    <row r="472" spans="1:10" x14ac:dyDescent="0.4">
      <c r="A472">
        <v>5</v>
      </c>
      <c r="B472">
        <v>6.6900000000000001E-2</v>
      </c>
      <c r="C472">
        <v>2.5232000000000001</v>
      </c>
      <c r="D472">
        <v>4.8247</v>
      </c>
      <c r="E472">
        <v>9.7089999999999996</v>
      </c>
      <c r="F472">
        <v>18.391999999999999</v>
      </c>
      <c r="G472">
        <v>32.451999999999998</v>
      </c>
      <c r="H472">
        <v>52.137599999999999</v>
      </c>
      <c r="I472">
        <v>68.869699999999995</v>
      </c>
      <c r="J472">
        <v>117.7296</v>
      </c>
    </row>
    <row r="473" spans="1:10" x14ac:dyDescent="0.4">
      <c r="A473">
        <v>6</v>
      </c>
      <c r="B473">
        <v>8.3000000000000001E-3</v>
      </c>
      <c r="C473">
        <v>0.72230000000000005</v>
      </c>
      <c r="D473">
        <v>1.6311</v>
      </c>
      <c r="E473">
        <v>3.9773999999999998</v>
      </c>
      <c r="F473">
        <v>8.5508000000000006</v>
      </c>
      <c r="G473">
        <v>16.042200000000001</v>
      </c>
      <c r="H473">
        <v>27.612400000000001</v>
      </c>
      <c r="I473">
        <v>37.891199999999998</v>
      </c>
      <c r="J473">
        <v>66.8767</v>
      </c>
    </row>
    <row r="474" spans="1:10" x14ac:dyDescent="0.4">
      <c r="A474">
        <v>7</v>
      </c>
      <c r="B474">
        <v>1E-3</v>
      </c>
      <c r="C474">
        <v>0.18920000000000001</v>
      </c>
      <c r="D474">
        <v>0.52190000000000003</v>
      </c>
      <c r="E474">
        <v>1.4964999999999999</v>
      </c>
      <c r="F474">
        <v>3.6053999999999999</v>
      </c>
      <c r="G474">
        <v>7.3681999999999999</v>
      </c>
      <c r="H474">
        <v>13.263999999999999</v>
      </c>
      <c r="I474">
        <v>18.586300000000001</v>
      </c>
      <c r="J474">
        <v>34.061999999999998</v>
      </c>
    </row>
    <row r="475" spans="1:10" x14ac:dyDescent="0.4">
      <c r="A475">
        <v>8</v>
      </c>
      <c r="B475">
        <v>1E-3</v>
      </c>
      <c r="C475">
        <v>5.8400000000000001E-2</v>
      </c>
      <c r="D475">
        <v>0.1623</v>
      </c>
      <c r="E475">
        <v>0.51080000000000003</v>
      </c>
      <c r="F475">
        <v>1.2525999999999999</v>
      </c>
      <c r="G475">
        <v>2.6823000000000001</v>
      </c>
      <c r="H475">
        <v>4.9199000000000002</v>
      </c>
      <c r="I475">
        <v>6.9344000000000001</v>
      </c>
      <c r="J475">
        <v>12.454000000000001</v>
      </c>
    </row>
    <row r="476" spans="1:10" x14ac:dyDescent="0.4">
      <c r="A476">
        <v>9</v>
      </c>
      <c r="B476">
        <v>6.9999999999999999E-4</v>
      </c>
      <c r="C476">
        <v>1.8200000000000001E-2</v>
      </c>
      <c r="D476">
        <v>5.3199999999999997E-2</v>
      </c>
      <c r="E476">
        <v>0.16470000000000001</v>
      </c>
      <c r="F476">
        <v>0.3881</v>
      </c>
      <c r="G476">
        <v>0.79859999999999998</v>
      </c>
      <c r="H476">
        <v>1.3900999999999999</v>
      </c>
      <c r="I476">
        <v>1.9191</v>
      </c>
      <c r="J476">
        <v>3.4603000000000002</v>
      </c>
    </row>
    <row r="477" spans="1:10" x14ac:dyDescent="0.4">
      <c r="A477">
        <v>10</v>
      </c>
      <c r="B477">
        <v>4.0000000000000002E-4</v>
      </c>
      <c r="C477">
        <v>1.0200000000000001E-2</v>
      </c>
      <c r="D477">
        <v>2.9100000000000001E-2</v>
      </c>
      <c r="E477">
        <v>7.9000000000000001E-2</v>
      </c>
      <c r="F477">
        <v>0.16400000000000001</v>
      </c>
      <c r="G477">
        <v>0.27639999999999998</v>
      </c>
      <c r="H477">
        <v>0.40450000000000003</v>
      </c>
      <c r="I477">
        <v>0.495</v>
      </c>
      <c r="J477">
        <v>0.70530000000000004</v>
      </c>
    </row>
    <row r="478" spans="1:10" x14ac:dyDescent="0.4">
      <c r="A478">
        <v>11</v>
      </c>
      <c r="B478">
        <v>1E-4</v>
      </c>
      <c r="C478">
        <v>2.2000000000000001E-3</v>
      </c>
      <c r="D478">
        <v>6.3E-3</v>
      </c>
      <c r="E478">
        <v>1.66E-2</v>
      </c>
      <c r="F478">
        <v>3.2899999999999999E-2</v>
      </c>
      <c r="G478">
        <v>5.3400000000000003E-2</v>
      </c>
      <c r="H478">
        <v>7.4800000000000005E-2</v>
      </c>
      <c r="I478">
        <v>8.8400000000000006E-2</v>
      </c>
      <c r="J478">
        <v>0.1192</v>
      </c>
    </row>
    <row r="479" spans="1:10" x14ac:dyDescent="0.4">
      <c r="A479">
        <v>12</v>
      </c>
      <c r="B479">
        <v>0</v>
      </c>
      <c r="C479">
        <v>1E-3</v>
      </c>
      <c r="D479">
        <v>2.3999999999999998E-3</v>
      </c>
      <c r="E479">
        <v>6.1000000000000004E-3</v>
      </c>
      <c r="F479">
        <v>1.2200000000000001E-2</v>
      </c>
      <c r="G479">
        <v>1.9300000000000001E-2</v>
      </c>
      <c r="H479">
        <v>2.6700000000000002E-2</v>
      </c>
      <c r="I479">
        <v>3.1699999999999999E-2</v>
      </c>
      <c r="J479">
        <v>4.2500000000000003E-2</v>
      </c>
    </row>
    <row r="480" spans="1:10" x14ac:dyDescent="0.4">
      <c r="A480">
        <v>13</v>
      </c>
      <c r="B480">
        <v>0</v>
      </c>
      <c r="C480">
        <v>2.0000000000000001E-4</v>
      </c>
      <c r="D480">
        <v>4.0000000000000002E-4</v>
      </c>
      <c r="E480">
        <v>1E-3</v>
      </c>
      <c r="F480">
        <v>2E-3</v>
      </c>
      <c r="G480">
        <v>3.0999999999999999E-3</v>
      </c>
      <c r="H480">
        <v>4.3E-3</v>
      </c>
      <c r="I480">
        <v>5.1999999999999998E-3</v>
      </c>
      <c r="J480">
        <v>7.6E-3</v>
      </c>
    </row>
    <row r="481" spans="1:10" x14ac:dyDescent="0.4">
      <c r="A481">
        <v>14</v>
      </c>
      <c r="B481">
        <v>0</v>
      </c>
      <c r="C481">
        <v>1E-4</v>
      </c>
      <c r="D481">
        <v>1E-4</v>
      </c>
      <c r="E481">
        <v>2.9999999999999997E-4</v>
      </c>
      <c r="F481">
        <v>5.9999999999999995E-4</v>
      </c>
      <c r="G481">
        <v>1E-3</v>
      </c>
      <c r="H481">
        <v>1.4E-3</v>
      </c>
      <c r="I481">
        <v>1.6999999999999999E-3</v>
      </c>
      <c r="J481">
        <v>2.8E-3</v>
      </c>
    </row>
    <row r="482" spans="1:10" x14ac:dyDescent="0.4">
      <c r="A482" t="s">
        <v>29</v>
      </c>
      <c r="B482">
        <v>0</v>
      </c>
      <c r="C482">
        <v>0</v>
      </c>
      <c r="D482">
        <v>1E-4</v>
      </c>
      <c r="E482">
        <v>2.0000000000000001E-4</v>
      </c>
      <c r="F482">
        <v>2.9999999999999997E-4</v>
      </c>
      <c r="G482">
        <v>5.9999999999999995E-4</v>
      </c>
      <c r="H482">
        <v>8.9999999999999998E-4</v>
      </c>
      <c r="I482">
        <v>1.1999999999999999E-3</v>
      </c>
      <c r="J482">
        <v>3.8E-3</v>
      </c>
    </row>
    <row r="484" spans="1:10" x14ac:dyDescent="0.4">
      <c r="A484">
        <v>2031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31.3416</v>
      </c>
      <c r="C487">
        <v>80.570899999999995</v>
      </c>
      <c r="D487">
        <v>105.47239999999999</v>
      </c>
      <c r="E487">
        <v>155.7987</v>
      </c>
      <c r="F487">
        <v>240.10390000000001</v>
      </c>
      <c r="G487">
        <v>358.06659999999999</v>
      </c>
      <c r="H487">
        <v>516.21860000000004</v>
      </c>
      <c r="I487">
        <v>650.83130000000006</v>
      </c>
      <c r="J487">
        <v>990.44380000000001</v>
      </c>
    </row>
    <row r="488" spans="1:10" x14ac:dyDescent="0.4">
      <c r="A488">
        <v>2</v>
      </c>
      <c r="B488">
        <v>18.2545</v>
      </c>
      <c r="C488">
        <v>46.666899999999998</v>
      </c>
      <c r="D488">
        <v>61.589199999999998</v>
      </c>
      <c r="E488">
        <v>91.427800000000005</v>
      </c>
      <c r="F488">
        <v>141.00460000000001</v>
      </c>
      <c r="G488">
        <v>213.06530000000001</v>
      </c>
      <c r="H488">
        <v>310.46730000000002</v>
      </c>
      <c r="I488">
        <v>387.61700000000002</v>
      </c>
      <c r="J488">
        <v>598.82749999999999</v>
      </c>
    </row>
    <row r="489" spans="1:10" x14ac:dyDescent="0.4">
      <c r="A489">
        <v>3</v>
      </c>
      <c r="B489">
        <v>3.6936</v>
      </c>
      <c r="C489">
        <v>23.397300000000001</v>
      </c>
      <c r="D489">
        <v>32.457799999999999</v>
      </c>
      <c r="E489">
        <v>50.504199999999997</v>
      </c>
      <c r="F489">
        <v>78.600399999999993</v>
      </c>
      <c r="G489">
        <v>121.89700000000001</v>
      </c>
      <c r="H489">
        <v>182.53540000000001</v>
      </c>
      <c r="I489">
        <v>229.6815</v>
      </c>
      <c r="J489">
        <v>350.8073</v>
      </c>
    </row>
    <row r="490" spans="1:10" x14ac:dyDescent="0.4">
      <c r="A490">
        <v>4</v>
      </c>
      <c r="B490">
        <v>0.19350000000000001</v>
      </c>
      <c r="C490">
        <v>8.9143000000000008</v>
      </c>
      <c r="D490">
        <v>13.795500000000001</v>
      </c>
      <c r="E490">
        <v>23.752400000000002</v>
      </c>
      <c r="F490">
        <v>40.884900000000002</v>
      </c>
      <c r="G490">
        <v>66.808899999999994</v>
      </c>
      <c r="H490">
        <v>103.3006</v>
      </c>
      <c r="I490">
        <v>132.5138</v>
      </c>
      <c r="J490">
        <v>217.57339999999999</v>
      </c>
    </row>
    <row r="491" spans="1:10" x14ac:dyDescent="0.4">
      <c r="A491">
        <v>5</v>
      </c>
      <c r="B491">
        <v>4.5999999999999999E-3</v>
      </c>
      <c r="C491">
        <v>2.7054999999999998</v>
      </c>
      <c r="D491">
        <v>5.3094000000000001</v>
      </c>
      <c r="E491">
        <v>11.0062</v>
      </c>
      <c r="F491">
        <v>20.592099999999999</v>
      </c>
      <c r="G491">
        <v>35.929400000000001</v>
      </c>
      <c r="H491">
        <v>58.234000000000002</v>
      </c>
      <c r="I491">
        <v>76.1661</v>
      </c>
      <c r="J491">
        <v>133.452</v>
      </c>
    </row>
    <row r="492" spans="1:10" x14ac:dyDescent="0.4">
      <c r="A492">
        <v>6</v>
      </c>
      <c r="B492">
        <v>1E-3</v>
      </c>
      <c r="C492">
        <v>0.79859999999999998</v>
      </c>
      <c r="D492">
        <v>1.9004000000000001</v>
      </c>
      <c r="E492">
        <v>4.6296999999999997</v>
      </c>
      <c r="F492">
        <v>9.5164000000000009</v>
      </c>
      <c r="G492">
        <v>17.741700000000002</v>
      </c>
      <c r="H492">
        <v>29.5107</v>
      </c>
      <c r="I492">
        <v>39.579000000000001</v>
      </c>
      <c r="J492">
        <v>71.350800000000007</v>
      </c>
    </row>
    <row r="493" spans="1:10" x14ac:dyDescent="0.4">
      <c r="A493">
        <v>7</v>
      </c>
      <c r="B493">
        <v>1E-3</v>
      </c>
      <c r="C493">
        <v>0.2321</v>
      </c>
      <c r="D493">
        <v>0.63949999999999996</v>
      </c>
      <c r="E493">
        <v>1.9133</v>
      </c>
      <c r="F493">
        <v>4.4783999999999997</v>
      </c>
      <c r="G493">
        <v>8.8318999999999992</v>
      </c>
      <c r="H493">
        <v>15.6088</v>
      </c>
      <c r="I493">
        <v>21.763400000000001</v>
      </c>
      <c r="J493">
        <v>38.552999999999997</v>
      </c>
    </row>
    <row r="494" spans="1:10" x14ac:dyDescent="0.4">
      <c r="A494">
        <v>8</v>
      </c>
      <c r="B494">
        <v>1E-3</v>
      </c>
      <c r="C494">
        <v>5.7799999999999997E-2</v>
      </c>
      <c r="D494">
        <v>0.20610000000000001</v>
      </c>
      <c r="E494">
        <v>0.71409999999999996</v>
      </c>
      <c r="F494">
        <v>1.9173</v>
      </c>
      <c r="G494">
        <v>4.1001000000000003</v>
      </c>
      <c r="H494">
        <v>7.5266999999999999</v>
      </c>
      <c r="I494">
        <v>10.789199999999999</v>
      </c>
      <c r="J494">
        <v>19.880199999999999</v>
      </c>
    </row>
    <row r="495" spans="1:10" x14ac:dyDescent="0.4">
      <c r="A495">
        <v>9</v>
      </c>
      <c r="B495">
        <v>4.0000000000000002E-4</v>
      </c>
      <c r="C495">
        <v>1.9099999999999999E-2</v>
      </c>
      <c r="D495">
        <v>6.8199999999999997E-2</v>
      </c>
      <c r="E495">
        <v>0.2525</v>
      </c>
      <c r="F495">
        <v>0.67</v>
      </c>
      <c r="G495">
        <v>1.4988999999999999</v>
      </c>
      <c r="H495">
        <v>2.8329</v>
      </c>
      <c r="I495">
        <v>3.9891000000000001</v>
      </c>
      <c r="J495">
        <v>7.4861000000000004</v>
      </c>
    </row>
    <row r="496" spans="1:10" x14ac:dyDescent="0.4">
      <c r="A496">
        <v>10</v>
      </c>
      <c r="B496">
        <v>2.0000000000000001E-4</v>
      </c>
      <c r="C496">
        <v>5.8999999999999999E-3</v>
      </c>
      <c r="D496">
        <v>2.2599999999999999E-2</v>
      </c>
      <c r="E496">
        <v>8.1900000000000001E-2</v>
      </c>
      <c r="F496">
        <v>0.2112</v>
      </c>
      <c r="G496">
        <v>0.44790000000000002</v>
      </c>
      <c r="H496">
        <v>0.80269999999999997</v>
      </c>
      <c r="I496">
        <v>1.1181000000000001</v>
      </c>
      <c r="J496">
        <v>2.0449000000000002</v>
      </c>
    </row>
    <row r="497" spans="1:10" x14ac:dyDescent="0.4">
      <c r="A497">
        <v>11</v>
      </c>
      <c r="B497">
        <v>1E-4</v>
      </c>
      <c r="C497">
        <v>3.5000000000000001E-3</v>
      </c>
      <c r="D497">
        <v>1.2200000000000001E-2</v>
      </c>
      <c r="E497">
        <v>3.9399999999999998E-2</v>
      </c>
      <c r="F497">
        <v>8.9700000000000002E-2</v>
      </c>
      <c r="G497">
        <v>0.15840000000000001</v>
      </c>
      <c r="H497">
        <v>0.23760000000000001</v>
      </c>
      <c r="I497">
        <v>0.29360000000000003</v>
      </c>
      <c r="J497">
        <v>0.43530000000000002</v>
      </c>
    </row>
    <row r="498" spans="1:10" x14ac:dyDescent="0.4">
      <c r="A498">
        <v>12</v>
      </c>
      <c r="B498">
        <v>0</v>
      </c>
      <c r="C498">
        <v>1E-3</v>
      </c>
      <c r="D498">
        <v>2.5999999999999999E-3</v>
      </c>
      <c r="E498">
        <v>8.3000000000000001E-3</v>
      </c>
      <c r="F498">
        <v>1.7999999999999999E-2</v>
      </c>
      <c r="G498">
        <v>3.0800000000000001E-2</v>
      </c>
      <c r="H498">
        <v>4.4400000000000002E-2</v>
      </c>
      <c r="I498">
        <v>5.2699999999999997E-2</v>
      </c>
      <c r="J498">
        <v>7.2400000000000006E-2</v>
      </c>
    </row>
    <row r="499" spans="1:10" x14ac:dyDescent="0.4">
      <c r="A499">
        <v>13</v>
      </c>
      <c r="B499">
        <v>0</v>
      </c>
      <c r="C499">
        <v>4.0000000000000002E-4</v>
      </c>
      <c r="D499">
        <v>1E-3</v>
      </c>
      <c r="E499">
        <v>3.2000000000000002E-3</v>
      </c>
      <c r="F499">
        <v>6.7999999999999996E-3</v>
      </c>
      <c r="G499">
        <v>1.1299999999999999E-2</v>
      </c>
      <c r="H499">
        <v>1.5800000000000002E-2</v>
      </c>
      <c r="I499">
        <v>1.9199999999999998E-2</v>
      </c>
      <c r="J499">
        <v>2.5899999999999999E-2</v>
      </c>
    </row>
    <row r="500" spans="1:10" x14ac:dyDescent="0.4">
      <c r="A500">
        <v>14</v>
      </c>
      <c r="B500">
        <v>0</v>
      </c>
      <c r="C500">
        <v>1E-4</v>
      </c>
      <c r="D500">
        <v>2.0000000000000001E-4</v>
      </c>
      <c r="E500">
        <v>5.0000000000000001E-4</v>
      </c>
      <c r="F500">
        <v>1.1000000000000001E-3</v>
      </c>
      <c r="G500">
        <v>1.8E-3</v>
      </c>
      <c r="H500">
        <v>2.5999999999999999E-3</v>
      </c>
      <c r="I500">
        <v>3.0999999999999999E-3</v>
      </c>
      <c r="J500">
        <v>4.5999999999999999E-3</v>
      </c>
    </row>
    <row r="501" spans="1:10" x14ac:dyDescent="0.4">
      <c r="A501" t="s">
        <v>29</v>
      </c>
      <c r="B501">
        <v>0</v>
      </c>
      <c r="C501">
        <v>0</v>
      </c>
      <c r="D501">
        <v>1E-4</v>
      </c>
      <c r="E501">
        <v>2.0000000000000001E-4</v>
      </c>
      <c r="F501">
        <v>5.0000000000000001E-4</v>
      </c>
      <c r="G501">
        <v>8.9999999999999998E-4</v>
      </c>
      <c r="H501">
        <v>1.2999999999999999E-3</v>
      </c>
      <c r="I501">
        <v>1.6999999999999999E-3</v>
      </c>
      <c r="J501">
        <v>3.7000000000000002E-3</v>
      </c>
    </row>
    <row r="503" spans="1:10" x14ac:dyDescent="0.4">
      <c r="A503">
        <v>2032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1E-3</v>
      </c>
      <c r="C506">
        <v>80.686700000000002</v>
      </c>
      <c r="D506">
        <v>105.1361</v>
      </c>
      <c r="E506">
        <v>158.28270000000001</v>
      </c>
      <c r="F506">
        <v>238.97280000000001</v>
      </c>
      <c r="G506">
        <v>361.51909999999998</v>
      </c>
      <c r="H506">
        <v>523.53859999999997</v>
      </c>
      <c r="I506">
        <v>645.6309</v>
      </c>
      <c r="J506">
        <v>945.78049999999996</v>
      </c>
    </row>
    <row r="507" spans="1:10" x14ac:dyDescent="0.4">
      <c r="A507">
        <v>2</v>
      </c>
      <c r="B507">
        <v>1E-3</v>
      </c>
      <c r="C507">
        <v>47.457299999999996</v>
      </c>
      <c r="D507">
        <v>63.042900000000003</v>
      </c>
      <c r="E507">
        <v>93.793400000000005</v>
      </c>
      <c r="F507">
        <v>145.14670000000001</v>
      </c>
      <c r="G507">
        <v>217.57310000000001</v>
      </c>
      <c r="H507">
        <v>315.10770000000002</v>
      </c>
      <c r="I507">
        <v>398.30549999999999</v>
      </c>
      <c r="J507">
        <v>599.57069999999999</v>
      </c>
    </row>
    <row r="508" spans="1:10" x14ac:dyDescent="0.4">
      <c r="A508">
        <v>3</v>
      </c>
      <c r="B508">
        <v>1E-3</v>
      </c>
      <c r="C508">
        <v>23.758800000000001</v>
      </c>
      <c r="D508">
        <v>32.436300000000003</v>
      </c>
      <c r="E508">
        <v>50.508299999999998</v>
      </c>
      <c r="F508">
        <v>80.533799999999999</v>
      </c>
      <c r="G508">
        <v>125.1229</v>
      </c>
      <c r="H508">
        <v>184.62899999999999</v>
      </c>
      <c r="I508">
        <v>235.11859999999999</v>
      </c>
      <c r="J508">
        <v>366.43610000000001</v>
      </c>
    </row>
    <row r="509" spans="1:10" x14ac:dyDescent="0.4">
      <c r="A509">
        <v>4</v>
      </c>
      <c r="B509">
        <v>1E-3</v>
      </c>
      <c r="C509">
        <v>9.3117000000000001</v>
      </c>
      <c r="D509">
        <v>14.7796</v>
      </c>
      <c r="E509">
        <v>25.405000000000001</v>
      </c>
      <c r="F509">
        <v>42.166899999999998</v>
      </c>
      <c r="G509">
        <v>68.941299999999998</v>
      </c>
      <c r="H509">
        <v>106.73909999999999</v>
      </c>
      <c r="I509">
        <v>136.06620000000001</v>
      </c>
      <c r="J509">
        <v>213.38040000000001</v>
      </c>
    </row>
    <row r="510" spans="1:10" x14ac:dyDescent="0.4">
      <c r="A510">
        <v>5</v>
      </c>
      <c r="B510">
        <v>1E-3</v>
      </c>
      <c r="C510">
        <v>3.1111</v>
      </c>
      <c r="D510">
        <v>5.9054000000000002</v>
      </c>
      <c r="E510">
        <v>11.6364</v>
      </c>
      <c r="F510">
        <v>21.685600000000001</v>
      </c>
      <c r="G510">
        <v>37.312899999999999</v>
      </c>
      <c r="H510">
        <v>59.878799999999998</v>
      </c>
      <c r="I510">
        <v>77.585499999999996</v>
      </c>
      <c r="J510">
        <v>133.20330000000001</v>
      </c>
    </row>
    <row r="511" spans="1:10" x14ac:dyDescent="0.4">
      <c r="A511">
        <v>6</v>
      </c>
      <c r="B511">
        <v>1E-3</v>
      </c>
      <c r="C511">
        <v>0.9002</v>
      </c>
      <c r="D511">
        <v>2.2393000000000001</v>
      </c>
      <c r="E511">
        <v>5.3544999999999998</v>
      </c>
      <c r="F511">
        <v>10.890499999999999</v>
      </c>
      <c r="G511">
        <v>19.802</v>
      </c>
      <c r="H511">
        <v>33.213999999999999</v>
      </c>
      <c r="I511">
        <v>44.643099999999997</v>
      </c>
      <c r="J511">
        <v>79.744200000000006</v>
      </c>
    </row>
    <row r="512" spans="1:10" x14ac:dyDescent="0.4">
      <c r="A512">
        <v>7</v>
      </c>
      <c r="B512">
        <v>1E-3</v>
      </c>
      <c r="C512">
        <v>0.251</v>
      </c>
      <c r="D512">
        <v>0.79239999999999999</v>
      </c>
      <c r="E512">
        <v>2.2801999999999998</v>
      </c>
      <c r="F512">
        <v>5.0667999999999997</v>
      </c>
      <c r="G512">
        <v>9.8309999999999995</v>
      </c>
      <c r="H512">
        <v>16.8794</v>
      </c>
      <c r="I512">
        <v>23.107099999999999</v>
      </c>
      <c r="J512">
        <v>41.912999999999997</v>
      </c>
    </row>
    <row r="513" spans="1:10" x14ac:dyDescent="0.4">
      <c r="A513">
        <v>8</v>
      </c>
      <c r="B513">
        <v>1E-3</v>
      </c>
      <c r="C513">
        <v>7.6100000000000001E-2</v>
      </c>
      <c r="D513">
        <v>0.27039999999999997</v>
      </c>
      <c r="E513">
        <v>0.93489999999999995</v>
      </c>
      <c r="F513">
        <v>2.4121000000000001</v>
      </c>
      <c r="G513">
        <v>4.9470000000000001</v>
      </c>
      <c r="H513">
        <v>9.0309000000000008</v>
      </c>
      <c r="I513">
        <v>12.5985</v>
      </c>
      <c r="J513">
        <v>23.090699999999998</v>
      </c>
    </row>
    <row r="514" spans="1:10" x14ac:dyDescent="0.4">
      <c r="A514">
        <v>9</v>
      </c>
      <c r="B514">
        <v>6.9999999999999999E-4</v>
      </c>
      <c r="C514">
        <v>2.07E-2</v>
      </c>
      <c r="D514">
        <v>8.9200000000000002E-2</v>
      </c>
      <c r="E514">
        <v>0.35980000000000001</v>
      </c>
      <c r="F514">
        <v>1.0466</v>
      </c>
      <c r="G514">
        <v>2.3266</v>
      </c>
      <c r="H514">
        <v>4.3452000000000002</v>
      </c>
      <c r="I514">
        <v>6.2689000000000004</v>
      </c>
      <c r="J514">
        <v>11.7966</v>
      </c>
    </row>
    <row r="515" spans="1:10" x14ac:dyDescent="0.4">
      <c r="A515">
        <v>10</v>
      </c>
      <c r="B515">
        <v>2.0000000000000001E-4</v>
      </c>
      <c r="C515">
        <v>6.3E-3</v>
      </c>
      <c r="D515">
        <v>2.9899999999999999E-2</v>
      </c>
      <c r="E515">
        <v>0.1283</v>
      </c>
      <c r="F515">
        <v>0.36990000000000001</v>
      </c>
      <c r="G515">
        <v>0.8548</v>
      </c>
      <c r="H515">
        <v>1.6367</v>
      </c>
      <c r="I515">
        <v>2.3607999999999998</v>
      </c>
      <c r="J515">
        <v>4.4534000000000002</v>
      </c>
    </row>
    <row r="516" spans="1:10" x14ac:dyDescent="0.4">
      <c r="A516">
        <v>11</v>
      </c>
      <c r="B516">
        <v>1E-4</v>
      </c>
      <c r="C516">
        <v>2.0999999999999999E-3</v>
      </c>
      <c r="D516">
        <v>9.9000000000000008E-3</v>
      </c>
      <c r="E516">
        <v>4.2599999999999999E-2</v>
      </c>
      <c r="F516">
        <v>0.1162</v>
      </c>
      <c r="G516">
        <v>0.25790000000000002</v>
      </c>
      <c r="H516">
        <v>0.46789999999999998</v>
      </c>
      <c r="I516">
        <v>0.66180000000000005</v>
      </c>
      <c r="J516">
        <v>1.218</v>
      </c>
    </row>
    <row r="517" spans="1:10" x14ac:dyDescent="0.4">
      <c r="A517">
        <v>12</v>
      </c>
      <c r="B517">
        <v>0</v>
      </c>
      <c r="C517">
        <v>1.1999999999999999E-3</v>
      </c>
      <c r="D517">
        <v>5.4000000000000003E-3</v>
      </c>
      <c r="E517">
        <v>2.06E-2</v>
      </c>
      <c r="F517">
        <v>5.0500000000000003E-2</v>
      </c>
      <c r="G517">
        <v>9.1600000000000001E-2</v>
      </c>
      <c r="H517">
        <v>0.14119999999999999</v>
      </c>
      <c r="I517">
        <v>0.17699999999999999</v>
      </c>
      <c r="J517">
        <v>0.26939999999999997</v>
      </c>
    </row>
    <row r="518" spans="1:10" x14ac:dyDescent="0.4">
      <c r="A518">
        <v>13</v>
      </c>
      <c r="B518">
        <v>0</v>
      </c>
      <c r="C518">
        <v>5.0000000000000001E-4</v>
      </c>
      <c r="D518">
        <v>1.1999999999999999E-3</v>
      </c>
      <c r="E518">
        <v>4.4000000000000003E-3</v>
      </c>
      <c r="F518">
        <v>1.01E-2</v>
      </c>
      <c r="G518">
        <v>1.7899999999999999E-2</v>
      </c>
      <c r="H518">
        <v>2.6499999999999999E-2</v>
      </c>
      <c r="I518">
        <v>3.1899999999999998E-2</v>
      </c>
      <c r="J518">
        <v>4.4400000000000002E-2</v>
      </c>
    </row>
    <row r="519" spans="1:10" x14ac:dyDescent="0.4">
      <c r="A519">
        <v>14</v>
      </c>
      <c r="B519">
        <v>0</v>
      </c>
      <c r="C519">
        <v>2.0000000000000001E-4</v>
      </c>
      <c r="D519">
        <v>5.9999999999999995E-4</v>
      </c>
      <c r="E519">
        <v>1.6000000000000001E-3</v>
      </c>
      <c r="F519">
        <v>3.8E-3</v>
      </c>
      <c r="G519">
        <v>6.6E-3</v>
      </c>
      <c r="H519">
        <v>9.4999999999999998E-3</v>
      </c>
      <c r="I519">
        <v>1.1599999999999999E-2</v>
      </c>
      <c r="J519">
        <v>1.5900000000000001E-2</v>
      </c>
    </row>
    <row r="520" spans="1:10" x14ac:dyDescent="0.4">
      <c r="A520" t="s">
        <v>29</v>
      </c>
      <c r="B520">
        <v>0</v>
      </c>
      <c r="C520">
        <v>1E-4</v>
      </c>
      <c r="D520">
        <v>1E-4</v>
      </c>
      <c r="E520">
        <v>4.0000000000000002E-4</v>
      </c>
      <c r="F520">
        <v>8.9999999999999998E-4</v>
      </c>
      <c r="G520">
        <v>1.6000000000000001E-3</v>
      </c>
      <c r="H520">
        <v>2.3E-3</v>
      </c>
      <c r="I520">
        <v>2.8999999999999998E-3</v>
      </c>
      <c r="J520">
        <v>4.7000000000000002E-3</v>
      </c>
    </row>
    <row r="522" spans="1:10" x14ac:dyDescent="0.4">
      <c r="A522">
        <v>2033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1E-3</v>
      </c>
      <c r="C525">
        <v>77.487300000000005</v>
      </c>
      <c r="D525">
        <v>102.75749999999999</v>
      </c>
      <c r="E525">
        <v>158.13380000000001</v>
      </c>
      <c r="F525">
        <v>240.30369999999999</v>
      </c>
      <c r="G525">
        <v>363.36079999999998</v>
      </c>
      <c r="H525">
        <v>525.18970000000002</v>
      </c>
      <c r="I525">
        <v>654.05610000000001</v>
      </c>
      <c r="J525">
        <v>995.65239999999994</v>
      </c>
    </row>
    <row r="526" spans="1:10" x14ac:dyDescent="0.4">
      <c r="A526">
        <v>2</v>
      </c>
      <c r="B526">
        <v>1E-3</v>
      </c>
      <c r="C526">
        <v>47.7744</v>
      </c>
      <c r="D526">
        <v>62.5749</v>
      </c>
      <c r="E526">
        <v>95.522000000000006</v>
      </c>
      <c r="F526">
        <v>145.01570000000001</v>
      </c>
      <c r="G526">
        <v>219.85679999999999</v>
      </c>
      <c r="H526">
        <v>320.4325</v>
      </c>
      <c r="I526">
        <v>394.42020000000002</v>
      </c>
      <c r="J526">
        <v>590.3152</v>
      </c>
    </row>
    <row r="527" spans="1:10" x14ac:dyDescent="0.4">
      <c r="A527">
        <v>3</v>
      </c>
      <c r="B527">
        <v>1E-3</v>
      </c>
      <c r="C527">
        <v>24.352499999999999</v>
      </c>
      <c r="D527">
        <v>33.751399999999997</v>
      </c>
      <c r="E527">
        <v>52.390099999999997</v>
      </c>
      <c r="F527">
        <v>83.515100000000004</v>
      </c>
      <c r="G527">
        <v>127.7834</v>
      </c>
      <c r="H527">
        <v>189.2543</v>
      </c>
      <c r="I527">
        <v>240.06139999999999</v>
      </c>
      <c r="J527">
        <v>370.48779999999999</v>
      </c>
    </row>
    <row r="528" spans="1:10" x14ac:dyDescent="0.4">
      <c r="A528">
        <v>4</v>
      </c>
      <c r="B528">
        <v>1E-3</v>
      </c>
      <c r="C528">
        <v>9.8691999999999993</v>
      </c>
      <c r="D528">
        <v>15.2399</v>
      </c>
      <c r="E528">
        <v>26.173999999999999</v>
      </c>
      <c r="F528">
        <v>43.861800000000002</v>
      </c>
      <c r="G528">
        <v>70.777000000000001</v>
      </c>
      <c r="H528">
        <v>108.8242</v>
      </c>
      <c r="I528">
        <v>139.70480000000001</v>
      </c>
      <c r="J528">
        <v>224.58680000000001</v>
      </c>
    </row>
    <row r="529" spans="1:10" x14ac:dyDescent="0.4">
      <c r="A529">
        <v>5</v>
      </c>
      <c r="B529">
        <v>1E-3</v>
      </c>
      <c r="C529">
        <v>3.4363000000000001</v>
      </c>
      <c r="D529">
        <v>6.5193000000000003</v>
      </c>
      <c r="E529">
        <v>12.867699999999999</v>
      </c>
      <c r="F529">
        <v>22.702300000000001</v>
      </c>
      <c r="G529">
        <v>38.7149</v>
      </c>
      <c r="H529">
        <v>61.856699999999996</v>
      </c>
      <c r="I529">
        <v>79.995199999999997</v>
      </c>
      <c r="J529">
        <v>130.73320000000001</v>
      </c>
    </row>
    <row r="530" spans="1:10" x14ac:dyDescent="0.4">
      <c r="A530">
        <v>6</v>
      </c>
      <c r="B530">
        <v>1E-3</v>
      </c>
      <c r="C530">
        <v>1.0367</v>
      </c>
      <c r="D530">
        <v>2.5623999999999998</v>
      </c>
      <c r="E530">
        <v>5.8727</v>
      </c>
      <c r="F530">
        <v>11.597</v>
      </c>
      <c r="G530">
        <v>20.7318</v>
      </c>
      <c r="H530">
        <v>34.334200000000003</v>
      </c>
      <c r="I530">
        <v>45.741300000000003</v>
      </c>
      <c r="J530">
        <v>79.445499999999996</v>
      </c>
    </row>
    <row r="531" spans="1:10" x14ac:dyDescent="0.4">
      <c r="A531">
        <v>7</v>
      </c>
      <c r="B531">
        <v>1E-3</v>
      </c>
      <c r="C531">
        <v>0.3044</v>
      </c>
      <c r="D531">
        <v>0.93369999999999997</v>
      </c>
      <c r="E531">
        <v>2.6964999999999999</v>
      </c>
      <c r="F531">
        <v>5.8555999999999999</v>
      </c>
      <c r="G531">
        <v>11.057499999999999</v>
      </c>
      <c r="H531">
        <v>19.017399999999999</v>
      </c>
      <c r="I531">
        <v>26.072500000000002</v>
      </c>
      <c r="J531">
        <v>47.441899999999997</v>
      </c>
    </row>
    <row r="532" spans="1:10" x14ac:dyDescent="0.4">
      <c r="A532">
        <v>8</v>
      </c>
      <c r="B532">
        <v>1E-3</v>
      </c>
      <c r="C532">
        <v>8.77E-2</v>
      </c>
      <c r="D532">
        <v>0.35260000000000002</v>
      </c>
      <c r="E532">
        <v>1.1541999999999999</v>
      </c>
      <c r="F532">
        <v>2.7858000000000001</v>
      </c>
      <c r="G532">
        <v>5.5887000000000002</v>
      </c>
      <c r="H532">
        <v>9.8163</v>
      </c>
      <c r="I532">
        <v>13.696099999999999</v>
      </c>
      <c r="J532">
        <v>25.197500000000002</v>
      </c>
    </row>
    <row r="533" spans="1:10" x14ac:dyDescent="0.4">
      <c r="A533">
        <v>9</v>
      </c>
      <c r="B533">
        <v>8.9999999999999998E-4</v>
      </c>
      <c r="C533">
        <v>2.6100000000000002E-2</v>
      </c>
      <c r="D533">
        <v>0.12230000000000001</v>
      </c>
      <c r="E533">
        <v>0.47799999999999998</v>
      </c>
      <c r="F533">
        <v>1.3240000000000001</v>
      </c>
      <c r="G533">
        <v>2.8353000000000002</v>
      </c>
      <c r="H533">
        <v>5.2541000000000002</v>
      </c>
      <c r="I533">
        <v>7.4333999999999998</v>
      </c>
      <c r="J533">
        <v>13.942299999999999</v>
      </c>
    </row>
    <row r="534" spans="1:10" x14ac:dyDescent="0.4">
      <c r="A534">
        <v>10</v>
      </c>
      <c r="B534">
        <v>2.0000000000000001E-4</v>
      </c>
      <c r="C534">
        <v>7.4999999999999997E-3</v>
      </c>
      <c r="D534">
        <v>3.9800000000000002E-2</v>
      </c>
      <c r="E534">
        <v>0.18759999999999999</v>
      </c>
      <c r="F534">
        <v>0.58209999999999995</v>
      </c>
      <c r="G534">
        <v>1.3402000000000001</v>
      </c>
      <c r="H534">
        <v>2.5552999999999999</v>
      </c>
      <c r="I534">
        <v>3.6526999999999998</v>
      </c>
      <c r="J534">
        <v>7.1576000000000004</v>
      </c>
    </row>
    <row r="535" spans="1:10" x14ac:dyDescent="0.4">
      <c r="A535">
        <v>11</v>
      </c>
      <c r="B535">
        <v>1E-4</v>
      </c>
      <c r="C535">
        <v>2.3999999999999998E-3</v>
      </c>
      <c r="D535">
        <v>1.4E-2</v>
      </c>
      <c r="E535">
        <v>6.7400000000000002E-2</v>
      </c>
      <c r="F535">
        <v>0.2077</v>
      </c>
      <c r="G535">
        <v>0.49419999999999997</v>
      </c>
      <c r="H535">
        <v>0.97219999999999995</v>
      </c>
      <c r="I535">
        <v>1.4032</v>
      </c>
      <c r="J535">
        <v>2.6823000000000001</v>
      </c>
    </row>
    <row r="536" spans="1:10" x14ac:dyDescent="0.4">
      <c r="A536">
        <v>12</v>
      </c>
      <c r="B536">
        <v>0</v>
      </c>
      <c r="C536">
        <v>1E-3</v>
      </c>
      <c r="D536">
        <v>4.5999999999999999E-3</v>
      </c>
      <c r="E536">
        <v>2.2800000000000001E-2</v>
      </c>
      <c r="F536">
        <v>6.6199999999999995E-2</v>
      </c>
      <c r="G536">
        <v>0.15060000000000001</v>
      </c>
      <c r="H536">
        <v>0.27639999999999998</v>
      </c>
      <c r="I536">
        <v>0.39329999999999998</v>
      </c>
      <c r="J536">
        <v>0.75509999999999999</v>
      </c>
    </row>
    <row r="537" spans="1:10" x14ac:dyDescent="0.4">
      <c r="A537">
        <v>13</v>
      </c>
      <c r="B537">
        <v>0</v>
      </c>
      <c r="C537">
        <v>8.9999999999999998E-4</v>
      </c>
      <c r="D537">
        <v>2.5000000000000001E-3</v>
      </c>
      <c r="E537">
        <v>1.0800000000000001E-2</v>
      </c>
      <c r="F537">
        <v>2.8500000000000001E-2</v>
      </c>
      <c r="G537">
        <v>5.3699999999999998E-2</v>
      </c>
      <c r="H537">
        <v>8.4699999999999998E-2</v>
      </c>
      <c r="I537">
        <v>0.1079</v>
      </c>
      <c r="J537">
        <v>0.16270000000000001</v>
      </c>
    </row>
    <row r="538" spans="1:10" x14ac:dyDescent="0.4">
      <c r="A538">
        <v>14</v>
      </c>
      <c r="B538">
        <v>0</v>
      </c>
      <c r="C538">
        <v>2.0000000000000001E-4</v>
      </c>
      <c r="D538">
        <v>6.9999999999999999E-4</v>
      </c>
      <c r="E538">
        <v>2.3E-3</v>
      </c>
      <c r="F538">
        <v>5.7000000000000002E-3</v>
      </c>
      <c r="G538">
        <v>1.06E-2</v>
      </c>
      <c r="H538">
        <v>1.5800000000000002E-2</v>
      </c>
      <c r="I538">
        <v>1.95E-2</v>
      </c>
      <c r="J538">
        <v>2.7799999999999998E-2</v>
      </c>
    </row>
    <row r="539" spans="1:10" x14ac:dyDescent="0.4">
      <c r="A539" t="s">
        <v>29</v>
      </c>
      <c r="B539">
        <v>0</v>
      </c>
      <c r="C539">
        <v>1E-4</v>
      </c>
      <c r="D539">
        <v>4.0000000000000002E-4</v>
      </c>
      <c r="E539">
        <v>1.1000000000000001E-3</v>
      </c>
      <c r="F539">
        <v>2.7000000000000001E-3</v>
      </c>
      <c r="G539">
        <v>4.8999999999999998E-3</v>
      </c>
      <c r="H539">
        <v>7.1999999999999998E-3</v>
      </c>
      <c r="I539">
        <v>8.8000000000000005E-3</v>
      </c>
      <c r="J539">
        <v>1.23E-2</v>
      </c>
    </row>
    <row r="541" spans="1:10" x14ac:dyDescent="0.4">
      <c r="A541">
        <v>2034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1E-3</v>
      </c>
      <c r="C544">
        <v>81.750100000000003</v>
      </c>
      <c r="D544">
        <v>106.1708</v>
      </c>
      <c r="E544">
        <v>159.37</v>
      </c>
      <c r="F544">
        <v>240.91329999999999</v>
      </c>
      <c r="G544">
        <v>360.9633</v>
      </c>
      <c r="H544">
        <v>517.024</v>
      </c>
      <c r="I544">
        <v>645.13930000000005</v>
      </c>
      <c r="J544">
        <v>1010.678</v>
      </c>
    </row>
    <row r="545" spans="1:10" x14ac:dyDescent="0.4">
      <c r="A545">
        <v>2</v>
      </c>
      <c r="B545">
        <v>1E-3</v>
      </c>
      <c r="C545">
        <v>45.963799999999999</v>
      </c>
      <c r="D545">
        <v>61.616</v>
      </c>
      <c r="E545">
        <v>95.520899999999997</v>
      </c>
      <c r="F545">
        <v>145.54519999999999</v>
      </c>
      <c r="G545">
        <v>221.08080000000001</v>
      </c>
      <c r="H545">
        <v>322.54039999999998</v>
      </c>
      <c r="I545">
        <v>405.52089999999998</v>
      </c>
      <c r="J545">
        <v>609.69179999999994</v>
      </c>
    </row>
    <row r="546" spans="1:10" x14ac:dyDescent="0.4">
      <c r="A546">
        <v>3</v>
      </c>
      <c r="B546">
        <v>1E-3</v>
      </c>
      <c r="C546">
        <v>24.7331</v>
      </c>
      <c r="D546">
        <v>33.8964</v>
      </c>
      <c r="E546">
        <v>53.562199999999997</v>
      </c>
      <c r="F546">
        <v>83.863100000000003</v>
      </c>
      <c r="G546">
        <v>129.21029999999999</v>
      </c>
      <c r="H546">
        <v>192.9016</v>
      </c>
      <c r="I546">
        <v>237.8073</v>
      </c>
      <c r="J546">
        <v>363.11970000000002</v>
      </c>
    </row>
    <row r="547" spans="1:10" x14ac:dyDescent="0.4">
      <c r="A547">
        <v>4</v>
      </c>
      <c r="B547">
        <v>1E-3</v>
      </c>
      <c r="C547">
        <v>10.6829</v>
      </c>
      <c r="D547">
        <v>16.142700000000001</v>
      </c>
      <c r="E547">
        <v>27.232299999999999</v>
      </c>
      <c r="F547">
        <v>45.656500000000001</v>
      </c>
      <c r="G547">
        <v>73.262699999999995</v>
      </c>
      <c r="H547">
        <v>110.6756</v>
      </c>
      <c r="I547">
        <v>144.33600000000001</v>
      </c>
      <c r="J547">
        <v>228.0933</v>
      </c>
    </row>
    <row r="548" spans="1:10" x14ac:dyDescent="0.4">
      <c r="A548">
        <v>5</v>
      </c>
      <c r="B548">
        <v>1E-3</v>
      </c>
      <c r="C548">
        <v>3.7623000000000002</v>
      </c>
      <c r="D548">
        <v>6.9901</v>
      </c>
      <c r="E548">
        <v>13.3405</v>
      </c>
      <c r="F548">
        <v>23.776599999999998</v>
      </c>
      <c r="G548">
        <v>40.113500000000002</v>
      </c>
      <c r="H548">
        <v>63.473199999999999</v>
      </c>
      <c r="I548">
        <v>83.089299999999994</v>
      </c>
      <c r="J548">
        <v>137.3723</v>
      </c>
    </row>
    <row r="549" spans="1:10" x14ac:dyDescent="0.4">
      <c r="A549">
        <v>6</v>
      </c>
      <c r="B549">
        <v>1E-3</v>
      </c>
      <c r="C549">
        <v>1.2156</v>
      </c>
      <c r="D549">
        <v>2.9287999999999998</v>
      </c>
      <c r="E549">
        <v>6.4829999999999997</v>
      </c>
      <c r="F549">
        <v>12.292</v>
      </c>
      <c r="G549">
        <v>21.796500000000002</v>
      </c>
      <c r="H549">
        <v>35.889600000000002</v>
      </c>
      <c r="I549">
        <v>47.061799999999998</v>
      </c>
      <c r="J549">
        <v>79.055700000000002</v>
      </c>
    </row>
    <row r="550" spans="1:10" x14ac:dyDescent="0.4">
      <c r="A550">
        <v>7</v>
      </c>
      <c r="B550">
        <v>1E-3</v>
      </c>
      <c r="C550">
        <v>0.36759999999999998</v>
      </c>
      <c r="D550">
        <v>1.1667000000000001</v>
      </c>
      <c r="E550">
        <v>3.0139</v>
      </c>
      <c r="F550">
        <v>6.2794999999999996</v>
      </c>
      <c r="G550">
        <v>11.7628</v>
      </c>
      <c r="H550">
        <v>19.848700000000001</v>
      </c>
      <c r="I550">
        <v>26.6997</v>
      </c>
      <c r="J550">
        <v>47.0366</v>
      </c>
    </row>
    <row r="551" spans="1:10" x14ac:dyDescent="0.4">
      <c r="A551">
        <v>8</v>
      </c>
      <c r="B551">
        <v>1E-3</v>
      </c>
      <c r="C551">
        <v>0.1159</v>
      </c>
      <c r="D551">
        <v>0.42499999999999999</v>
      </c>
      <c r="E551">
        <v>1.3958999999999999</v>
      </c>
      <c r="F551">
        <v>3.2376</v>
      </c>
      <c r="G551">
        <v>6.3654000000000002</v>
      </c>
      <c r="H551">
        <v>11.0314</v>
      </c>
      <c r="I551">
        <v>15.438599999999999</v>
      </c>
      <c r="J551">
        <v>28.9909</v>
      </c>
    </row>
    <row r="552" spans="1:10" x14ac:dyDescent="0.4">
      <c r="A552">
        <v>9</v>
      </c>
      <c r="B552">
        <v>1E-3</v>
      </c>
      <c r="C552">
        <v>3.3799999999999997E-2</v>
      </c>
      <c r="D552">
        <v>0.1638</v>
      </c>
      <c r="E552">
        <v>0.60709999999999997</v>
      </c>
      <c r="F552">
        <v>1.5587</v>
      </c>
      <c r="G552">
        <v>3.2035</v>
      </c>
      <c r="H552">
        <v>5.7615999999999996</v>
      </c>
      <c r="I552">
        <v>8.1324000000000005</v>
      </c>
      <c r="J552">
        <v>15.1456</v>
      </c>
    </row>
    <row r="553" spans="1:10" x14ac:dyDescent="0.4">
      <c r="A553">
        <v>10</v>
      </c>
      <c r="B553">
        <v>5.0000000000000001E-4</v>
      </c>
      <c r="C553">
        <v>9.7000000000000003E-3</v>
      </c>
      <c r="D553">
        <v>5.9200000000000003E-2</v>
      </c>
      <c r="E553">
        <v>0.25369999999999998</v>
      </c>
      <c r="F553">
        <v>0.73570000000000002</v>
      </c>
      <c r="G553">
        <v>1.6282000000000001</v>
      </c>
      <c r="H553">
        <v>3.0644999999999998</v>
      </c>
      <c r="I553">
        <v>4.3971</v>
      </c>
      <c r="J553">
        <v>8.4202999999999992</v>
      </c>
    </row>
    <row r="554" spans="1:10" x14ac:dyDescent="0.4">
      <c r="A554">
        <v>11</v>
      </c>
      <c r="B554">
        <v>1E-4</v>
      </c>
      <c r="C554">
        <v>2.8999999999999998E-3</v>
      </c>
      <c r="D554">
        <v>1.95E-2</v>
      </c>
      <c r="E554">
        <v>0.1007</v>
      </c>
      <c r="F554">
        <v>0.3276</v>
      </c>
      <c r="G554">
        <v>0.78</v>
      </c>
      <c r="H554">
        <v>1.5232000000000001</v>
      </c>
      <c r="I554">
        <v>2.1879</v>
      </c>
      <c r="J554">
        <v>4.3331</v>
      </c>
    </row>
    <row r="555" spans="1:10" x14ac:dyDescent="0.4">
      <c r="A555">
        <v>12</v>
      </c>
      <c r="B555">
        <v>0</v>
      </c>
      <c r="C555">
        <v>1E-3</v>
      </c>
      <c r="D555">
        <v>6.8999999999999999E-3</v>
      </c>
      <c r="E555">
        <v>3.6499999999999998E-2</v>
      </c>
      <c r="F555">
        <v>0.1177</v>
      </c>
      <c r="G555">
        <v>0.28860000000000002</v>
      </c>
      <c r="H555">
        <v>0.57609999999999995</v>
      </c>
      <c r="I555">
        <v>0.84379999999999999</v>
      </c>
      <c r="J555">
        <v>1.6338999999999999</v>
      </c>
    </row>
    <row r="556" spans="1:10" x14ac:dyDescent="0.4">
      <c r="A556">
        <v>13</v>
      </c>
      <c r="B556">
        <v>0</v>
      </c>
      <c r="C556">
        <v>8.0000000000000004E-4</v>
      </c>
      <c r="D556">
        <v>2.2000000000000001E-3</v>
      </c>
      <c r="E556">
        <v>1.23E-2</v>
      </c>
      <c r="F556">
        <v>3.8100000000000002E-2</v>
      </c>
      <c r="G556">
        <v>8.7900000000000006E-2</v>
      </c>
      <c r="H556">
        <v>0.16350000000000001</v>
      </c>
      <c r="I556">
        <v>0.23760000000000001</v>
      </c>
      <c r="J556">
        <v>0.46</v>
      </c>
    </row>
    <row r="557" spans="1:10" x14ac:dyDescent="0.4">
      <c r="A557">
        <v>14</v>
      </c>
      <c r="B557">
        <v>0</v>
      </c>
      <c r="C557">
        <v>4.0000000000000002E-4</v>
      </c>
      <c r="D557">
        <v>1.1999999999999999E-3</v>
      </c>
      <c r="E557">
        <v>5.8999999999999999E-3</v>
      </c>
      <c r="F557">
        <v>1.6400000000000001E-2</v>
      </c>
      <c r="G557">
        <v>3.15E-2</v>
      </c>
      <c r="H557">
        <v>5.1299999999999998E-2</v>
      </c>
      <c r="I557">
        <v>6.59E-2</v>
      </c>
      <c r="J557">
        <v>0.1011</v>
      </c>
    </row>
    <row r="558" spans="1:10" x14ac:dyDescent="0.4">
      <c r="A558" t="s">
        <v>29</v>
      </c>
      <c r="B558">
        <v>0</v>
      </c>
      <c r="C558">
        <v>2.0000000000000001E-4</v>
      </c>
      <c r="D558">
        <v>5.9999999999999995E-4</v>
      </c>
      <c r="E558">
        <v>1.9E-3</v>
      </c>
      <c r="F558">
        <v>4.8999999999999998E-3</v>
      </c>
      <c r="G558">
        <v>9.1999999999999998E-3</v>
      </c>
      <c r="H558">
        <v>1.4E-2</v>
      </c>
      <c r="I558">
        <v>1.7299999999999999E-2</v>
      </c>
      <c r="J558">
        <v>2.4500000000000001E-2</v>
      </c>
    </row>
    <row r="560" spans="1:10" x14ac:dyDescent="0.4">
      <c r="A560" t="s">
        <v>21</v>
      </c>
      <c r="B560" t="s">
        <v>10</v>
      </c>
      <c r="C560" t="s">
        <v>3</v>
      </c>
      <c r="D560" t="s">
        <v>6</v>
      </c>
      <c r="E560" t="s">
        <v>23</v>
      </c>
      <c r="F560" t="s">
        <v>20</v>
      </c>
      <c r="G560">
        <v>3.66</v>
      </c>
      <c r="H560" t="s">
        <v>28</v>
      </c>
      <c r="I560" t="s">
        <v>27</v>
      </c>
    </row>
    <row r="562" spans="1:2" x14ac:dyDescent="0.4">
      <c r="A562" t="s">
        <v>22</v>
      </c>
      <c r="B562" t="s">
        <v>21</v>
      </c>
    </row>
    <row r="564" spans="1:2" x14ac:dyDescent="0.4">
      <c r="A564">
        <v>2021</v>
      </c>
      <c r="B564">
        <v>1.7899999999999999E-2</v>
      </c>
    </row>
    <row r="565" spans="1:2" x14ac:dyDescent="0.4">
      <c r="A565">
        <v>2022</v>
      </c>
      <c r="B565">
        <v>1.7500000000000002E-2</v>
      </c>
    </row>
    <row r="566" spans="1:2" x14ac:dyDescent="0.4">
      <c r="A566">
        <v>2023</v>
      </c>
      <c r="B566">
        <v>0.20349999999999999</v>
      </c>
    </row>
    <row r="567" spans="1:2" x14ac:dyDescent="0.4">
      <c r="A567">
        <v>2024</v>
      </c>
      <c r="B567">
        <v>0.26800000000000002</v>
      </c>
    </row>
    <row r="568" spans="1:2" x14ac:dyDescent="0.4">
      <c r="A568">
        <v>2025</v>
      </c>
      <c r="B568">
        <v>0.45340000000000003</v>
      </c>
    </row>
    <row r="569" spans="1:2" x14ac:dyDescent="0.4">
      <c r="A569">
        <v>2026</v>
      </c>
      <c r="B569">
        <v>0.63539999999999996</v>
      </c>
    </row>
    <row r="570" spans="1:2" x14ac:dyDescent="0.4">
      <c r="A570">
        <v>2027</v>
      </c>
      <c r="B570">
        <v>0.73160000000000003</v>
      </c>
    </row>
    <row r="571" spans="1:2" x14ac:dyDescent="0.4">
      <c r="A571">
        <v>2028</v>
      </c>
      <c r="B571">
        <v>0.79390000000000005</v>
      </c>
    </row>
    <row r="572" spans="1:2" x14ac:dyDescent="0.4">
      <c r="A572">
        <v>2029</v>
      </c>
      <c r="B572">
        <v>0.83</v>
      </c>
    </row>
    <row r="573" spans="1:2" x14ac:dyDescent="0.4">
      <c r="A573">
        <v>2030</v>
      </c>
      <c r="B573">
        <v>0.86199999999999999</v>
      </c>
    </row>
    <row r="574" spans="1:2" x14ac:dyDescent="0.4">
      <c r="A574">
        <v>2031</v>
      </c>
      <c r="B574">
        <v>0.87849999999999995</v>
      </c>
    </row>
    <row r="575" spans="1:2" x14ac:dyDescent="0.4">
      <c r="A575">
        <v>2032</v>
      </c>
      <c r="B575">
        <v>0.89800000000000002</v>
      </c>
    </row>
    <row r="576" spans="1:2" x14ac:dyDescent="0.4">
      <c r="A576">
        <v>2033</v>
      </c>
      <c r="B576">
        <v>0.90890000000000004</v>
      </c>
    </row>
    <row r="577" spans="1:8" x14ac:dyDescent="0.4">
      <c r="A577">
        <v>2034</v>
      </c>
      <c r="B577">
        <v>0.91920000000000002</v>
      </c>
    </row>
    <row r="579" spans="1:8" x14ac:dyDescent="0.4">
      <c r="A579" t="s">
        <v>21</v>
      </c>
      <c r="B579" t="s">
        <v>20</v>
      </c>
      <c r="C579" t="s">
        <v>19</v>
      </c>
      <c r="D579" t="s">
        <v>1</v>
      </c>
      <c r="E579" t="s">
        <v>18</v>
      </c>
      <c r="F579" t="s">
        <v>17</v>
      </c>
      <c r="G579" t="s">
        <v>13</v>
      </c>
      <c r="H579">
        <v>0.96350000000000002</v>
      </c>
    </row>
    <row r="581" spans="1:8" x14ac:dyDescent="0.4">
      <c r="A581" t="s">
        <v>21</v>
      </c>
      <c r="B581" t="s">
        <v>26</v>
      </c>
      <c r="C581" t="s">
        <v>25</v>
      </c>
      <c r="D581" t="s">
        <v>24</v>
      </c>
      <c r="E581" t="s">
        <v>23</v>
      </c>
      <c r="F581" t="s">
        <v>20</v>
      </c>
      <c r="G581">
        <v>0.84130000000000005</v>
      </c>
    </row>
    <row r="583" spans="1:8" x14ac:dyDescent="0.4">
      <c r="A583" t="s">
        <v>22</v>
      </c>
      <c r="B583" t="s">
        <v>21</v>
      </c>
    </row>
    <row r="585" spans="1:8" x14ac:dyDescent="0.4">
      <c r="A585">
        <v>2021</v>
      </c>
      <c r="B585">
        <v>1</v>
      </c>
    </row>
    <row r="586" spans="1:8" x14ac:dyDescent="0.4">
      <c r="A586">
        <v>2022</v>
      </c>
      <c r="B586">
        <v>1</v>
      </c>
    </row>
    <row r="587" spans="1:8" x14ac:dyDescent="0.4">
      <c r="A587">
        <v>2023</v>
      </c>
      <c r="B587">
        <v>1</v>
      </c>
    </row>
    <row r="588" spans="1:8" x14ac:dyDescent="0.4">
      <c r="A588">
        <v>2024</v>
      </c>
      <c r="B588">
        <v>1</v>
      </c>
    </row>
    <row r="589" spans="1:8" x14ac:dyDescent="0.4">
      <c r="A589">
        <v>2025</v>
      </c>
      <c r="B589">
        <v>0.2422</v>
      </c>
    </row>
    <row r="590" spans="1:8" x14ac:dyDescent="0.4">
      <c r="A590">
        <v>2026</v>
      </c>
      <c r="B590">
        <v>0.16830000000000001</v>
      </c>
    </row>
    <row r="591" spans="1:8" x14ac:dyDescent="0.4">
      <c r="A591">
        <v>2027</v>
      </c>
      <c r="B591">
        <v>0.1313</v>
      </c>
    </row>
    <row r="592" spans="1:8" x14ac:dyDescent="0.4">
      <c r="A592">
        <v>2028</v>
      </c>
      <c r="B592">
        <v>0.104</v>
      </c>
    </row>
    <row r="593" spans="1:15" x14ac:dyDescent="0.4">
      <c r="A593">
        <v>2029</v>
      </c>
      <c r="B593">
        <v>8.4000000000000005E-2</v>
      </c>
    </row>
    <row r="594" spans="1:15" x14ac:dyDescent="0.4">
      <c r="A594">
        <v>2030</v>
      </c>
      <c r="B594">
        <v>7.17E-2</v>
      </c>
    </row>
    <row r="595" spans="1:15" x14ac:dyDescent="0.4">
      <c r="A595">
        <v>2031</v>
      </c>
      <c r="B595">
        <v>5.7299999999999997E-2</v>
      </c>
    </row>
    <row r="596" spans="1:15" x14ac:dyDescent="0.4">
      <c r="A596">
        <v>2032</v>
      </c>
      <c r="B596">
        <v>4.7600000000000003E-2</v>
      </c>
    </row>
    <row r="597" spans="1:15" x14ac:dyDescent="0.4">
      <c r="A597">
        <v>2033</v>
      </c>
      <c r="B597">
        <v>3.7499999999999999E-2</v>
      </c>
    </row>
    <row r="598" spans="1:15" x14ac:dyDescent="0.4">
      <c r="A598">
        <v>2034</v>
      </c>
      <c r="B598">
        <v>3.0700000000000002E-2</v>
      </c>
    </row>
    <row r="600" spans="1:15" x14ac:dyDescent="0.4">
      <c r="A600" t="s">
        <v>21</v>
      </c>
      <c r="B600" t="s">
        <v>20</v>
      </c>
      <c r="C600" t="s">
        <v>19</v>
      </c>
      <c r="D600" t="s">
        <v>1</v>
      </c>
      <c r="E600" t="s">
        <v>18</v>
      </c>
      <c r="F600" t="s">
        <v>17</v>
      </c>
      <c r="G600" t="s">
        <v>13</v>
      </c>
      <c r="H600">
        <v>1</v>
      </c>
    </row>
    <row r="603" spans="1:15" x14ac:dyDescent="0.4">
      <c r="A603" t="s">
        <v>16</v>
      </c>
      <c r="B603" t="s">
        <v>14</v>
      </c>
      <c r="C603" t="s">
        <v>15</v>
      </c>
    </row>
    <row r="605" spans="1:15" x14ac:dyDescent="0.4">
      <c r="A605" t="s">
        <v>14</v>
      </c>
      <c r="B605" t="s">
        <v>13</v>
      </c>
      <c r="C605">
        <v>50</v>
      </c>
      <c r="D605" t="s">
        <v>12</v>
      </c>
    </row>
    <row r="607" spans="1:15" x14ac:dyDescent="0.4">
      <c r="B607">
        <v>2021</v>
      </c>
      <c r="C607">
        <v>2022</v>
      </c>
      <c r="D607">
        <v>2023</v>
      </c>
      <c r="E607">
        <v>2024</v>
      </c>
      <c r="F607">
        <v>2025</v>
      </c>
      <c r="G607">
        <v>2026</v>
      </c>
      <c r="H607">
        <v>2027</v>
      </c>
      <c r="I607">
        <v>2028</v>
      </c>
      <c r="J607">
        <v>2029</v>
      </c>
      <c r="K607">
        <v>2030</v>
      </c>
      <c r="L607">
        <v>2031</v>
      </c>
      <c r="M607">
        <v>2032</v>
      </c>
      <c r="N607">
        <v>2033</v>
      </c>
      <c r="O607">
        <v>2034</v>
      </c>
    </row>
    <row r="609" spans="1:17" x14ac:dyDescent="0.4">
      <c r="A609" t="s">
        <v>11</v>
      </c>
      <c r="B609">
        <v>200.8631</v>
      </c>
      <c r="C609">
        <v>209.8229</v>
      </c>
      <c r="D609">
        <v>213.88829999999999</v>
      </c>
      <c r="E609">
        <v>215.8527</v>
      </c>
      <c r="F609">
        <v>217.87139999999999</v>
      </c>
      <c r="G609">
        <v>226.00120000000001</v>
      </c>
      <c r="H609">
        <v>225.8168</v>
      </c>
      <c r="I609">
        <v>229.39439999999999</v>
      </c>
      <c r="J609">
        <v>234.27279999999999</v>
      </c>
      <c r="K609">
        <v>240.10390000000001</v>
      </c>
      <c r="L609">
        <v>238.97280000000001</v>
      </c>
      <c r="M609">
        <v>240.30369999999999</v>
      </c>
      <c r="N609">
        <v>240.91329999999999</v>
      </c>
      <c r="O609">
        <v>242.0761</v>
      </c>
    </row>
    <row r="610" spans="1:17" x14ac:dyDescent="0.4">
      <c r="A610" t="s">
        <v>10</v>
      </c>
      <c r="B610" t="s">
        <v>3</v>
      </c>
      <c r="C610" t="s">
        <v>6</v>
      </c>
      <c r="D610">
        <v>2.2227999999999999</v>
      </c>
      <c r="E610">
        <v>2.5790999999999999</v>
      </c>
      <c r="F610">
        <v>3.024</v>
      </c>
      <c r="G610">
        <v>2.9834999999999998</v>
      </c>
      <c r="H610">
        <v>3.4716999999999998</v>
      </c>
      <c r="I610">
        <v>4.4168000000000003</v>
      </c>
      <c r="J610">
        <v>5.3677999999999999</v>
      </c>
      <c r="K610">
        <v>6.2427000000000001</v>
      </c>
      <c r="L610">
        <v>7.0453000000000001</v>
      </c>
      <c r="M610">
        <v>7.7323000000000004</v>
      </c>
      <c r="N610">
        <v>8.3971999999999998</v>
      </c>
      <c r="O610">
        <v>8.8797999999999995</v>
      </c>
      <c r="P610">
        <v>9.3726000000000003</v>
      </c>
      <c r="Q610">
        <v>9.8025000000000002</v>
      </c>
    </row>
    <row r="611" spans="1:17" x14ac:dyDescent="0.4">
      <c r="A611" s="1">
        <v>45292</v>
      </c>
      <c r="B611" t="s">
        <v>3</v>
      </c>
      <c r="C611" t="s">
        <v>6</v>
      </c>
      <c r="D611">
        <v>9.1776</v>
      </c>
      <c r="E611">
        <v>9.9138000000000002</v>
      </c>
      <c r="F611">
        <v>10.4115</v>
      </c>
      <c r="G611">
        <v>10.699400000000001</v>
      </c>
      <c r="H611">
        <v>10.8682</v>
      </c>
      <c r="I611">
        <v>12.290900000000001</v>
      </c>
      <c r="J611">
        <v>13.6546</v>
      </c>
      <c r="K611">
        <v>14.8813</v>
      </c>
      <c r="L611">
        <v>15.9473</v>
      </c>
      <c r="M611">
        <v>16.906600000000001</v>
      </c>
      <c r="N611">
        <v>17.688700000000001</v>
      </c>
      <c r="O611">
        <v>18.413499999999999</v>
      </c>
      <c r="P611">
        <v>19.0456</v>
      </c>
      <c r="Q611">
        <v>19.6066</v>
      </c>
    </row>
    <row r="612" spans="1:17" x14ac:dyDescent="0.4">
      <c r="A612" t="s">
        <v>9</v>
      </c>
      <c r="B612" t="s">
        <v>6</v>
      </c>
      <c r="C612">
        <v>8.2875999999999994</v>
      </c>
      <c r="D612">
        <v>8.6542999999999992</v>
      </c>
      <c r="E612">
        <v>9.0093999999999994</v>
      </c>
      <c r="F612">
        <v>9.2456999999999994</v>
      </c>
      <c r="G612">
        <v>10.0603</v>
      </c>
      <c r="H612">
        <v>11.430999999999999</v>
      </c>
      <c r="I612">
        <v>12.6914</v>
      </c>
      <c r="J612">
        <v>13.8246</v>
      </c>
      <c r="K612">
        <v>14.851100000000001</v>
      </c>
      <c r="L612">
        <v>15.705500000000001</v>
      </c>
      <c r="M612">
        <v>16.431999999999999</v>
      </c>
      <c r="N612">
        <v>17.1449</v>
      </c>
      <c r="O612">
        <v>17.766999999999999</v>
      </c>
      <c r="P612">
        <v>18.179500000000001</v>
      </c>
    </row>
    <row r="613" spans="1:17" x14ac:dyDescent="0.4">
      <c r="A613" t="s">
        <v>8</v>
      </c>
      <c r="B613" t="s">
        <v>7</v>
      </c>
      <c r="C613" t="s">
        <v>6</v>
      </c>
      <c r="D613">
        <v>2.9140000000000001</v>
      </c>
      <c r="E613">
        <v>3.4653</v>
      </c>
      <c r="F613">
        <v>3.6865000000000001</v>
      </c>
      <c r="G613">
        <v>3.7656999999999998</v>
      </c>
      <c r="H613">
        <v>2.5</v>
      </c>
      <c r="I613">
        <v>2.5</v>
      </c>
      <c r="J613">
        <v>2.5</v>
      </c>
      <c r="K613">
        <v>2.5</v>
      </c>
      <c r="L613">
        <v>2.5</v>
      </c>
      <c r="M613">
        <v>2.5</v>
      </c>
      <c r="N613">
        <v>2.5</v>
      </c>
      <c r="O613">
        <v>2.5</v>
      </c>
      <c r="P613">
        <v>2.5</v>
      </c>
      <c r="Q613">
        <v>2.5</v>
      </c>
    </row>
    <row r="614" spans="1:17" x14ac:dyDescent="0.4">
      <c r="A614" t="s">
        <v>5</v>
      </c>
      <c r="B614">
        <v>2.9140000000000001</v>
      </c>
      <c r="C614">
        <v>3.4653</v>
      </c>
      <c r="D614">
        <v>3.6865000000000001</v>
      </c>
      <c r="E614">
        <v>3.7656999999999998</v>
      </c>
      <c r="F614">
        <v>2.5</v>
      </c>
      <c r="G614">
        <v>2.5</v>
      </c>
      <c r="H614">
        <v>2.5</v>
      </c>
      <c r="I614">
        <v>2.5</v>
      </c>
      <c r="J614">
        <v>2.5</v>
      </c>
      <c r="K614">
        <v>2.5</v>
      </c>
      <c r="L614">
        <v>2.5</v>
      </c>
      <c r="M614">
        <v>2.5</v>
      </c>
      <c r="N614">
        <v>2.5</v>
      </c>
      <c r="O614">
        <v>2.5</v>
      </c>
    </row>
    <row r="615" spans="1:17" x14ac:dyDescent="0.4">
      <c r="A615" t="s">
        <v>4</v>
      </c>
      <c r="B615">
        <v>1.0793999999999999</v>
      </c>
      <c r="C615">
        <v>1.0793999999999999</v>
      </c>
      <c r="D615">
        <v>1.0793999999999999</v>
      </c>
      <c r="E615">
        <v>1.0793999999999999</v>
      </c>
      <c r="F615">
        <v>0.6452</v>
      </c>
      <c r="G615">
        <v>0.53249999999999997</v>
      </c>
      <c r="H615">
        <v>0.4481</v>
      </c>
      <c r="I615">
        <v>0.3891</v>
      </c>
      <c r="J615">
        <v>0.35020000000000001</v>
      </c>
      <c r="K615">
        <v>0.32129999999999997</v>
      </c>
      <c r="L615">
        <v>0.30080000000000001</v>
      </c>
      <c r="M615">
        <v>0.28649999999999998</v>
      </c>
      <c r="N615">
        <v>0.27329999999999999</v>
      </c>
      <c r="O615">
        <v>0.26319999999999999</v>
      </c>
    </row>
    <row r="617" spans="1:17" x14ac:dyDescent="0.4">
      <c r="A617" t="s">
        <v>3</v>
      </c>
      <c r="B617" t="s">
        <v>2</v>
      </c>
      <c r="C617" t="s">
        <v>1</v>
      </c>
      <c r="D617" t="s">
        <v>0</v>
      </c>
    </row>
    <row r="618" spans="1:17" x14ac:dyDescent="0.4">
      <c r="A618" t="s">
        <v>0</v>
      </c>
      <c r="B618">
        <v>1</v>
      </c>
      <c r="C618">
        <v>261.14800000000002</v>
      </c>
      <c r="D618">
        <v>200.8631</v>
      </c>
      <c r="E618">
        <v>209.8229</v>
      </c>
      <c r="F618">
        <v>213.88829999999999</v>
      </c>
      <c r="G618">
        <v>215.8527</v>
      </c>
      <c r="H618">
        <v>217.87139999999999</v>
      </c>
      <c r="I618">
        <v>226.00120000000001</v>
      </c>
      <c r="J618">
        <v>225.8168</v>
      </c>
      <c r="K618">
        <v>229.39439999999999</v>
      </c>
      <c r="L618">
        <v>234.27279999999999</v>
      </c>
      <c r="M618">
        <v>240.10390000000001</v>
      </c>
      <c r="N618">
        <v>238.97280000000001</v>
      </c>
      <c r="O618">
        <v>240.30369999999999</v>
      </c>
      <c r="P618">
        <v>240.91329999999999</v>
      </c>
    </row>
    <row r="619" spans="1:17" x14ac:dyDescent="0.4">
      <c r="A619" t="s">
        <v>0</v>
      </c>
      <c r="B619">
        <v>2</v>
      </c>
      <c r="C619">
        <v>100.4175</v>
      </c>
      <c r="D619">
        <v>150.3279</v>
      </c>
      <c r="E619">
        <v>115.37690000000001</v>
      </c>
      <c r="F619">
        <v>120.5158</v>
      </c>
      <c r="G619">
        <v>123.4453</v>
      </c>
      <c r="H619">
        <v>128.1421</v>
      </c>
      <c r="I619">
        <v>129.51589999999999</v>
      </c>
      <c r="J619">
        <v>135.69829999999999</v>
      </c>
      <c r="K619">
        <v>135.8956</v>
      </c>
      <c r="L619">
        <v>138.32560000000001</v>
      </c>
      <c r="M619">
        <v>141.00460000000001</v>
      </c>
      <c r="N619">
        <v>145.14670000000001</v>
      </c>
      <c r="O619">
        <v>145.01570000000001</v>
      </c>
      <c r="P619">
        <v>145.54519999999999</v>
      </c>
    </row>
    <row r="620" spans="1:17" x14ac:dyDescent="0.4">
      <c r="A620" t="s">
        <v>0</v>
      </c>
      <c r="B620">
        <v>3</v>
      </c>
      <c r="C620">
        <v>54.8765</v>
      </c>
      <c r="D620">
        <v>44.791699999999999</v>
      </c>
      <c r="E620">
        <v>68.037999999999997</v>
      </c>
      <c r="F620">
        <v>52.158099999999997</v>
      </c>
      <c r="G620">
        <v>54.518700000000003</v>
      </c>
      <c r="H620">
        <v>64.254400000000004</v>
      </c>
      <c r="I620">
        <v>68.135000000000005</v>
      </c>
      <c r="J620">
        <v>70.401700000000005</v>
      </c>
      <c r="K620">
        <v>75.327799999999996</v>
      </c>
      <c r="L620">
        <v>76.456299999999999</v>
      </c>
      <c r="M620">
        <v>78.600399999999993</v>
      </c>
      <c r="N620">
        <v>80.533799999999999</v>
      </c>
      <c r="O620">
        <v>83.515100000000004</v>
      </c>
      <c r="P620">
        <v>83.863100000000003</v>
      </c>
    </row>
    <row r="621" spans="1:17" x14ac:dyDescent="0.4">
      <c r="A621" t="s">
        <v>0</v>
      </c>
      <c r="B621">
        <v>4</v>
      </c>
      <c r="C621">
        <v>9.5329999999999995</v>
      </c>
      <c r="D621">
        <v>18.547000000000001</v>
      </c>
      <c r="E621">
        <v>15.352600000000001</v>
      </c>
      <c r="F621">
        <v>23.383299999999998</v>
      </c>
      <c r="G621">
        <v>17.9221</v>
      </c>
      <c r="H621">
        <v>24.012</v>
      </c>
      <c r="I621">
        <v>30.216999999999999</v>
      </c>
      <c r="J621">
        <v>33.815899999999999</v>
      </c>
      <c r="K621">
        <v>35.816299999999998</v>
      </c>
      <c r="L621">
        <v>39.298299999999998</v>
      </c>
      <c r="M621">
        <v>40.884900000000002</v>
      </c>
      <c r="N621">
        <v>42.166899999999998</v>
      </c>
      <c r="O621">
        <v>43.861800000000002</v>
      </c>
      <c r="P621">
        <v>45.656500000000001</v>
      </c>
    </row>
    <row r="622" spans="1:17" x14ac:dyDescent="0.4">
      <c r="A622" t="s">
        <v>0</v>
      </c>
      <c r="B622">
        <v>5</v>
      </c>
      <c r="C622">
        <v>2.6907000000000001</v>
      </c>
      <c r="D622">
        <v>2.9129999999999998</v>
      </c>
      <c r="E622">
        <v>5.6208</v>
      </c>
      <c r="F622">
        <v>4.6592000000000002</v>
      </c>
      <c r="G622">
        <v>7.1134000000000004</v>
      </c>
      <c r="H622">
        <v>7.3442999999999996</v>
      </c>
      <c r="I622">
        <v>10.5945</v>
      </c>
      <c r="J622">
        <v>14.353899999999999</v>
      </c>
      <c r="K622">
        <v>16.749700000000001</v>
      </c>
      <c r="L622">
        <v>18.391999999999999</v>
      </c>
      <c r="M622">
        <v>20.592099999999999</v>
      </c>
      <c r="N622">
        <v>21.685600000000001</v>
      </c>
      <c r="O622">
        <v>22.702300000000001</v>
      </c>
      <c r="P622">
        <v>23.776599999999998</v>
      </c>
    </row>
    <row r="623" spans="1:17" x14ac:dyDescent="0.4">
      <c r="A623" t="s">
        <v>0</v>
      </c>
      <c r="B623">
        <v>6</v>
      </c>
      <c r="C623">
        <v>0.96650000000000003</v>
      </c>
      <c r="D623">
        <v>0.77429999999999999</v>
      </c>
      <c r="E623">
        <v>0.84099999999999997</v>
      </c>
      <c r="F623">
        <v>1.6246</v>
      </c>
      <c r="G623">
        <v>1.3441000000000001</v>
      </c>
      <c r="H623">
        <v>2.8319999999999999</v>
      </c>
      <c r="I623">
        <v>3.2023999999999999</v>
      </c>
      <c r="J623">
        <v>4.9504999999999999</v>
      </c>
      <c r="K623">
        <v>7.0180999999999996</v>
      </c>
      <c r="L623">
        <v>8.5508000000000006</v>
      </c>
      <c r="M623">
        <v>9.5164000000000009</v>
      </c>
      <c r="N623">
        <v>10.890499999999999</v>
      </c>
      <c r="O623">
        <v>11.597</v>
      </c>
      <c r="P623">
        <v>12.292</v>
      </c>
    </row>
    <row r="624" spans="1:17" x14ac:dyDescent="0.4">
      <c r="A624" t="s">
        <v>0</v>
      </c>
      <c r="B624">
        <v>7</v>
      </c>
      <c r="C624">
        <v>0.15909999999999999</v>
      </c>
      <c r="D624">
        <v>0.27360000000000001</v>
      </c>
      <c r="E624">
        <v>0.22270000000000001</v>
      </c>
      <c r="F624">
        <v>0.2424</v>
      </c>
      <c r="G624">
        <v>0.46939999999999998</v>
      </c>
      <c r="H624">
        <v>0.5403</v>
      </c>
      <c r="I624">
        <v>1.2638</v>
      </c>
      <c r="J624">
        <v>1.5034000000000001</v>
      </c>
      <c r="K624">
        <v>2.4275000000000002</v>
      </c>
      <c r="L624">
        <v>3.6053999999999999</v>
      </c>
      <c r="M624">
        <v>4.4783999999999997</v>
      </c>
      <c r="N624">
        <v>5.0667999999999997</v>
      </c>
      <c r="O624">
        <v>5.8555999999999999</v>
      </c>
      <c r="P624">
        <v>6.2794999999999996</v>
      </c>
    </row>
    <row r="625" spans="1:16" x14ac:dyDescent="0.4">
      <c r="A625" t="s">
        <v>0</v>
      </c>
      <c r="B625">
        <v>8</v>
      </c>
      <c r="C625">
        <v>0.10920000000000001</v>
      </c>
      <c r="D625">
        <v>4.65E-2</v>
      </c>
      <c r="E625">
        <v>8.1199999999999994E-2</v>
      </c>
      <c r="F625">
        <v>6.6199999999999995E-2</v>
      </c>
      <c r="G625">
        <v>7.2099999999999997E-2</v>
      </c>
      <c r="H625">
        <v>0.19109999999999999</v>
      </c>
      <c r="I625">
        <v>0.2445</v>
      </c>
      <c r="J625">
        <v>0.60650000000000004</v>
      </c>
      <c r="K625">
        <v>0.74890000000000001</v>
      </c>
      <c r="L625">
        <v>1.2525999999999999</v>
      </c>
      <c r="M625">
        <v>1.9173</v>
      </c>
      <c r="N625">
        <v>2.4121000000000001</v>
      </c>
      <c r="O625">
        <v>2.7858000000000001</v>
      </c>
      <c r="P625">
        <v>3.2376</v>
      </c>
    </row>
    <row r="626" spans="1:16" x14ac:dyDescent="0.4">
      <c r="A626" t="s">
        <v>0</v>
      </c>
      <c r="B626">
        <v>9</v>
      </c>
      <c r="C626">
        <v>8.5000000000000006E-3</v>
      </c>
      <c r="D626">
        <v>3.3700000000000001E-2</v>
      </c>
      <c r="E626">
        <v>1.41E-2</v>
      </c>
      <c r="F626">
        <v>2.5000000000000001E-2</v>
      </c>
      <c r="G626">
        <v>2.0299999999999999E-2</v>
      </c>
      <c r="H626">
        <v>2.98E-2</v>
      </c>
      <c r="I626">
        <v>8.8300000000000003E-2</v>
      </c>
      <c r="J626">
        <v>0.1197</v>
      </c>
      <c r="K626">
        <v>0.31009999999999999</v>
      </c>
      <c r="L626">
        <v>0.3881</v>
      </c>
      <c r="M626">
        <v>0.67</v>
      </c>
      <c r="N626">
        <v>1.0466</v>
      </c>
      <c r="O626">
        <v>1.3240000000000001</v>
      </c>
      <c r="P626">
        <v>1.5587</v>
      </c>
    </row>
    <row r="627" spans="1:16" x14ac:dyDescent="0.4">
      <c r="A627" t="s">
        <v>0</v>
      </c>
      <c r="B627">
        <v>10</v>
      </c>
      <c r="C627">
        <v>4.3E-3</v>
      </c>
      <c r="D627">
        <v>2.7000000000000001E-3</v>
      </c>
      <c r="E627">
        <v>1.06E-2</v>
      </c>
      <c r="F627">
        <v>4.4999999999999997E-3</v>
      </c>
      <c r="G627">
        <v>7.9000000000000008E-3</v>
      </c>
      <c r="H627">
        <v>8.6E-3</v>
      </c>
      <c r="I627">
        <v>1.38E-2</v>
      </c>
      <c r="J627">
        <v>4.3700000000000003E-2</v>
      </c>
      <c r="K627">
        <v>6.1699999999999998E-2</v>
      </c>
      <c r="L627">
        <v>0.16400000000000001</v>
      </c>
      <c r="M627">
        <v>0.2112</v>
      </c>
      <c r="N627">
        <v>0.36990000000000001</v>
      </c>
      <c r="O627">
        <v>0.58209999999999995</v>
      </c>
      <c r="P627">
        <v>0.73570000000000002</v>
      </c>
    </row>
    <row r="628" spans="1:16" x14ac:dyDescent="0.4">
      <c r="A628" t="s">
        <v>0</v>
      </c>
      <c r="B628">
        <v>11</v>
      </c>
      <c r="C628">
        <v>1.4E-3</v>
      </c>
      <c r="D628">
        <v>1.4E-3</v>
      </c>
      <c r="E628">
        <v>8.9999999999999998E-4</v>
      </c>
      <c r="F628">
        <v>3.3999999999999998E-3</v>
      </c>
      <c r="G628">
        <v>1.4E-3</v>
      </c>
      <c r="H628">
        <v>3.3E-3</v>
      </c>
      <c r="I628">
        <v>4.0000000000000001E-3</v>
      </c>
      <c r="J628">
        <v>6.8999999999999999E-3</v>
      </c>
      <c r="K628">
        <v>2.2700000000000001E-2</v>
      </c>
      <c r="L628">
        <v>3.2899999999999999E-2</v>
      </c>
      <c r="M628">
        <v>8.9700000000000002E-2</v>
      </c>
      <c r="N628">
        <v>0.1162</v>
      </c>
      <c r="O628">
        <v>0.2077</v>
      </c>
      <c r="P628">
        <v>0.3276</v>
      </c>
    </row>
    <row r="629" spans="1:16" x14ac:dyDescent="0.4">
      <c r="A629" t="s">
        <v>0</v>
      </c>
      <c r="B629">
        <v>12</v>
      </c>
      <c r="C629">
        <v>1E-4</v>
      </c>
      <c r="D629">
        <v>5.0000000000000001E-4</v>
      </c>
      <c r="E629">
        <v>5.0000000000000001E-4</v>
      </c>
      <c r="F629">
        <v>2.9999999999999997E-4</v>
      </c>
      <c r="G629">
        <v>1.1000000000000001E-3</v>
      </c>
      <c r="H629">
        <v>5.9999999999999995E-4</v>
      </c>
      <c r="I629">
        <v>1.6000000000000001E-3</v>
      </c>
      <c r="J629">
        <v>2E-3</v>
      </c>
      <c r="K629">
        <v>3.5999999999999999E-3</v>
      </c>
      <c r="L629">
        <v>1.2200000000000001E-2</v>
      </c>
      <c r="M629">
        <v>1.7999999999999999E-2</v>
      </c>
      <c r="N629">
        <v>5.0500000000000003E-2</v>
      </c>
      <c r="O629">
        <v>6.6199999999999995E-2</v>
      </c>
      <c r="P629">
        <v>0.1177</v>
      </c>
    </row>
    <row r="630" spans="1:16" x14ac:dyDescent="0.4">
      <c r="A630" t="s">
        <v>0</v>
      </c>
      <c r="B630">
        <v>13</v>
      </c>
      <c r="C630">
        <v>0</v>
      </c>
      <c r="D630">
        <v>0</v>
      </c>
      <c r="E630">
        <v>2.0000000000000001E-4</v>
      </c>
      <c r="F630">
        <v>2.0000000000000001E-4</v>
      </c>
      <c r="G630">
        <v>1E-4</v>
      </c>
      <c r="H630">
        <v>5.0000000000000001E-4</v>
      </c>
      <c r="I630">
        <v>2.9999999999999997E-4</v>
      </c>
      <c r="J630">
        <v>8.0000000000000004E-4</v>
      </c>
      <c r="K630">
        <v>1.1000000000000001E-3</v>
      </c>
      <c r="L630">
        <v>2E-3</v>
      </c>
      <c r="M630">
        <v>6.7999999999999996E-3</v>
      </c>
      <c r="N630">
        <v>1.01E-2</v>
      </c>
      <c r="O630">
        <v>2.8500000000000001E-2</v>
      </c>
      <c r="P630">
        <v>3.8100000000000002E-2</v>
      </c>
    </row>
    <row r="631" spans="1:16" x14ac:dyDescent="0.4">
      <c r="A631" t="s">
        <v>0</v>
      </c>
      <c r="B631">
        <v>14</v>
      </c>
      <c r="C631">
        <v>0</v>
      </c>
      <c r="D631">
        <v>0</v>
      </c>
      <c r="E631">
        <v>0</v>
      </c>
      <c r="F631">
        <v>1E-4</v>
      </c>
      <c r="G631">
        <v>1E-4</v>
      </c>
      <c r="H631">
        <v>0</v>
      </c>
      <c r="I631">
        <v>2.0000000000000001E-4</v>
      </c>
      <c r="J631">
        <v>1E-4</v>
      </c>
      <c r="K631">
        <v>4.0000000000000002E-4</v>
      </c>
      <c r="L631">
        <v>5.9999999999999995E-4</v>
      </c>
      <c r="M631">
        <v>1.1000000000000001E-3</v>
      </c>
      <c r="N631">
        <v>3.8E-3</v>
      </c>
      <c r="O631">
        <v>5.7000000000000002E-3</v>
      </c>
      <c r="P631">
        <v>1.6400000000000001E-2</v>
      </c>
    </row>
    <row r="632" spans="1:16" x14ac:dyDescent="0.4">
      <c r="A632" t="s">
        <v>0</v>
      </c>
      <c r="B632">
        <v>15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1E-4</v>
      </c>
      <c r="K632">
        <v>1E-4</v>
      </c>
      <c r="L632">
        <v>2.9999999999999997E-4</v>
      </c>
      <c r="M632">
        <v>5.0000000000000001E-4</v>
      </c>
      <c r="N632">
        <v>8.9999999999999998E-4</v>
      </c>
      <c r="O632">
        <v>2.7000000000000001E-3</v>
      </c>
      <c r="P632">
        <v>4.8999999999999998E-3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6DFC-63FE-436C-9465-43886082427E}">
  <dimension ref="A1:Q630"/>
  <sheetViews>
    <sheetView topLeftCell="A582" workbookViewId="0">
      <selection activeCell="B583" sqref="B583:B596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126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125</v>
      </c>
      <c r="H5">
        <v>2024</v>
      </c>
      <c r="I5" s="3">
        <v>0.68888888888888899</v>
      </c>
    </row>
    <row r="7" spans="1:9" x14ac:dyDescent="0.4">
      <c r="A7" t="s">
        <v>43</v>
      </c>
      <c r="B7" t="s">
        <v>50</v>
      </c>
      <c r="C7" t="s">
        <v>49</v>
      </c>
      <c r="D7" t="s">
        <v>124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95</v>
      </c>
      <c r="E17" t="s">
        <v>96</v>
      </c>
      <c r="F17" t="s">
        <v>97</v>
      </c>
      <c r="G17" t="s">
        <v>98</v>
      </c>
    </row>
    <row r="19" spans="1:11" x14ac:dyDescent="0.4">
      <c r="A19" t="s">
        <v>43</v>
      </c>
      <c r="B19" t="s">
        <v>42</v>
      </c>
      <c r="C19" t="s">
        <v>41</v>
      </c>
    </row>
    <row r="21" spans="1:11" x14ac:dyDescent="0.4">
      <c r="A21" t="s">
        <v>22</v>
      </c>
      <c r="B21" t="s">
        <v>40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">
        <v>105</v>
      </c>
      <c r="J21" t="s">
        <v>106</v>
      </c>
      <c r="K21" t="s">
        <v>107</v>
      </c>
    </row>
    <row r="23" spans="1:11" x14ac:dyDescent="0.4">
      <c r="A23">
        <v>2021</v>
      </c>
      <c r="B23" t="s">
        <v>39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39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39</v>
      </c>
      <c r="C27">
        <v>0.15290000000000001</v>
      </c>
      <c r="D27">
        <v>4.19E-2</v>
      </c>
      <c r="E27">
        <v>0.23980000000000001</v>
      </c>
      <c r="F27">
        <v>1.54E-2</v>
      </c>
      <c r="G27">
        <v>5.6500000000000002E-2</v>
      </c>
      <c r="H27">
        <v>4.5199999999999997E-2</v>
      </c>
      <c r="I27">
        <v>5.9499999999999997E-2</v>
      </c>
      <c r="J27">
        <v>6.6900000000000001E-2</v>
      </c>
      <c r="K27">
        <v>0.32200000000000001</v>
      </c>
    </row>
    <row r="28" spans="1:11" x14ac:dyDescent="0.4">
      <c r="A28">
        <v>2026</v>
      </c>
      <c r="B28" t="s">
        <v>39</v>
      </c>
      <c r="C28">
        <v>0.15290000000000001</v>
      </c>
      <c r="D28">
        <v>4.19E-2</v>
      </c>
      <c r="E28">
        <v>0.23980000000000001</v>
      </c>
      <c r="F28">
        <v>1.54E-2</v>
      </c>
      <c r="G28">
        <v>5.6500000000000002E-2</v>
      </c>
      <c r="H28">
        <v>4.5199999999999997E-2</v>
      </c>
      <c r="I28">
        <v>5.9499999999999997E-2</v>
      </c>
      <c r="J28">
        <v>6.6900000000000001E-2</v>
      </c>
      <c r="K28">
        <v>0.32200000000000001</v>
      </c>
    </row>
    <row r="29" spans="1:11" x14ac:dyDescent="0.4">
      <c r="A29">
        <v>2027</v>
      </c>
      <c r="B29" t="s">
        <v>39</v>
      </c>
      <c r="C29">
        <v>0.15290000000000001</v>
      </c>
      <c r="D29">
        <v>4.19E-2</v>
      </c>
      <c r="E29">
        <v>0.23980000000000001</v>
      </c>
      <c r="F29">
        <v>1.54E-2</v>
      </c>
      <c r="G29">
        <v>5.6500000000000002E-2</v>
      </c>
      <c r="H29">
        <v>4.5199999999999997E-2</v>
      </c>
      <c r="I29">
        <v>5.9499999999999997E-2</v>
      </c>
      <c r="J29">
        <v>6.6900000000000001E-2</v>
      </c>
      <c r="K29">
        <v>0.32200000000000001</v>
      </c>
    </row>
    <row r="30" spans="1:11" x14ac:dyDescent="0.4">
      <c r="A30">
        <v>2028</v>
      </c>
      <c r="B30" t="s">
        <v>39</v>
      </c>
      <c r="C30">
        <v>0.15290000000000001</v>
      </c>
      <c r="D30">
        <v>4.19E-2</v>
      </c>
      <c r="E30">
        <v>0.23980000000000001</v>
      </c>
      <c r="F30">
        <v>1.54E-2</v>
      </c>
      <c r="G30">
        <v>5.6500000000000002E-2</v>
      </c>
      <c r="H30">
        <v>4.5199999999999997E-2</v>
      </c>
      <c r="I30">
        <v>5.9499999999999997E-2</v>
      </c>
      <c r="J30">
        <v>6.6900000000000001E-2</v>
      </c>
      <c r="K30">
        <v>0.32200000000000001</v>
      </c>
    </row>
    <row r="31" spans="1:11" x14ac:dyDescent="0.4">
      <c r="A31">
        <v>2029</v>
      </c>
      <c r="B31" t="s">
        <v>39</v>
      </c>
      <c r="C31">
        <v>0.15290000000000001</v>
      </c>
      <c r="D31">
        <v>4.19E-2</v>
      </c>
      <c r="E31">
        <v>0.23980000000000001</v>
      </c>
      <c r="F31">
        <v>1.54E-2</v>
      </c>
      <c r="G31">
        <v>5.6500000000000002E-2</v>
      </c>
      <c r="H31">
        <v>4.5199999999999997E-2</v>
      </c>
      <c r="I31">
        <v>5.9499999999999997E-2</v>
      </c>
      <c r="J31">
        <v>6.6900000000000001E-2</v>
      </c>
      <c r="K31">
        <v>0.32200000000000001</v>
      </c>
    </row>
    <row r="32" spans="1:11" x14ac:dyDescent="0.4">
      <c r="A32">
        <v>2030</v>
      </c>
      <c r="B32" t="s">
        <v>39</v>
      </c>
      <c r="C32">
        <v>0.15290000000000001</v>
      </c>
      <c r="D32">
        <v>4.19E-2</v>
      </c>
      <c r="E32">
        <v>0.23980000000000001</v>
      </c>
      <c r="F32">
        <v>1.54E-2</v>
      </c>
      <c r="G32">
        <v>5.6500000000000002E-2</v>
      </c>
      <c r="H32">
        <v>4.5199999999999997E-2</v>
      </c>
      <c r="I32">
        <v>5.9499999999999997E-2</v>
      </c>
      <c r="J32">
        <v>6.6900000000000001E-2</v>
      </c>
      <c r="K32">
        <v>0.32200000000000001</v>
      </c>
    </row>
    <row r="33" spans="1:11" x14ac:dyDescent="0.4">
      <c r="A33">
        <v>2031</v>
      </c>
      <c r="B33" t="s">
        <v>39</v>
      </c>
      <c r="C33">
        <v>0.15290000000000001</v>
      </c>
      <c r="D33">
        <v>4.19E-2</v>
      </c>
      <c r="E33">
        <v>0.23980000000000001</v>
      </c>
      <c r="F33">
        <v>1.54E-2</v>
      </c>
      <c r="G33">
        <v>5.6500000000000002E-2</v>
      </c>
      <c r="H33">
        <v>4.5199999999999997E-2</v>
      </c>
      <c r="I33">
        <v>5.9499999999999997E-2</v>
      </c>
      <c r="J33">
        <v>6.6900000000000001E-2</v>
      </c>
      <c r="K33">
        <v>0.32200000000000001</v>
      </c>
    </row>
    <row r="34" spans="1:11" x14ac:dyDescent="0.4">
      <c r="A34">
        <v>2032</v>
      </c>
      <c r="B34" t="s">
        <v>39</v>
      </c>
      <c r="C34">
        <v>0.15290000000000001</v>
      </c>
      <c r="D34">
        <v>4.19E-2</v>
      </c>
      <c r="E34">
        <v>0.23980000000000001</v>
      </c>
      <c r="F34">
        <v>1.54E-2</v>
      </c>
      <c r="G34">
        <v>5.6500000000000002E-2</v>
      </c>
      <c r="H34">
        <v>4.5199999999999997E-2</v>
      </c>
      <c r="I34">
        <v>5.9499999999999997E-2</v>
      </c>
      <c r="J34">
        <v>6.6900000000000001E-2</v>
      </c>
      <c r="K34">
        <v>0.32200000000000001</v>
      </c>
    </row>
    <row r="35" spans="1:11" x14ac:dyDescent="0.4">
      <c r="A35">
        <v>2033</v>
      </c>
      <c r="B35" t="s">
        <v>39</v>
      </c>
      <c r="C35">
        <v>0.15290000000000001</v>
      </c>
      <c r="D35">
        <v>4.19E-2</v>
      </c>
      <c r="E35">
        <v>0.23980000000000001</v>
      </c>
      <c r="F35">
        <v>1.54E-2</v>
      </c>
      <c r="G35">
        <v>5.6500000000000002E-2</v>
      </c>
      <c r="H35">
        <v>4.5199999999999997E-2</v>
      </c>
      <c r="I35">
        <v>5.9499999999999997E-2</v>
      </c>
      <c r="J35">
        <v>6.6900000000000001E-2</v>
      </c>
      <c r="K35">
        <v>0.32200000000000001</v>
      </c>
    </row>
    <row r="36" spans="1:11" x14ac:dyDescent="0.4">
      <c r="A36">
        <v>2034</v>
      </c>
      <c r="B36" t="s">
        <v>39</v>
      </c>
      <c r="C36">
        <v>0.15290000000000001</v>
      </c>
      <c r="D36">
        <v>4.19E-2</v>
      </c>
      <c r="E36">
        <v>0.23980000000000001</v>
      </c>
      <c r="F36">
        <v>1.54E-2</v>
      </c>
      <c r="G36">
        <v>5.6500000000000002E-2</v>
      </c>
      <c r="H36">
        <v>4.5199999999999997E-2</v>
      </c>
      <c r="I36">
        <v>5.9499999999999997E-2</v>
      </c>
      <c r="J36">
        <v>6.6900000000000001E-2</v>
      </c>
      <c r="K36">
        <v>0.32200000000000001</v>
      </c>
    </row>
    <row r="38" spans="1:11" x14ac:dyDescent="0.4">
      <c r="A38" t="s">
        <v>11</v>
      </c>
      <c r="B38">
        <v>1000</v>
      </c>
      <c r="C38" t="s">
        <v>30</v>
      </c>
    </row>
    <row r="40" spans="1:11" x14ac:dyDescent="0.4">
      <c r="A40" t="s">
        <v>22</v>
      </c>
      <c r="B40" t="s">
        <v>37</v>
      </c>
      <c r="C40" t="s">
        <v>34</v>
      </c>
      <c r="D40" t="s">
        <v>33</v>
      </c>
    </row>
    <row r="41" spans="1:11" x14ac:dyDescent="0.4">
      <c r="A41">
        <v>2021</v>
      </c>
      <c r="B41">
        <v>240.1172</v>
      </c>
      <c r="C41">
        <v>157.7004</v>
      </c>
    </row>
    <row r="42" spans="1:11" x14ac:dyDescent="0.4">
      <c r="A42">
        <v>2022</v>
      </c>
      <c r="B42">
        <v>249.07159999999999</v>
      </c>
      <c r="C42">
        <v>161.73310000000001</v>
      </c>
    </row>
    <row r="43" spans="1:11" x14ac:dyDescent="0.4">
      <c r="A43">
        <v>2023</v>
      </c>
      <c r="B43">
        <v>256.9348</v>
      </c>
      <c r="C43">
        <v>171.119</v>
      </c>
    </row>
    <row r="44" spans="1:11" x14ac:dyDescent="0.4">
      <c r="A44">
        <v>2024</v>
      </c>
      <c r="B44">
        <v>258.8691</v>
      </c>
      <c r="C44">
        <v>169.9905</v>
      </c>
    </row>
    <row r="45" spans="1:11" x14ac:dyDescent="0.4">
      <c r="A45">
        <v>2025</v>
      </c>
      <c r="B45">
        <v>256.48050000000001</v>
      </c>
      <c r="C45">
        <v>168.38650000000001</v>
      </c>
    </row>
    <row r="46" spans="1:11" x14ac:dyDescent="0.4">
      <c r="A46">
        <v>2026</v>
      </c>
      <c r="B46">
        <v>264.55470000000003</v>
      </c>
      <c r="C46">
        <v>179.3115</v>
      </c>
    </row>
    <row r="47" spans="1:11" x14ac:dyDescent="0.4">
      <c r="A47">
        <v>2027</v>
      </c>
      <c r="B47">
        <v>260.24810000000002</v>
      </c>
      <c r="C47">
        <v>176.63829999999999</v>
      </c>
    </row>
    <row r="48" spans="1:11" x14ac:dyDescent="0.4">
      <c r="A48">
        <v>2028</v>
      </c>
      <c r="B48">
        <v>260.517</v>
      </c>
      <c r="C48">
        <v>171.3903</v>
      </c>
    </row>
    <row r="49" spans="1:11" x14ac:dyDescent="0.4">
      <c r="A49">
        <v>2029</v>
      </c>
      <c r="B49">
        <v>260.45850000000002</v>
      </c>
      <c r="C49">
        <v>170.49039999999999</v>
      </c>
    </row>
    <row r="50" spans="1:11" x14ac:dyDescent="0.4">
      <c r="A50">
        <v>2030</v>
      </c>
      <c r="B50">
        <v>264.56650000000002</v>
      </c>
      <c r="C50">
        <v>176.1788</v>
      </c>
    </row>
    <row r="51" spans="1:11" x14ac:dyDescent="0.4">
      <c r="A51">
        <v>2031</v>
      </c>
      <c r="B51">
        <v>263.75299999999999</v>
      </c>
      <c r="C51">
        <v>175.15360000000001</v>
      </c>
    </row>
    <row r="52" spans="1:11" x14ac:dyDescent="0.4">
      <c r="A52">
        <v>2032</v>
      </c>
      <c r="B52">
        <v>264.16050000000001</v>
      </c>
      <c r="C52">
        <v>174.9093</v>
      </c>
    </row>
    <row r="53" spans="1:11" x14ac:dyDescent="0.4">
      <c r="A53">
        <v>2033</v>
      </c>
      <c r="B53">
        <v>262.47000000000003</v>
      </c>
      <c r="C53">
        <v>172.5719</v>
      </c>
    </row>
    <row r="54" spans="1:11" x14ac:dyDescent="0.4">
      <c r="A54">
        <v>2034</v>
      </c>
      <c r="B54">
        <v>265.9538</v>
      </c>
      <c r="C54">
        <v>177.17490000000001</v>
      </c>
    </row>
    <row r="56" spans="1:11" x14ac:dyDescent="0.4">
      <c r="A56" t="s">
        <v>11</v>
      </c>
      <c r="B56" t="s">
        <v>32</v>
      </c>
    </row>
    <row r="58" spans="1:11" x14ac:dyDescent="0.4">
      <c r="A58" t="s">
        <v>22</v>
      </c>
      <c r="B58" t="s">
        <v>37</v>
      </c>
      <c r="C58" s="2">
        <v>0.01</v>
      </c>
      <c r="D58" s="2">
        <v>0.05</v>
      </c>
      <c r="E58" s="2">
        <v>0.1</v>
      </c>
      <c r="F58" s="2">
        <v>0.25</v>
      </c>
      <c r="G58" s="2">
        <v>0.5</v>
      </c>
      <c r="H58" s="2">
        <v>0.75</v>
      </c>
      <c r="I58" s="2">
        <v>0.9</v>
      </c>
      <c r="J58" s="2">
        <v>0.95</v>
      </c>
      <c r="K58" s="2">
        <v>0.99</v>
      </c>
    </row>
    <row r="59" spans="1:11" x14ac:dyDescent="0.4">
      <c r="A59">
        <v>2021</v>
      </c>
      <c r="B59">
        <v>50.030299999999997</v>
      </c>
      <c r="C59">
        <v>75.776799999999994</v>
      </c>
      <c r="D59">
        <v>92.891900000000007</v>
      </c>
      <c r="E59">
        <v>133.09469999999999</v>
      </c>
      <c r="F59">
        <v>200.8631</v>
      </c>
      <c r="G59">
        <v>301.64249999999998</v>
      </c>
      <c r="H59">
        <v>431.07089999999999</v>
      </c>
      <c r="I59">
        <v>536.67100000000005</v>
      </c>
      <c r="J59">
        <v>791.3356</v>
      </c>
    </row>
    <row r="60" spans="1:11" x14ac:dyDescent="0.4">
      <c r="A60">
        <v>2022</v>
      </c>
      <c r="B60">
        <v>49.368400000000001</v>
      </c>
      <c r="C60">
        <v>75.671999999999997</v>
      </c>
      <c r="D60">
        <v>94.9602</v>
      </c>
      <c r="E60">
        <v>137.95230000000001</v>
      </c>
      <c r="F60">
        <v>209.8229</v>
      </c>
      <c r="G60">
        <v>315.16649999999998</v>
      </c>
      <c r="H60">
        <v>450.1866</v>
      </c>
      <c r="I60">
        <v>560.41120000000001</v>
      </c>
      <c r="J60">
        <v>830.15589999999997</v>
      </c>
    </row>
    <row r="61" spans="1:11" x14ac:dyDescent="0.4">
      <c r="A61">
        <v>2023</v>
      </c>
      <c r="B61">
        <v>52.584299999999999</v>
      </c>
      <c r="C61">
        <v>79.669499999999999</v>
      </c>
      <c r="D61">
        <v>99.246899999999997</v>
      </c>
      <c r="E61">
        <v>141.98079999999999</v>
      </c>
      <c r="F61">
        <v>213.88829999999999</v>
      </c>
      <c r="G61">
        <v>323.79520000000002</v>
      </c>
      <c r="H61">
        <v>459.04829999999998</v>
      </c>
      <c r="I61">
        <v>571.70180000000005</v>
      </c>
      <c r="J61">
        <v>884.56979999999999</v>
      </c>
    </row>
    <row r="62" spans="1:11" x14ac:dyDescent="0.4">
      <c r="A62">
        <v>2024</v>
      </c>
      <c r="B62">
        <v>51.643000000000001</v>
      </c>
      <c r="C62">
        <v>80.465500000000006</v>
      </c>
      <c r="D62">
        <v>99.897900000000007</v>
      </c>
      <c r="E62">
        <v>144.5446</v>
      </c>
      <c r="F62">
        <v>215.8527</v>
      </c>
      <c r="G62">
        <v>324.27499999999998</v>
      </c>
      <c r="H62">
        <v>461.97019999999998</v>
      </c>
      <c r="I62">
        <v>580.21</v>
      </c>
      <c r="J62">
        <v>866.99450000000002</v>
      </c>
    </row>
    <row r="63" spans="1:11" x14ac:dyDescent="0.4">
      <c r="A63">
        <v>2025</v>
      </c>
      <c r="B63">
        <v>52.569099999999999</v>
      </c>
      <c r="C63">
        <v>80.093199999999996</v>
      </c>
      <c r="D63">
        <v>98.867400000000004</v>
      </c>
      <c r="E63">
        <v>143.38570000000001</v>
      </c>
      <c r="F63">
        <v>214.98089999999999</v>
      </c>
      <c r="G63">
        <v>320.19130000000001</v>
      </c>
      <c r="H63">
        <v>458.428</v>
      </c>
      <c r="I63">
        <v>570.43690000000004</v>
      </c>
      <c r="J63">
        <v>878.79330000000004</v>
      </c>
    </row>
    <row r="64" spans="1:11" x14ac:dyDescent="0.4">
      <c r="A64">
        <v>2026</v>
      </c>
      <c r="B64">
        <v>51.297499999999999</v>
      </c>
      <c r="C64">
        <v>79.523399999999995</v>
      </c>
      <c r="D64">
        <v>101.60339999999999</v>
      </c>
      <c r="E64">
        <v>146.86500000000001</v>
      </c>
      <c r="F64">
        <v>218.9742</v>
      </c>
      <c r="G64">
        <v>329.70080000000002</v>
      </c>
      <c r="H64">
        <v>480.0872</v>
      </c>
      <c r="I64">
        <v>595.0933</v>
      </c>
      <c r="J64">
        <v>925.83330000000001</v>
      </c>
    </row>
    <row r="65" spans="1:10" x14ac:dyDescent="0.4">
      <c r="A65">
        <v>2027</v>
      </c>
      <c r="B65">
        <v>55.396900000000002</v>
      </c>
      <c r="C65">
        <v>81.415700000000001</v>
      </c>
      <c r="D65">
        <v>100.44799999999999</v>
      </c>
      <c r="E65">
        <v>144.41759999999999</v>
      </c>
      <c r="F65">
        <v>215.46610000000001</v>
      </c>
      <c r="G65">
        <v>325.26850000000002</v>
      </c>
      <c r="H65">
        <v>471.62630000000001</v>
      </c>
      <c r="I65">
        <v>580.27750000000003</v>
      </c>
      <c r="J65">
        <v>889.51289999999995</v>
      </c>
    </row>
    <row r="66" spans="1:10" x14ac:dyDescent="0.4">
      <c r="A66">
        <v>2028</v>
      </c>
      <c r="B66">
        <v>54.606999999999999</v>
      </c>
      <c r="C66">
        <v>81.749399999999994</v>
      </c>
      <c r="D66">
        <v>101.2124</v>
      </c>
      <c r="E66">
        <v>146.05760000000001</v>
      </c>
      <c r="F66">
        <v>217.11600000000001</v>
      </c>
      <c r="G66">
        <v>324.15570000000002</v>
      </c>
      <c r="H66">
        <v>469.65600000000001</v>
      </c>
      <c r="I66">
        <v>587.24699999999996</v>
      </c>
      <c r="J66">
        <v>859.69320000000005</v>
      </c>
    </row>
    <row r="67" spans="1:10" x14ac:dyDescent="0.4">
      <c r="A67">
        <v>2029</v>
      </c>
      <c r="B67">
        <v>53.386200000000002</v>
      </c>
      <c r="C67">
        <v>79.77</v>
      </c>
      <c r="D67">
        <v>99.762900000000002</v>
      </c>
      <c r="E67">
        <v>144.495</v>
      </c>
      <c r="F67">
        <v>218.46600000000001</v>
      </c>
      <c r="G67">
        <v>325.7654</v>
      </c>
      <c r="H67">
        <v>472.37540000000001</v>
      </c>
      <c r="I67">
        <v>585.33109999999999</v>
      </c>
      <c r="J67">
        <v>891.43640000000005</v>
      </c>
    </row>
    <row r="68" spans="1:10" x14ac:dyDescent="0.4">
      <c r="A68">
        <v>2030</v>
      </c>
      <c r="B68">
        <v>53.453499999999998</v>
      </c>
      <c r="C68">
        <v>81.1404</v>
      </c>
      <c r="D68">
        <v>101.8712</v>
      </c>
      <c r="E68">
        <v>145.84610000000001</v>
      </c>
      <c r="F68">
        <v>222.12700000000001</v>
      </c>
      <c r="G68">
        <v>328.4264</v>
      </c>
      <c r="H68">
        <v>473.56349999999998</v>
      </c>
      <c r="I68">
        <v>598.50530000000003</v>
      </c>
      <c r="J68">
        <v>909.90920000000006</v>
      </c>
    </row>
    <row r="69" spans="1:10" x14ac:dyDescent="0.4">
      <c r="A69">
        <v>2031</v>
      </c>
      <c r="B69">
        <v>53.022399999999998</v>
      </c>
      <c r="C69">
        <v>81.215299999999999</v>
      </c>
      <c r="D69">
        <v>100.6991</v>
      </c>
      <c r="E69">
        <v>147.60599999999999</v>
      </c>
      <c r="F69">
        <v>219.9598</v>
      </c>
      <c r="G69">
        <v>330.04969999999997</v>
      </c>
      <c r="H69">
        <v>476.23090000000002</v>
      </c>
      <c r="I69">
        <v>585.11040000000003</v>
      </c>
      <c r="J69">
        <v>864.44690000000003</v>
      </c>
    </row>
    <row r="70" spans="1:10" x14ac:dyDescent="0.4">
      <c r="A70">
        <v>2032</v>
      </c>
      <c r="B70">
        <v>50.765000000000001</v>
      </c>
      <c r="C70">
        <v>78.998999999999995</v>
      </c>
      <c r="D70">
        <v>99.871300000000005</v>
      </c>
      <c r="E70">
        <v>146.4873</v>
      </c>
      <c r="F70">
        <v>220.28270000000001</v>
      </c>
      <c r="G70">
        <v>330.7097</v>
      </c>
      <c r="H70">
        <v>477.36270000000002</v>
      </c>
      <c r="I70">
        <v>594.95389999999998</v>
      </c>
      <c r="J70">
        <v>916.59270000000004</v>
      </c>
    </row>
    <row r="71" spans="1:10" x14ac:dyDescent="0.4">
      <c r="A71">
        <v>2033</v>
      </c>
      <c r="B71">
        <v>53.541800000000002</v>
      </c>
      <c r="C71">
        <v>82.657499999999999</v>
      </c>
      <c r="D71">
        <v>101.1391</v>
      </c>
      <c r="E71">
        <v>147.4177</v>
      </c>
      <c r="F71">
        <v>219.30449999999999</v>
      </c>
      <c r="G71">
        <v>327.80599999999998</v>
      </c>
      <c r="H71">
        <v>470.26119999999997</v>
      </c>
      <c r="I71">
        <v>586.53240000000005</v>
      </c>
      <c r="J71">
        <v>903.77239999999995</v>
      </c>
    </row>
    <row r="72" spans="1:10" x14ac:dyDescent="0.4">
      <c r="A72">
        <v>2034</v>
      </c>
      <c r="B72">
        <v>53.632199999999997</v>
      </c>
      <c r="C72">
        <v>81.709599999999995</v>
      </c>
      <c r="D72">
        <v>101.4406</v>
      </c>
      <c r="E72">
        <v>146.69630000000001</v>
      </c>
      <c r="F72">
        <v>219.45849999999999</v>
      </c>
      <c r="G72">
        <v>333.0514</v>
      </c>
      <c r="H72">
        <v>488.94839999999999</v>
      </c>
      <c r="I72">
        <v>611.57270000000005</v>
      </c>
      <c r="J72">
        <v>911.61929999999995</v>
      </c>
    </row>
    <row r="74" spans="1:10" x14ac:dyDescent="0.4">
      <c r="A74" t="s">
        <v>10</v>
      </c>
      <c r="B74" t="s">
        <v>3</v>
      </c>
      <c r="C74" t="s">
        <v>6</v>
      </c>
      <c r="D74" t="s">
        <v>36</v>
      </c>
      <c r="E74">
        <v>1000</v>
      </c>
      <c r="F74" t="s">
        <v>35</v>
      </c>
    </row>
    <row r="76" spans="1:10" x14ac:dyDescent="0.4">
      <c r="A76" t="s">
        <v>22</v>
      </c>
      <c r="B76" t="s">
        <v>34</v>
      </c>
      <c r="C76" t="s">
        <v>33</v>
      </c>
    </row>
    <row r="77" spans="1:10" x14ac:dyDescent="0.4">
      <c r="A77">
        <v>2021</v>
      </c>
      <c r="B77">
        <v>2.2946</v>
      </c>
      <c r="C77">
        <v>0.45860000000000001</v>
      </c>
    </row>
    <row r="78" spans="1:10" x14ac:dyDescent="0.4">
      <c r="A78">
        <v>2022</v>
      </c>
      <c r="B78">
        <v>2.6107999999999998</v>
      </c>
      <c r="C78">
        <v>0.43</v>
      </c>
    </row>
    <row r="79" spans="1:10" x14ac:dyDescent="0.4">
      <c r="A79">
        <v>2023</v>
      </c>
      <c r="B79">
        <v>3.1227</v>
      </c>
      <c r="C79">
        <v>0.72960000000000003</v>
      </c>
    </row>
    <row r="80" spans="1:10" x14ac:dyDescent="0.4">
      <c r="A80">
        <v>2024</v>
      </c>
      <c r="B80">
        <v>3.214</v>
      </c>
      <c r="C80">
        <v>1.1559999999999999</v>
      </c>
    </row>
    <row r="81" spans="1:10" x14ac:dyDescent="0.4">
      <c r="A81">
        <v>2025</v>
      </c>
      <c r="B81">
        <v>3.3706</v>
      </c>
      <c r="C81">
        <v>1.2816000000000001</v>
      </c>
    </row>
    <row r="82" spans="1:10" x14ac:dyDescent="0.4">
      <c r="A82">
        <v>2026</v>
      </c>
      <c r="B82">
        <v>3.5577000000000001</v>
      </c>
      <c r="C82">
        <v>1.3932</v>
      </c>
    </row>
    <row r="83" spans="1:10" x14ac:dyDescent="0.4">
      <c r="A83">
        <v>2027</v>
      </c>
      <c r="B83">
        <v>3.6507999999999998</v>
      </c>
      <c r="C83">
        <v>1.4277</v>
      </c>
    </row>
    <row r="84" spans="1:10" x14ac:dyDescent="0.4">
      <c r="A84">
        <v>2028</v>
      </c>
      <c r="B84">
        <v>3.6964000000000001</v>
      </c>
      <c r="C84">
        <v>1.4346000000000001</v>
      </c>
    </row>
    <row r="85" spans="1:10" x14ac:dyDescent="0.4">
      <c r="A85">
        <v>2029</v>
      </c>
      <c r="B85">
        <v>3.7431999999999999</v>
      </c>
      <c r="C85">
        <v>1.5077</v>
      </c>
    </row>
    <row r="86" spans="1:10" x14ac:dyDescent="0.4">
      <c r="A86">
        <v>2030</v>
      </c>
      <c r="B86">
        <v>3.7467000000000001</v>
      </c>
      <c r="C86">
        <v>1.5129999999999999</v>
      </c>
    </row>
    <row r="87" spans="1:10" x14ac:dyDescent="0.4">
      <c r="A87">
        <v>2031</v>
      </c>
      <c r="B87">
        <v>3.7408999999999999</v>
      </c>
      <c r="C87">
        <v>1.4691000000000001</v>
      </c>
    </row>
    <row r="88" spans="1:10" x14ac:dyDescent="0.4">
      <c r="A88">
        <v>2032</v>
      </c>
      <c r="B88">
        <v>3.7521</v>
      </c>
      <c r="C88">
        <v>1.4560999999999999</v>
      </c>
    </row>
    <row r="89" spans="1:10" x14ac:dyDescent="0.4">
      <c r="A89">
        <v>2033</v>
      </c>
      <c r="B89">
        <v>3.7774999999999999</v>
      </c>
      <c r="C89">
        <v>1.4833000000000001</v>
      </c>
    </row>
    <row r="90" spans="1:10" x14ac:dyDescent="0.4">
      <c r="A90">
        <v>2034</v>
      </c>
      <c r="B90">
        <v>3.7827999999999999</v>
      </c>
      <c r="C90">
        <v>1.4643999999999999</v>
      </c>
    </row>
    <row r="92" spans="1:10" x14ac:dyDescent="0.4">
      <c r="A92" t="s">
        <v>10</v>
      </c>
      <c r="B92" t="s">
        <v>3</v>
      </c>
      <c r="C92" t="s">
        <v>6</v>
      </c>
      <c r="D92" t="s">
        <v>32</v>
      </c>
    </row>
    <row r="94" spans="1:10" x14ac:dyDescent="0.4">
      <c r="A94" t="s">
        <v>22</v>
      </c>
      <c r="B94" s="2">
        <v>0.01</v>
      </c>
      <c r="C94" s="2">
        <v>0.05</v>
      </c>
      <c r="D94" s="2">
        <v>0.1</v>
      </c>
      <c r="E94" s="2">
        <v>0.25</v>
      </c>
      <c r="F94" s="2">
        <v>0.5</v>
      </c>
      <c r="G94" s="2">
        <v>0.75</v>
      </c>
      <c r="H94" s="2">
        <v>0.9</v>
      </c>
      <c r="I94" s="2">
        <v>0.95</v>
      </c>
      <c r="J94" s="2">
        <v>0.99</v>
      </c>
    </row>
    <row r="95" spans="1:10" x14ac:dyDescent="0.4">
      <c r="A95">
        <v>2021</v>
      </c>
      <c r="B95">
        <v>1.4645999999999999</v>
      </c>
      <c r="C95">
        <v>1.7228000000000001</v>
      </c>
      <c r="D95">
        <v>1.8290999999999999</v>
      </c>
      <c r="E95">
        <v>1.9962</v>
      </c>
      <c r="F95">
        <v>2.2227999999999999</v>
      </c>
      <c r="G95">
        <v>2.5122</v>
      </c>
      <c r="H95">
        <v>2.8117000000000001</v>
      </c>
      <c r="I95">
        <v>3.0234000000000001</v>
      </c>
      <c r="J95">
        <v>4.1413000000000002</v>
      </c>
    </row>
    <row r="96" spans="1:10" x14ac:dyDescent="0.4">
      <c r="A96">
        <v>2022</v>
      </c>
      <c r="B96">
        <v>1.7584</v>
      </c>
      <c r="C96">
        <v>1.9612000000000001</v>
      </c>
      <c r="D96">
        <v>2.0853000000000002</v>
      </c>
      <c r="E96">
        <v>2.3125</v>
      </c>
      <c r="F96">
        <v>2.5790999999999999</v>
      </c>
      <c r="G96">
        <v>2.8637000000000001</v>
      </c>
      <c r="H96">
        <v>3.1869000000000001</v>
      </c>
      <c r="I96">
        <v>3.403</v>
      </c>
      <c r="J96">
        <v>3.7629000000000001</v>
      </c>
    </row>
    <row r="97" spans="1:10" x14ac:dyDescent="0.4">
      <c r="A97">
        <v>2023</v>
      </c>
      <c r="B97">
        <v>1.8783000000000001</v>
      </c>
      <c r="C97">
        <v>2.1320999999999999</v>
      </c>
      <c r="D97">
        <v>2.2913999999999999</v>
      </c>
      <c r="E97">
        <v>2.6034999999999999</v>
      </c>
      <c r="F97">
        <v>3.024</v>
      </c>
      <c r="G97">
        <v>3.5244</v>
      </c>
      <c r="H97">
        <v>4.0801999999999996</v>
      </c>
      <c r="I97">
        <v>4.4523000000000001</v>
      </c>
      <c r="J97">
        <v>5.2740999999999998</v>
      </c>
    </row>
    <row r="98" spans="1:10" x14ac:dyDescent="0.4">
      <c r="A98">
        <v>2024</v>
      </c>
      <c r="B98">
        <v>1.5341</v>
      </c>
      <c r="C98">
        <v>1.8472999999999999</v>
      </c>
      <c r="D98">
        <v>2.0366</v>
      </c>
      <c r="E98">
        <v>2.4249999999999998</v>
      </c>
      <c r="F98">
        <v>2.9834999999999998</v>
      </c>
      <c r="G98">
        <v>3.7363</v>
      </c>
      <c r="H98">
        <v>4.6565000000000003</v>
      </c>
      <c r="I98">
        <v>5.3139000000000003</v>
      </c>
      <c r="J98">
        <v>7.0724999999999998</v>
      </c>
    </row>
    <row r="99" spans="1:10" x14ac:dyDescent="0.4">
      <c r="A99">
        <v>2025</v>
      </c>
      <c r="B99">
        <v>1.4393</v>
      </c>
      <c r="C99">
        <v>1.7916000000000001</v>
      </c>
      <c r="D99">
        <v>2.0108000000000001</v>
      </c>
      <c r="E99">
        <v>2.4765000000000001</v>
      </c>
      <c r="F99">
        <v>3.125</v>
      </c>
      <c r="G99">
        <v>3.9973000000000001</v>
      </c>
      <c r="H99">
        <v>5.0541</v>
      </c>
      <c r="I99">
        <v>5.7861000000000002</v>
      </c>
      <c r="J99">
        <v>7.5681000000000003</v>
      </c>
    </row>
    <row r="100" spans="1:10" x14ac:dyDescent="0.4">
      <c r="A100">
        <v>2026</v>
      </c>
      <c r="B100">
        <v>1.4334</v>
      </c>
      <c r="C100">
        <v>1.8605</v>
      </c>
      <c r="D100">
        <v>2.1072000000000002</v>
      </c>
      <c r="E100">
        <v>2.6</v>
      </c>
      <c r="F100">
        <v>3.2959999999999998</v>
      </c>
      <c r="G100">
        <v>4.2148000000000003</v>
      </c>
      <c r="H100">
        <v>5.3205999999999998</v>
      </c>
      <c r="I100">
        <v>6.1032000000000002</v>
      </c>
      <c r="J100">
        <v>8.1460000000000008</v>
      </c>
    </row>
    <row r="101" spans="1:10" x14ac:dyDescent="0.4">
      <c r="A101">
        <v>2027</v>
      </c>
      <c r="B101">
        <v>1.4875</v>
      </c>
      <c r="C101">
        <v>1.8977999999999999</v>
      </c>
      <c r="D101">
        <v>2.1554000000000002</v>
      </c>
      <c r="E101">
        <v>2.6522000000000001</v>
      </c>
      <c r="F101">
        <v>3.3984999999999999</v>
      </c>
      <c r="G101">
        <v>4.3154000000000003</v>
      </c>
      <c r="H101">
        <v>5.4866000000000001</v>
      </c>
      <c r="I101">
        <v>6.3136000000000001</v>
      </c>
      <c r="J101">
        <v>8.4498999999999995</v>
      </c>
    </row>
    <row r="102" spans="1:10" x14ac:dyDescent="0.4">
      <c r="A102">
        <v>2028</v>
      </c>
      <c r="B102">
        <v>1.5264</v>
      </c>
      <c r="C102">
        <v>1.9103000000000001</v>
      </c>
      <c r="D102">
        <v>2.1775000000000002</v>
      </c>
      <c r="E102">
        <v>2.7004000000000001</v>
      </c>
      <c r="F102">
        <v>3.4327999999999999</v>
      </c>
      <c r="G102">
        <v>4.3779000000000003</v>
      </c>
      <c r="H102">
        <v>5.4817</v>
      </c>
      <c r="I102">
        <v>6.3841000000000001</v>
      </c>
      <c r="J102">
        <v>8.4221000000000004</v>
      </c>
    </row>
    <row r="103" spans="1:10" x14ac:dyDescent="0.4">
      <c r="A103">
        <v>2029</v>
      </c>
      <c r="B103">
        <v>1.5124</v>
      </c>
      <c r="C103">
        <v>1.9216</v>
      </c>
      <c r="D103">
        <v>2.2002999999999999</v>
      </c>
      <c r="E103">
        <v>2.7208000000000001</v>
      </c>
      <c r="F103">
        <v>3.4657</v>
      </c>
      <c r="G103">
        <v>4.4267000000000003</v>
      </c>
      <c r="H103">
        <v>5.6032000000000002</v>
      </c>
      <c r="I103">
        <v>6.4683000000000002</v>
      </c>
      <c r="J103">
        <v>8.7829999999999995</v>
      </c>
    </row>
    <row r="104" spans="1:10" x14ac:dyDescent="0.4">
      <c r="A104">
        <v>2030</v>
      </c>
      <c r="B104">
        <v>1.5156000000000001</v>
      </c>
      <c r="C104">
        <v>1.9354</v>
      </c>
      <c r="D104">
        <v>2.1977000000000002</v>
      </c>
      <c r="E104">
        <v>2.7286999999999999</v>
      </c>
      <c r="F104">
        <v>3.4693999999999998</v>
      </c>
      <c r="G104">
        <v>4.4146000000000001</v>
      </c>
      <c r="H104">
        <v>5.5605000000000002</v>
      </c>
      <c r="I104">
        <v>6.5101000000000004</v>
      </c>
      <c r="J104">
        <v>8.7891999999999992</v>
      </c>
    </row>
    <row r="105" spans="1:10" x14ac:dyDescent="0.4">
      <c r="A105">
        <v>2031</v>
      </c>
      <c r="B105">
        <v>1.5307999999999999</v>
      </c>
      <c r="C105">
        <v>1.9293</v>
      </c>
      <c r="D105">
        <v>2.1947999999999999</v>
      </c>
      <c r="E105">
        <v>2.7391999999999999</v>
      </c>
      <c r="F105">
        <v>3.4550000000000001</v>
      </c>
      <c r="G105">
        <v>4.4398999999999997</v>
      </c>
      <c r="H105">
        <v>5.6101999999999999</v>
      </c>
      <c r="I105">
        <v>6.4176000000000002</v>
      </c>
      <c r="J105">
        <v>8.5927000000000007</v>
      </c>
    </row>
    <row r="106" spans="1:10" x14ac:dyDescent="0.4">
      <c r="A106">
        <v>2032</v>
      </c>
      <c r="B106">
        <v>1.5249999999999999</v>
      </c>
      <c r="C106">
        <v>1.9418</v>
      </c>
      <c r="D106">
        <v>2.2262</v>
      </c>
      <c r="E106">
        <v>2.7433999999999998</v>
      </c>
      <c r="F106">
        <v>3.4733999999999998</v>
      </c>
      <c r="G106">
        <v>4.4584000000000001</v>
      </c>
      <c r="H106">
        <v>5.6201999999999996</v>
      </c>
      <c r="I106">
        <v>6.4569999999999999</v>
      </c>
      <c r="J106">
        <v>8.5754999999999999</v>
      </c>
    </row>
    <row r="107" spans="1:10" x14ac:dyDescent="0.4">
      <c r="A107">
        <v>2033</v>
      </c>
      <c r="B107">
        <v>1.5403</v>
      </c>
      <c r="C107">
        <v>1.9644999999999999</v>
      </c>
      <c r="D107">
        <v>2.2229999999999999</v>
      </c>
      <c r="E107">
        <v>2.7555999999999998</v>
      </c>
      <c r="F107">
        <v>3.5019999999999998</v>
      </c>
      <c r="G107">
        <v>4.4848999999999997</v>
      </c>
      <c r="H107">
        <v>5.6356999999999999</v>
      </c>
      <c r="I107">
        <v>6.5304000000000002</v>
      </c>
      <c r="J107">
        <v>8.6610999999999994</v>
      </c>
    </row>
    <row r="108" spans="1:10" x14ac:dyDescent="0.4">
      <c r="A108">
        <v>2034</v>
      </c>
      <c r="B108">
        <v>1.5442</v>
      </c>
      <c r="C108">
        <v>1.9763999999999999</v>
      </c>
      <c r="D108">
        <v>2.2250000000000001</v>
      </c>
      <c r="E108">
        <v>2.7511999999999999</v>
      </c>
      <c r="F108">
        <v>3.5162</v>
      </c>
      <c r="G108">
        <v>4.5133000000000001</v>
      </c>
      <c r="H108">
        <v>5.6222000000000003</v>
      </c>
      <c r="I108">
        <v>6.4894999999999996</v>
      </c>
      <c r="J108">
        <v>8.5350999999999999</v>
      </c>
    </row>
    <row r="110" spans="1:10" x14ac:dyDescent="0.4">
      <c r="A110" s="1">
        <v>45292</v>
      </c>
      <c r="B110" t="s">
        <v>3</v>
      </c>
      <c r="C110" t="s">
        <v>6</v>
      </c>
      <c r="D110" t="s">
        <v>36</v>
      </c>
      <c r="E110">
        <v>1000</v>
      </c>
      <c r="F110" t="s">
        <v>35</v>
      </c>
    </row>
    <row r="112" spans="1:10" x14ac:dyDescent="0.4">
      <c r="A112" t="s">
        <v>22</v>
      </c>
      <c r="B112" t="s">
        <v>34</v>
      </c>
      <c r="C112" t="s">
        <v>33</v>
      </c>
    </row>
    <row r="113" spans="1:4" x14ac:dyDescent="0.4">
      <c r="A113">
        <v>2021</v>
      </c>
      <c r="B113">
        <v>9.2995999999999999</v>
      </c>
      <c r="C113">
        <v>1.5956999999999999</v>
      </c>
    </row>
    <row r="114" spans="1:4" x14ac:dyDescent="0.4">
      <c r="A114">
        <v>2022</v>
      </c>
      <c r="B114">
        <v>10.375299999999999</v>
      </c>
      <c r="C114">
        <v>2.6082999999999998</v>
      </c>
    </row>
    <row r="115" spans="1:4" x14ac:dyDescent="0.4">
      <c r="A115">
        <v>2023</v>
      </c>
      <c r="B115">
        <v>10.9846</v>
      </c>
      <c r="C115">
        <v>3.3712</v>
      </c>
    </row>
    <row r="116" spans="1:4" x14ac:dyDescent="0.4">
      <c r="A116">
        <v>2024</v>
      </c>
      <c r="B116">
        <v>11.34</v>
      </c>
      <c r="C116">
        <v>3.8283</v>
      </c>
    </row>
    <row r="117" spans="1:4" x14ac:dyDescent="0.4">
      <c r="A117">
        <v>2025</v>
      </c>
      <c r="B117">
        <v>11.584899999999999</v>
      </c>
      <c r="C117">
        <v>4.0575999999999999</v>
      </c>
    </row>
    <row r="118" spans="1:4" x14ac:dyDescent="0.4">
      <c r="A118">
        <v>2026</v>
      </c>
      <c r="B118">
        <v>11.885199999999999</v>
      </c>
      <c r="C118">
        <v>4.1412000000000004</v>
      </c>
    </row>
    <row r="119" spans="1:4" x14ac:dyDescent="0.4">
      <c r="A119">
        <v>2027</v>
      </c>
      <c r="B119">
        <v>12.1265</v>
      </c>
      <c r="C119">
        <v>4.2934999999999999</v>
      </c>
    </row>
    <row r="120" spans="1:4" x14ac:dyDescent="0.4">
      <c r="A120">
        <v>2028</v>
      </c>
      <c r="B120">
        <v>12.2258</v>
      </c>
      <c r="C120">
        <v>4.3963000000000001</v>
      </c>
    </row>
    <row r="121" spans="1:4" x14ac:dyDescent="0.4">
      <c r="A121">
        <v>2029</v>
      </c>
      <c r="B121">
        <v>12.260999999999999</v>
      </c>
      <c r="C121">
        <v>4.3826999999999998</v>
      </c>
    </row>
    <row r="122" spans="1:4" x14ac:dyDescent="0.4">
      <c r="A122">
        <v>2030</v>
      </c>
      <c r="B122">
        <v>12.2675</v>
      </c>
      <c r="C122">
        <v>4.3292000000000002</v>
      </c>
    </row>
    <row r="123" spans="1:4" x14ac:dyDescent="0.4">
      <c r="A123">
        <v>2031</v>
      </c>
      <c r="B123">
        <v>12.3131</v>
      </c>
      <c r="C123">
        <v>4.2953999999999999</v>
      </c>
    </row>
    <row r="124" spans="1:4" x14ac:dyDescent="0.4">
      <c r="A124">
        <v>2032</v>
      </c>
      <c r="B124">
        <v>12.364100000000001</v>
      </c>
      <c r="C124">
        <v>4.3300999999999998</v>
      </c>
    </row>
    <row r="125" spans="1:4" x14ac:dyDescent="0.4">
      <c r="A125">
        <v>2033</v>
      </c>
      <c r="B125">
        <v>12.3919</v>
      </c>
      <c r="C125">
        <v>4.319</v>
      </c>
    </row>
    <row r="126" spans="1:4" x14ac:dyDescent="0.4">
      <c r="A126">
        <v>2034</v>
      </c>
      <c r="B126">
        <v>12.4031</v>
      </c>
      <c r="C126">
        <v>4.3292000000000002</v>
      </c>
    </row>
    <row r="128" spans="1:4" x14ac:dyDescent="0.4">
      <c r="A128" s="1">
        <v>45292</v>
      </c>
      <c r="B128" t="s">
        <v>3</v>
      </c>
      <c r="C128" t="s">
        <v>6</v>
      </c>
      <c r="D128" t="s">
        <v>32</v>
      </c>
    </row>
    <row r="130" spans="1:10" x14ac:dyDescent="0.4">
      <c r="A130" t="s">
        <v>22</v>
      </c>
      <c r="B130" s="2">
        <v>0.01</v>
      </c>
      <c r="C130" s="2">
        <v>0.05</v>
      </c>
      <c r="D130" s="2">
        <v>0.1</v>
      </c>
      <c r="E130" s="2">
        <v>0.25</v>
      </c>
      <c r="F130" s="2">
        <v>0.5</v>
      </c>
      <c r="G130" s="2">
        <v>0.75</v>
      </c>
      <c r="H130" s="2">
        <v>0.9</v>
      </c>
      <c r="I130" s="2">
        <v>0.95</v>
      </c>
      <c r="J130" s="2">
        <v>0.99</v>
      </c>
    </row>
    <row r="131" spans="1:10" x14ac:dyDescent="0.4">
      <c r="A131">
        <v>2021</v>
      </c>
      <c r="B131">
        <v>6.3228</v>
      </c>
      <c r="C131">
        <v>6.9378000000000002</v>
      </c>
      <c r="D131">
        <v>7.3651</v>
      </c>
      <c r="E131">
        <v>8.1755999999999993</v>
      </c>
      <c r="F131">
        <v>9.1776</v>
      </c>
      <c r="G131">
        <v>10.133699999999999</v>
      </c>
      <c r="H131">
        <v>11.552</v>
      </c>
      <c r="I131">
        <v>12.3126</v>
      </c>
      <c r="J131">
        <v>13.732799999999999</v>
      </c>
    </row>
    <row r="132" spans="1:10" x14ac:dyDescent="0.4">
      <c r="A132">
        <v>2022</v>
      </c>
      <c r="B132">
        <v>6.202</v>
      </c>
      <c r="C132">
        <v>7.0327999999999999</v>
      </c>
      <c r="D132">
        <v>7.5750999999999999</v>
      </c>
      <c r="E132">
        <v>8.5957000000000008</v>
      </c>
      <c r="F132">
        <v>9.9138000000000002</v>
      </c>
      <c r="G132">
        <v>11.713900000000001</v>
      </c>
      <c r="H132">
        <v>13.648899999999999</v>
      </c>
      <c r="I132">
        <v>15.0816</v>
      </c>
      <c r="J132">
        <v>18.527999999999999</v>
      </c>
    </row>
    <row r="133" spans="1:10" x14ac:dyDescent="0.4">
      <c r="A133">
        <v>2023</v>
      </c>
      <c r="B133">
        <v>5.6058000000000003</v>
      </c>
      <c r="C133">
        <v>6.6954000000000002</v>
      </c>
      <c r="D133">
        <v>7.3419999999999996</v>
      </c>
      <c r="E133">
        <v>8.5816999999999997</v>
      </c>
      <c r="F133">
        <v>10.4115</v>
      </c>
      <c r="G133">
        <v>12.713800000000001</v>
      </c>
      <c r="H133">
        <v>15.3621</v>
      </c>
      <c r="I133">
        <v>17.169699999999999</v>
      </c>
      <c r="J133">
        <v>21.636600000000001</v>
      </c>
    </row>
    <row r="134" spans="1:10" x14ac:dyDescent="0.4">
      <c r="A134">
        <v>2024</v>
      </c>
      <c r="B134">
        <v>5.2560000000000002</v>
      </c>
      <c r="C134">
        <v>6.4439000000000002</v>
      </c>
      <c r="D134">
        <v>7.181</v>
      </c>
      <c r="E134">
        <v>8.6290999999999993</v>
      </c>
      <c r="F134">
        <v>10.699400000000001</v>
      </c>
      <c r="G134">
        <v>13.299899999999999</v>
      </c>
      <c r="H134">
        <v>16.290700000000001</v>
      </c>
      <c r="I134">
        <v>18.394100000000002</v>
      </c>
      <c r="J134">
        <v>23.135000000000002</v>
      </c>
    </row>
    <row r="135" spans="1:10" x14ac:dyDescent="0.4">
      <c r="A135">
        <v>2025</v>
      </c>
      <c r="B135">
        <v>5.1372999999999998</v>
      </c>
      <c r="C135">
        <v>6.4203999999999999</v>
      </c>
      <c r="D135">
        <v>7.2252999999999998</v>
      </c>
      <c r="E135">
        <v>8.7506000000000004</v>
      </c>
      <c r="F135">
        <v>10.8682</v>
      </c>
      <c r="G135">
        <v>13.6494</v>
      </c>
      <c r="H135">
        <v>16.669899999999998</v>
      </c>
      <c r="I135">
        <v>19.0669</v>
      </c>
      <c r="J135">
        <v>24.369199999999999</v>
      </c>
    </row>
    <row r="136" spans="1:10" x14ac:dyDescent="0.4">
      <c r="A136">
        <v>2026</v>
      </c>
      <c r="B136">
        <v>5.2496999999999998</v>
      </c>
      <c r="C136">
        <v>6.5218999999999996</v>
      </c>
      <c r="D136">
        <v>7.3292999999999999</v>
      </c>
      <c r="E136">
        <v>8.9234000000000009</v>
      </c>
      <c r="F136">
        <v>11.2331</v>
      </c>
      <c r="G136">
        <v>13.9596</v>
      </c>
      <c r="H136">
        <v>17.322600000000001</v>
      </c>
      <c r="I136">
        <v>19.656300000000002</v>
      </c>
      <c r="J136">
        <v>24.7683</v>
      </c>
    </row>
    <row r="137" spans="1:10" x14ac:dyDescent="0.4">
      <c r="A137">
        <v>2027</v>
      </c>
      <c r="B137">
        <v>5.2858000000000001</v>
      </c>
      <c r="C137">
        <v>6.6502999999999997</v>
      </c>
      <c r="D137">
        <v>7.4866999999999999</v>
      </c>
      <c r="E137">
        <v>9.1258999999999997</v>
      </c>
      <c r="F137">
        <v>11.422599999999999</v>
      </c>
      <c r="G137">
        <v>14.2615</v>
      </c>
      <c r="H137">
        <v>17.606000000000002</v>
      </c>
      <c r="I137">
        <v>20.07</v>
      </c>
      <c r="J137">
        <v>26.090599999999998</v>
      </c>
    </row>
    <row r="138" spans="1:10" x14ac:dyDescent="0.4">
      <c r="A138">
        <v>2028</v>
      </c>
      <c r="B138">
        <v>5.3460000000000001</v>
      </c>
      <c r="C138">
        <v>6.6691000000000003</v>
      </c>
      <c r="D138">
        <v>7.5309999999999997</v>
      </c>
      <c r="E138">
        <v>9.1692999999999998</v>
      </c>
      <c r="F138">
        <v>11.489100000000001</v>
      </c>
      <c r="G138">
        <v>14.3757</v>
      </c>
      <c r="H138">
        <v>17.689599999999999</v>
      </c>
      <c r="I138">
        <v>20.240600000000001</v>
      </c>
      <c r="J138">
        <v>26.3338</v>
      </c>
    </row>
    <row r="139" spans="1:10" x14ac:dyDescent="0.4">
      <c r="A139">
        <v>2029</v>
      </c>
      <c r="B139">
        <v>5.3657000000000004</v>
      </c>
      <c r="C139">
        <v>6.6963999999999997</v>
      </c>
      <c r="D139">
        <v>7.5475000000000003</v>
      </c>
      <c r="E139">
        <v>9.2052999999999994</v>
      </c>
      <c r="F139">
        <v>11.5008</v>
      </c>
      <c r="G139">
        <v>14.433199999999999</v>
      </c>
      <c r="H139">
        <v>17.8385</v>
      </c>
      <c r="I139">
        <v>20.4345</v>
      </c>
      <c r="J139">
        <v>26.381799999999998</v>
      </c>
    </row>
    <row r="140" spans="1:10" x14ac:dyDescent="0.4">
      <c r="A140">
        <v>2030</v>
      </c>
      <c r="B140">
        <v>5.3906999999999998</v>
      </c>
      <c r="C140">
        <v>6.6992000000000003</v>
      </c>
      <c r="D140">
        <v>7.5808999999999997</v>
      </c>
      <c r="E140">
        <v>9.2518999999999991</v>
      </c>
      <c r="F140">
        <v>11.5707</v>
      </c>
      <c r="G140">
        <v>14.475099999999999</v>
      </c>
      <c r="H140">
        <v>17.818000000000001</v>
      </c>
      <c r="I140">
        <v>20.200600000000001</v>
      </c>
      <c r="J140">
        <v>26.099699999999999</v>
      </c>
    </row>
    <row r="141" spans="1:10" x14ac:dyDescent="0.4">
      <c r="A141">
        <v>2031</v>
      </c>
      <c r="B141">
        <v>5.3406000000000002</v>
      </c>
      <c r="C141">
        <v>6.7595999999999998</v>
      </c>
      <c r="D141">
        <v>7.6181000000000001</v>
      </c>
      <c r="E141">
        <v>9.3466000000000005</v>
      </c>
      <c r="F141">
        <v>11.5655</v>
      </c>
      <c r="G141">
        <v>14.531599999999999</v>
      </c>
      <c r="H141">
        <v>17.844100000000001</v>
      </c>
      <c r="I141">
        <v>20.430299999999999</v>
      </c>
      <c r="J141">
        <v>25.8704</v>
      </c>
    </row>
    <row r="142" spans="1:10" x14ac:dyDescent="0.4">
      <c r="A142">
        <v>2032</v>
      </c>
      <c r="B142">
        <v>5.4608999999999996</v>
      </c>
      <c r="C142">
        <v>6.7754000000000003</v>
      </c>
      <c r="D142">
        <v>7.6260000000000003</v>
      </c>
      <c r="E142">
        <v>9.3149999999999995</v>
      </c>
      <c r="F142">
        <v>11.6257</v>
      </c>
      <c r="G142">
        <v>14.5572</v>
      </c>
      <c r="H142">
        <v>17.939800000000002</v>
      </c>
      <c r="I142">
        <v>20.353899999999999</v>
      </c>
      <c r="J142">
        <v>26.0045</v>
      </c>
    </row>
    <row r="143" spans="1:10" x14ac:dyDescent="0.4">
      <c r="A143">
        <v>2033</v>
      </c>
      <c r="B143">
        <v>5.3929999999999998</v>
      </c>
      <c r="C143">
        <v>6.8292000000000002</v>
      </c>
      <c r="D143">
        <v>7.6430999999999996</v>
      </c>
      <c r="E143">
        <v>9.3659999999999997</v>
      </c>
      <c r="F143">
        <v>11.6557</v>
      </c>
      <c r="G143">
        <v>14.6654</v>
      </c>
      <c r="H143">
        <v>17.942799999999998</v>
      </c>
      <c r="I143">
        <v>20.2651</v>
      </c>
      <c r="J143">
        <v>26.173100000000002</v>
      </c>
    </row>
    <row r="144" spans="1:10" x14ac:dyDescent="0.4">
      <c r="A144">
        <v>2034</v>
      </c>
      <c r="B144">
        <v>5.4257</v>
      </c>
      <c r="C144">
        <v>6.8220999999999998</v>
      </c>
      <c r="D144">
        <v>7.7031000000000001</v>
      </c>
      <c r="E144">
        <v>9.3786000000000005</v>
      </c>
      <c r="F144">
        <v>11.661099999999999</v>
      </c>
      <c r="G144">
        <v>14.598800000000001</v>
      </c>
      <c r="H144">
        <v>17.923100000000002</v>
      </c>
      <c r="I144">
        <v>20.5121</v>
      </c>
      <c r="J144">
        <v>25.839200000000002</v>
      </c>
    </row>
    <row r="146" spans="1:5" x14ac:dyDescent="0.4">
      <c r="A146" t="s">
        <v>9</v>
      </c>
      <c r="B146" t="s">
        <v>6</v>
      </c>
      <c r="C146" t="s">
        <v>36</v>
      </c>
      <c r="D146">
        <v>1000</v>
      </c>
      <c r="E146" t="s">
        <v>35</v>
      </c>
    </row>
    <row r="148" spans="1:5" x14ac:dyDescent="0.4">
      <c r="A148" t="s">
        <v>22</v>
      </c>
      <c r="B148" t="s">
        <v>34</v>
      </c>
      <c r="C148" t="s">
        <v>33</v>
      </c>
    </row>
    <row r="149" spans="1:5" x14ac:dyDescent="0.4">
      <c r="A149">
        <v>2021</v>
      </c>
      <c r="B149">
        <v>8.4093999999999998</v>
      </c>
      <c r="C149">
        <v>1.5323</v>
      </c>
    </row>
    <row r="150" spans="1:5" x14ac:dyDescent="0.4">
      <c r="A150">
        <v>2022</v>
      </c>
      <c r="B150">
        <v>9.1968999999999994</v>
      </c>
      <c r="C150">
        <v>2.7073999999999998</v>
      </c>
    </row>
    <row r="151" spans="1:5" x14ac:dyDescent="0.4">
      <c r="A151">
        <v>2023</v>
      </c>
      <c r="B151">
        <v>9.5980000000000008</v>
      </c>
      <c r="C151">
        <v>3.2823000000000002</v>
      </c>
    </row>
    <row r="152" spans="1:5" x14ac:dyDescent="0.4">
      <c r="A152">
        <v>2024</v>
      </c>
      <c r="B152">
        <v>9.8796999999999997</v>
      </c>
      <c r="C152">
        <v>3.6002999999999998</v>
      </c>
    </row>
    <row r="153" spans="1:5" x14ac:dyDescent="0.4">
      <c r="A153">
        <v>2025</v>
      </c>
      <c r="B153">
        <v>10.199</v>
      </c>
      <c r="C153">
        <v>3.8071999999999999</v>
      </c>
    </row>
    <row r="154" spans="1:5" x14ac:dyDescent="0.4">
      <c r="A154">
        <v>2026</v>
      </c>
      <c r="B154">
        <v>10.404400000000001</v>
      </c>
      <c r="C154">
        <v>3.8401000000000001</v>
      </c>
    </row>
    <row r="155" spans="1:5" x14ac:dyDescent="0.4">
      <c r="A155">
        <v>2027</v>
      </c>
      <c r="B155">
        <v>10.595599999999999</v>
      </c>
      <c r="C155">
        <v>3.9651000000000001</v>
      </c>
    </row>
    <row r="156" spans="1:5" x14ac:dyDescent="0.4">
      <c r="A156">
        <v>2028</v>
      </c>
      <c r="B156">
        <v>10.666499999999999</v>
      </c>
      <c r="C156">
        <v>4.0845000000000002</v>
      </c>
    </row>
    <row r="157" spans="1:5" x14ac:dyDescent="0.4">
      <c r="A157">
        <v>2029</v>
      </c>
      <c r="B157">
        <v>10.6807</v>
      </c>
      <c r="C157">
        <v>4.024</v>
      </c>
    </row>
    <row r="158" spans="1:5" x14ac:dyDescent="0.4">
      <c r="A158">
        <v>2030</v>
      </c>
      <c r="B158">
        <v>10.6844</v>
      </c>
      <c r="C158">
        <v>3.9775999999999998</v>
      </c>
    </row>
    <row r="159" spans="1:5" x14ac:dyDescent="0.4">
      <c r="A159">
        <v>2031</v>
      </c>
      <c r="B159">
        <v>10.7357</v>
      </c>
      <c r="C159">
        <v>3.9603999999999999</v>
      </c>
    </row>
    <row r="160" spans="1:5" x14ac:dyDescent="0.4">
      <c r="A160">
        <v>2032</v>
      </c>
      <c r="B160">
        <v>10.779500000000001</v>
      </c>
      <c r="C160">
        <v>4.0042</v>
      </c>
    </row>
    <row r="161" spans="1:10" x14ac:dyDescent="0.4">
      <c r="A161">
        <v>2033</v>
      </c>
      <c r="B161">
        <v>10.8001</v>
      </c>
      <c r="C161">
        <v>3.9849000000000001</v>
      </c>
    </row>
    <row r="162" spans="1:10" x14ac:dyDescent="0.4">
      <c r="A162">
        <v>2034</v>
      </c>
      <c r="B162">
        <v>10.7967</v>
      </c>
      <c r="C162">
        <v>3.9973000000000001</v>
      </c>
    </row>
    <row r="164" spans="1:10" x14ac:dyDescent="0.4">
      <c r="A164" t="s">
        <v>9</v>
      </c>
      <c r="B164" t="s">
        <v>6</v>
      </c>
      <c r="C164" t="s">
        <v>32</v>
      </c>
    </row>
    <row r="166" spans="1:10" x14ac:dyDescent="0.4">
      <c r="A166" t="s">
        <v>22</v>
      </c>
      <c r="B166" s="2">
        <v>0.01</v>
      </c>
      <c r="C166" s="2">
        <v>0.05</v>
      </c>
      <c r="D166" s="2">
        <v>0.1</v>
      </c>
      <c r="E166" s="2">
        <v>0.25</v>
      </c>
      <c r="F166" s="2">
        <v>0.5</v>
      </c>
      <c r="G166" s="2">
        <v>0.75</v>
      </c>
      <c r="H166" s="2">
        <v>0.9</v>
      </c>
      <c r="I166" s="2">
        <v>0.95</v>
      </c>
      <c r="J166" s="2">
        <v>0.99</v>
      </c>
    </row>
    <row r="167" spans="1:10" x14ac:dyDescent="0.4">
      <c r="A167">
        <v>2021</v>
      </c>
      <c r="B167">
        <v>5.6509999999999998</v>
      </c>
      <c r="C167">
        <v>6.1791999999999998</v>
      </c>
      <c r="D167">
        <v>6.5777999999999999</v>
      </c>
      <c r="E167">
        <v>7.2668999999999997</v>
      </c>
      <c r="F167">
        <v>8.2875999999999994</v>
      </c>
      <c r="G167">
        <v>9.2850000000000001</v>
      </c>
      <c r="H167">
        <v>10.518599999999999</v>
      </c>
      <c r="I167">
        <v>11.2836</v>
      </c>
      <c r="J167">
        <v>12.571400000000001</v>
      </c>
    </row>
    <row r="168" spans="1:10" x14ac:dyDescent="0.4">
      <c r="A168">
        <v>2022</v>
      </c>
      <c r="B168">
        <v>5.1409000000000002</v>
      </c>
      <c r="C168">
        <v>5.8954000000000004</v>
      </c>
      <c r="D168">
        <v>6.4020000000000001</v>
      </c>
      <c r="E168">
        <v>7.3836000000000004</v>
      </c>
      <c r="F168">
        <v>8.6542999999999992</v>
      </c>
      <c r="G168">
        <v>10.449400000000001</v>
      </c>
      <c r="H168">
        <v>12.5296</v>
      </c>
      <c r="I168">
        <v>14.152200000000001</v>
      </c>
      <c r="J168">
        <v>18.128</v>
      </c>
    </row>
    <row r="169" spans="1:10" x14ac:dyDescent="0.4">
      <c r="A169">
        <v>2023</v>
      </c>
      <c r="B169">
        <v>4.5690999999999997</v>
      </c>
      <c r="C169">
        <v>5.5137999999999998</v>
      </c>
      <c r="D169">
        <v>6.0868000000000002</v>
      </c>
      <c r="E169">
        <v>7.2746000000000004</v>
      </c>
      <c r="F169">
        <v>9.0093999999999994</v>
      </c>
      <c r="G169">
        <v>11.198</v>
      </c>
      <c r="H169">
        <v>13.882199999999999</v>
      </c>
      <c r="I169">
        <v>15.8072</v>
      </c>
      <c r="J169">
        <v>20.145199999999999</v>
      </c>
    </row>
    <row r="170" spans="1:10" x14ac:dyDescent="0.4">
      <c r="A170">
        <v>2024</v>
      </c>
      <c r="B170">
        <v>4.3148</v>
      </c>
      <c r="C170">
        <v>5.3528000000000002</v>
      </c>
      <c r="D170">
        <v>6.0217999999999998</v>
      </c>
      <c r="E170">
        <v>7.3574999999999999</v>
      </c>
      <c r="F170">
        <v>9.2456999999999994</v>
      </c>
      <c r="G170">
        <v>11.6531</v>
      </c>
      <c r="H170">
        <v>14.435700000000001</v>
      </c>
      <c r="I170">
        <v>16.5275</v>
      </c>
      <c r="J170">
        <v>21.560500000000001</v>
      </c>
    </row>
    <row r="171" spans="1:10" x14ac:dyDescent="0.4">
      <c r="A171">
        <v>2025</v>
      </c>
      <c r="B171">
        <v>4.3072999999999997</v>
      </c>
      <c r="C171">
        <v>5.4320000000000004</v>
      </c>
      <c r="D171">
        <v>6.1828000000000003</v>
      </c>
      <c r="E171">
        <v>7.5906000000000002</v>
      </c>
      <c r="F171">
        <v>9.5069999999999997</v>
      </c>
      <c r="G171">
        <v>12.041499999999999</v>
      </c>
      <c r="H171">
        <v>15.0327</v>
      </c>
      <c r="I171">
        <v>17.225300000000001</v>
      </c>
      <c r="J171">
        <v>22.444700000000001</v>
      </c>
    </row>
    <row r="172" spans="1:10" x14ac:dyDescent="0.4">
      <c r="A172">
        <v>2026</v>
      </c>
      <c r="B172">
        <v>4.4222000000000001</v>
      </c>
      <c r="C172">
        <v>5.5301999999999998</v>
      </c>
      <c r="D172">
        <v>6.2457000000000003</v>
      </c>
      <c r="E172">
        <v>7.6977000000000002</v>
      </c>
      <c r="F172">
        <v>9.7440999999999995</v>
      </c>
      <c r="G172">
        <v>12.29</v>
      </c>
      <c r="H172">
        <v>15.323399999999999</v>
      </c>
      <c r="I172">
        <v>17.592099999999999</v>
      </c>
      <c r="J172">
        <v>22.883800000000001</v>
      </c>
    </row>
    <row r="173" spans="1:10" x14ac:dyDescent="0.4">
      <c r="A173">
        <v>2027</v>
      </c>
      <c r="B173">
        <v>4.4341999999999997</v>
      </c>
      <c r="C173">
        <v>5.6136999999999997</v>
      </c>
      <c r="D173">
        <v>6.3592000000000004</v>
      </c>
      <c r="E173">
        <v>7.8502999999999998</v>
      </c>
      <c r="F173">
        <v>9.9025999999999996</v>
      </c>
      <c r="G173">
        <v>12.5533</v>
      </c>
      <c r="H173">
        <v>15.5207</v>
      </c>
      <c r="I173">
        <v>17.956600000000002</v>
      </c>
      <c r="J173">
        <v>23.7959</v>
      </c>
    </row>
    <row r="174" spans="1:10" x14ac:dyDescent="0.4">
      <c r="A174">
        <v>2028</v>
      </c>
      <c r="B174">
        <v>4.4922000000000004</v>
      </c>
      <c r="C174">
        <v>5.6816000000000004</v>
      </c>
      <c r="D174">
        <v>6.3726000000000003</v>
      </c>
      <c r="E174">
        <v>7.8501000000000003</v>
      </c>
      <c r="F174">
        <v>9.9367000000000001</v>
      </c>
      <c r="G174">
        <v>12.626099999999999</v>
      </c>
      <c r="H174">
        <v>15.690899999999999</v>
      </c>
      <c r="I174">
        <v>18.009899999999998</v>
      </c>
      <c r="J174">
        <v>23.946100000000001</v>
      </c>
    </row>
    <row r="175" spans="1:10" x14ac:dyDescent="0.4">
      <c r="A175">
        <v>2029</v>
      </c>
      <c r="B175">
        <v>4.5449000000000002</v>
      </c>
      <c r="C175">
        <v>5.6765999999999996</v>
      </c>
      <c r="D175">
        <v>6.3648999999999996</v>
      </c>
      <c r="E175">
        <v>7.9089999999999998</v>
      </c>
      <c r="F175">
        <v>9.9680999999999997</v>
      </c>
      <c r="G175">
        <v>12.610200000000001</v>
      </c>
      <c r="H175">
        <v>15.7598</v>
      </c>
      <c r="I175">
        <v>18.158999999999999</v>
      </c>
      <c r="J175">
        <v>23.579799999999999</v>
      </c>
    </row>
    <row r="176" spans="1:10" x14ac:dyDescent="0.4">
      <c r="A176">
        <v>2030</v>
      </c>
      <c r="B176">
        <v>4.5110999999999999</v>
      </c>
      <c r="C176">
        <v>5.6485000000000003</v>
      </c>
      <c r="D176">
        <v>6.4452999999999996</v>
      </c>
      <c r="E176">
        <v>7.9108000000000001</v>
      </c>
      <c r="F176">
        <v>9.9863</v>
      </c>
      <c r="G176">
        <v>12.643800000000001</v>
      </c>
      <c r="H176">
        <v>15.760400000000001</v>
      </c>
      <c r="I176">
        <v>18.084</v>
      </c>
      <c r="J176">
        <v>23.867000000000001</v>
      </c>
    </row>
    <row r="177" spans="1:10" x14ac:dyDescent="0.4">
      <c r="A177">
        <v>2031</v>
      </c>
      <c r="B177">
        <v>4.4747000000000003</v>
      </c>
      <c r="C177">
        <v>5.7257999999999996</v>
      </c>
      <c r="D177">
        <v>6.4893000000000001</v>
      </c>
      <c r="E177">
        <v>7.9785000000000004</v>
      </c>
      <c r="F177">
        <v>10.0138</v>
      </c>
      <c r="G177">
        <v>12.6974</v>
      </c>
      <c r="H177">
        <v>15.821999999999999</v>
      </c>
      <c r="I177">
        <v>18.1996</v>
      </c>
      <c r="J177">
        <v>23.713899999999999</v>
      </c>
    </row>
    <row r="178" spans="1:10" x14ac:dyDescent="0.4">
      <c r="A178">
        <v>2032</v>
      </c>
      <c r="B178">
        <v>4.5732999999999997</v>
      </c>
      <c r="C178">
        <v>5.7580999999999998</v>
      </c>
      <c r="D178">
        <v>6.4859</v>
      </c>
      <c r="E178">
        <v>7.9917999999999996</v>
      </c>
      <c r="F178">
        <v>10.073499999999999</v>
      </c>
      <c r="G178">
        <v>12.756600000000001</v>
      </c>
      <c r="H178">
        <v>15.8324</v>
      </c>
      <c r="I178">
        <v>18.235199999999999</v>
      </c>
      <c r="J178">
        <v>23.968599999999999</v>
      </c>
    </row>
    <row r="179" spans="1:10" x14ac:dyDescent="0.4">
      <c r="A179">
        <v>2033</v>
      </c>
      <c r="B179">
        <v>4.6330999999999998</v>
      </c>
      <c r="C179">
        <v>5.7153</v>
      </c>
      <c r="D179">
        <v>6.5026999999999999</v>
      </c>
      <c r="E179">
        <v>8.01</v>
      </c>
      <c r="F179">
        <v>10.0861</v>
      </c>
      <c r="G179">
        <v>12.848699999999999</v>
      </c>
      <c r="H179">
        <v>15.8857</v>
      </c>
      <c r="I179">
        <v>18.292899999999999</v>
      </c>
      <c r="J179">
        <v>23.7349</v>
      </c>
    </row>
    <row r="180" spans="1:10" x14ac:dyDescent="0.4">
      <c r="A180">
        <v>2034</v>
      </c>
      <c r="B180">
        <v>4.5937999999999999</v>
      </c>
      <c r="C180">
        <v>5.8072999999999997</v>
      </c>
      <c r="D180">
        <v>6.4964000000000004</v>
      </c>
      <c r="E180">
        <v>8.0172000000000008</v>
      </c>
      <c r="F180">
        <v>10.0891</v>
      </c>
      <c r="G180">
        <v>12.7601</v>
      </c>
      <c r="H180">
        <v>15.842599999999999</v>
      </c>
      <c r="I180">
        <v>18.327200000000001</v>
      </c>
      <c r="J180">
        <v>24.077300000000001</v>
      </c>
    </row>
    <row r="182" spans="1:10" x14ac:dyDescent="0.4">
      <c r="A182" t="s">
        <v>8</v>
      </c>
      <c r="B182" t="s">
        <v>7</v>
      </c>
      <c r="C182" t="s">
        <v>6</v>
      </c>
      <c r="D182" t="s">
        <v>36</v>
      </c>
      <c r="E182">
        <v>1000</v>
      </c>
      <c r="F182" t="s">
        <v>35</v>
      </c>
    </row>
    <row r="184" spans="1:10" x14ac:dyDescent="0.4">
      <c r="A184" t="s">
        <v>22</v>
      </c>
      <c r="B184" t="s">
        <v>34</v>
      </c>
      <c r="C184" t="s">
        <v>33</v>
      </c>
    </row>
    <row r="185" spans="1:10" x14ac:dyDescent="0.4">
      <c r="A185">
        <v>2021</v>
      </c>
      <c r="B185">
        <v>2.9742000000000002</v>
      </c>
      <c r="C185">
        <v>0.4778</v>
      </c>
    </row>
    <row r="186" spans="1:10" x14ac:dyDescent="0.4">
      <c r="A186">
        <v>2022</v>
      </c>
      <c r="B186">
        <v>3.5242</v>
      </c>
      <c r="C186">
        <v>0.6159</v>
      </c>
    </row>
    <row r="187" spans="1:10" x14ac:dyDescent="0.4">
      <c r="A187">
        <v>2023</v>
      </c>
      <c r="B187">
        <v>3.8653</v>
      </c>
      <c r="C187">
        <v>1.0468999999999999</v>
      </c>
    </row>
    <row r="188" spans="1:10" x14ac:dyDescent="0.4">
      <c r="A188">
        <v>2024</v>
      </c>
      <c r="B188">
        <v>3.9912999999999998</v>
      </c>
      <c r="C188">
        <v>1.3146</v>
      </c>
    </row>
    <row r="189" spans="1:10" x14ac:dyDescent="0.4">
      <c r="A189">
        <v>2025</v>
      </c>
      <c r="B189">
        <v>3.8527999999999998</v>
      </c>
      <c r="C189">
        <v>1.3431</v>
      </c>
    </row>
    <row r="190" spans="1:10" x14ac:dyDescent="0.4">
      <c r="A190">
        <v>2026</v>
      </c>
      <c r="B190">
        <v>4.0101000000000004</v>
      </c>
      <c r="C190">
        <v>1.4202999999999999</v>
      </c>
    </row>
    <row r="191" spans="1:10" x14ac:dyDescent="0.4">
      <c r="A191">
        <v>2027</v>
      </c>
      <c r="B191">
        <v>4.0880000000000001</v>
      </c>
      <c r="C191">
        <v>1.4371</v>
      </c>
    </row>
    <row r="192" spans="1:10" x14ac:dyDescent="0.4">
      <c r="A192">
        <v>2028</v>
      </c>
      <c r="B192">
        <v>4.1443000000000003</v>
      </c>
      <c r="C192">
        <v>1.4814000000000001</v>
      </c>
    </row>
    <row r="193" spans="1:10" x14ac:dyDescent="0.4">
      <c r="A193">
        <v>2029</v>
      </c>
      <c r="B193">
        <v>4.1698000000000004</v>
      </c>
      <c r="C193">
        <v>1.5283</v>
      </c>
    </row>
    <row r="194" spans="1:10" x14ac:dyDescent="0.4">
      <c r="A194">
        <v>2030</v>
      </c>
      <c r="B194">
        <v>4.1718000000000002</v>
      </c>
      <c r="C194">
        <v>1.5051000000000001</v>
      </c>
    </row>
    <row r="195" spans="1:10" x14ac:dyDescent="0.4">
      <c r="A195">
        <v>2031</v>
      </c>
      <c r="B195">
        <v>4.1760000000000002</v>
      </c>
      <c r="C195">
        <v>1.4765999999999999</v>
      </c>
    </row>
    <row r="196" spans="1:10" x14ac:dyDescent="0.4">
      <c r="A196">
        <v>2032</v>
      </c>
      <c r="B196">
        <v>4.1932</v>
      </c>
      <c r="C196">
        <v>1.4803999999999999</v>
      </c>
    </row>
    <row r="197" spans="1:10" x14ac:dyDescent="0.4">
      <c r="A197">
        <v>2033</v>
      </c>
      <c r="B197">
        <v>4.2110000000000003</v>
      </c>
      <c r="C197">
        <v>1.4857</v>
      </c>
    </row>
    <row r="198" spans="1:10" x14ac:dyDescent="0.4">
      <c r="A198">
        <v>2034</v>
      </c>
      <c r="B198">
        <v>4.2175000000000002</v>
      </c>
      <c r="C198">
        <v>1.4863</v>
      </c>
    </row>
    <row r="200" spans="1:10" x14ac:dyDescent="0.4">
      <c r="A200" t="s">
        <v>8</v>
      </c>
      <c r="B200" t="s">
        <v>7</v>
      </c>
      <c r="C200" t="s">
        <v>32</v>
      </c>
    </row>
    <row r="202" spans="1:10" x14ac:dyDescent="0.4">
      <c r="A202" t="s">
        <v>22</v>
      </c>
      <c r="B202" s="2">
        <v>0.01</v>
      </c>
      <c r="C202" s="2">
        <v>0.05</v>
      </c>
      <c r="D202" s="2">
        <v>0.1</v>
      </c>
      <c r="E202" s="2">
        <v>0.25</v>
      </c>
      <c r="F202" s="2">
        <v>0.5</v>
      </c>
      <c r="G202" s="2">
        <v>0.75</v>
      </c>
      <c r="H202" s="2">
        <v>0.9</v>
      </c>
      <c r="I202" s="2">
        <v>0.95</v>
      </c>
      <c r="J202" s="2">
        <v>0.99</v>
      </c>
    </row>
    <row r="203" spans="1:10" x14ac:dyDescent="0.4">
      <c r="A203">
        <v>2021</v>
      </c>
      <c r="B203">
        <v>1.9763999999999999</v>
      </c>
      <c r="C203">
        <v>2.3538000000000001</v>
      </c>
      <c r="D203">
        <v>2.4523999999999999</v>
      </c>
      <c r="E203">
        <v>2.6621999999999999</v>
      </c>
      <c r="F203">
        <v>2.9140000000000001</v>
      </c>
      <c r="G203">
        <v>3.2280000000000002</v>
      </c>
      <c r="H203">
        <v>3.5384000000000002</v>
      </c>
      <c r="I203">
        <v>3.7946</v>
      </c>
      <c r="J203">
        <v>4.6981000000000002</v>
      </c>
    </row>
    <row r="204" spans="1:10" x14ac:dyDescent="0.4">
      <c r="A204">
        <v>2022</v>
      </c>
      <c r="B204">
        <v>2.3965999999999998</v>
      </c>
      <c r="C204">
        <v>2.6303000000000001</v>
      </c>
      <c r="D204">
        <v>2.7827000000000002</v>
      </c>
      <c r="E204">
        <v>3.0722999999999998</v>
      </c>
      <c r="F204">
        <v>3.4653</v>
      </c>
      <c r="G204">
        <v>3.8833000000000002</v>
      </c>
      <c r="H204">
        <v>4.3689</v>
      </c>
      <c r="I204">
        <v>4.6569000000000003</v>
      </c>
      <c r="J204">
        <v>5.2003000000000004</v>
      </c>
    </row>
    <row r="205" spans="1:10" x14ac:dyDescent="0.4">
      <c r="A205">
        <v>2023</v>
      </c>
      <c r="B205">
        <v>2.2288000000000001</v>
      </c>
      <c r="C205">
        <v>2.5526</v>
      </c>
      <c r="D205">
        <v>2.7604000000000002</v>
      </c>
      <c r="E205">
        <v>3.1482000000000001</v>
      </c>
      <c r="F205">
        <v>3.6865000000000001</v>
      </c>
      <c r="G205">
        <v>4.3733000000000004</v>
      </c>
      <c r="H205">
        <v>5.1829000000000001</v>
      </c>
      <c r="I205">
        <v>5.7682000000000002</v>
      </c>
      <c r="J205">
        <v>7.2564000000000002</v>
      </c>
    </row>
    <row r="206" spans="1:10" x14ac:dyDescent="0.4">
      <c r="A206">
        <v>2024</v>
      </c>
      <c r="B206">
        <v>1.9501999999999999</v>
      </c>
      <c r="C206">
        <v>2.3469000000000002</v>
      </c>
      <c r="D206">
        <v>2.5849000000000002</v>
      </c>
      <c r="E206">
        <v>3.0644</v>
      </c>
      <c r="F206">
        <v>3.7656999999999998</v>
      </c>
      <c r="G206">
        <v>4.6611000000000002</v>
      </c>
      <c r="H206">
        <v>5.6673999999999998</v>
      </c>
      <c r="I206">
        <v>6.4225000000000003</v>
      </c>
      <c r="J206">
        <v>8.2001000000000008</v>
      </c>
    </row>
    <row r="207" spans="1:10" x14ac:dyDescent="0.4">
      <c r="A207">
        <v>2025</v>
      </c>
      <c r="B207">
        <v>1.7539</v>
      </c>
      <c r="C207">
        <v>2.1457000000000002</v>
      </c>
      <c r="D207">
        <v>2.4121999999999999</v>
      </c>
      <c r="E207">
        <v>2.9112</v>
      </c>
      <c r="F207">
        <v>3.6242999999999999</v>
      </c>
      <c r="G207">
        <v>4.5133000000000001</v>
      </c>
      <c r="H207">
        <v>5.5425000000000004</v>
      </c>
      <c r="I207">
        <v>6.3296000000000001</v>
      </c>
      <c r="J207">
        <v>8.1457999999999995</v>
      </c>
    </row>
    <row r="208" spans="1:10" x14ac:dyDescent="0.4">
      <c r="A208">
        <v>2026</v>
      </c>
      <c r="B208">
        <v>1.7543</v>
      </c>
      <c r="C208">
        <v>2.2080000000000002</v>
      </c>
      <c r="D208">
        <v>2.4820000000000002</v>
      </c>
      <c r="E208">
        <v>3.0209000000000001</v>
      </c>
      <c r="F208">
        <v>3.762</v>
      </c>
      <c r="G208">
        <v>4.7222</v>
      </c>
      <c r="H208">
        <v>5.8118999999999996</v>
      </c>
      <c r="I208">
        <v>6.6281999999999996</v>
      </c>
      <c r="J208">
        <v>8.5213000000000001</v>
      </c>
    </row>
    <row r="209" spans="1:10" x14ac:dyDescent="0.4">
      <c r="A209">
        <v>2027</v>
      </c>
      <c r="B209">
        <v>1.8007</v>
      </c>
      <c r="C209">
        <v>2.2509000000000001</v>
      </c>
      <c r="D209">
        <v>2.5297000000000001</v>
      </c>
      <c r="E209">
        <v>3.0788000000000002</v>
      </c>
      <c r="F209">
        <v>3.8391999999999999</v>
      </c>
      <c r="G209">
        <v>4.7930000000000001</v>
      </c>
      <c r="H209">
        <v>5.9615</v>
      </c>
      <c r="I209">
        <v>6.8080999999999996</v>
      </c>
      <c r="J209">
        <v>8.7021999999999995</v>
      </c>
    </row>
    <row r="210" spans="1:10" x14ac:dyDescent="0.4">
      <c r="A210">
        <v>2028</v>
      </c>
      <c r="B210">
        <v>1.8035000000000001</v>
      </c>
      <c r="C210">
        <v>2.2700999999999998</v>
      </c>
      <c r="D210">
        <v>2.5560999999999998</v>
      </c>
      <c r="E210">
        <v>3.1067</v>
      </c>
      <c r="F210">
        <v>3.9014000000000002</v>
      </c>
      <c r="G210">
        <v>4.8758999999999997</v>
      </c>
      <c r="H210">
        <v>6.0057999999999998</v>
      </c>
      <c r="I210">
        <v>6.8777999999999997</v>
      </c>
      <c r="J210">
        <v>8.9368999999999996</v>
      </c>
    </row>
    <row r="211" spans="1:10" x14ac:dyDescent="0.4">
      <c r="A211">
        <v>2029</v>
      </c>
      <c r="B211">
        <v>1.8157000000000001</v>
      </c>
      <c r="C211">
        <v>2.2892999999999999</v>
      </c>
      <c r="D211">
        <v>2.5586000000000002</v>
      </c>
      <c r="E211">
        <v>3.1171000000000002</v>
      </c>
      <c r="F211">
        <v>3.9064000000000001</v>
      </c>
      <c r="G211">
        <v>4.9137000000000004</v>
      </c>
      <c r="H211">
        <v>6.0168999999999997</v>
      </c>
      <c r="I211">
        <v>6.9340999999999999</v>
      </c>
      <c r="J211">
        <v>9.1120999999999999</v>
      </c>
    </row>
    <row r="212" spans="1:10" x14ac:dyDescent="0.4">
      <c r="A212">
        <v>2030</v>
      </c>
      <c r="B212">
        <v>1.8375999999999999</v>
      </c>
      <c r="C212">
        <v>2.2786</v>
      </c>
      <c r="D212">
        <v>2.5457000000000001</v>
      </c>
      <c r="E212">
        <v>3.1349999999999998</v>
      </c>
      <c r="F212">
        <v>3.9209000000000001</v>
      </c>
      <c r="G212">
        <v>4.8890000000000002</v>
      </c>
      <c r="H212">
        <v>6.0732999999999997</v>
      </c>
      <c r="I212">
        <v>6.9183000000000003</v>
      </c>
      <c r="J212">
        <v>8.9305000000000003</v>
      </c>
    </row>
    <row r="213" spans="1:10" x14ac:dyDescent="0.4">
      <c r="A213">
        <v>2031</v>
      </c>
      <c r="B213">
        <v>1.8214999999999999</v>
      </c>
      <c r="C213">
        <v>2.2761999999999998</v>
      </c>
      <c r="D213">
        <v>2.5821000000000001</v>
      </c>
      <c r="E213">
        <v>3.1417999999999999</v>
      </c>
      <c r="F213">
        <v>3.9194</v>
      </c>
      <c r="G213">
        <v>4.9370000000000003</v>
      </c>
      <c r="H213">
        <v>6.0766</v>
      </c>
      <c r="I213">
        <v>6.9158999999999997</v>
      </c>
      <c r="J213">
        <v>8.9514999999999993</v>
      </c>
    </row>
    <row r="214" spans="1:10" x14ac:dyDescent="0.4">
      <c r="A214">
        <v>2032</v>
      </c>
      <c r="B214">
        <v>1.8307</v>
      </c>
      <c r="C214">
        <v>2.3121999999999998</v>
      </c>
      <c r="D214">
        <v>2.593</v>
      </c>
      <c r="E214">
        <v>3.1722999999999999</v>
      </c>
      <c r="F214">
        <v>3.9306000000000001</v>
      </c>
      <c r="G214">
        <v>4.9343000000000004</v>
      </c>
      <c r="H214">
        <v>6.0856000000000003</v>
      </c>
      <c r="I214">
        <v>6.9508000000000001</v>
      </c>
      <c r="J214">
        <v>8.9666999999999994</v>
      </c>
    </row>
    <row r="215" spans="1:10" x14ac:dyDescent="0.4">
      <c r="A215">
        <v>2033</v>
      </c>
      <c r="B215">
        <v>1.8559000000000001</v>
      </c>
      <c r="C215">
        <v>2.3149000000000002</v>
      </c>
      <c r="D215">
        <v>2.6012</v>
      </c>
      <c r="E215">
        <v>3.1655000000000002</v>
      </c>
      <c r="F215">
        <v>3.9780000000000002</v>
      </c>
      <c r="G215">
        <v>4.9588000000000001</v>
      </c>
      <c r="H215">
        <v>6.1037999999999997</v>
      </c>
      <c r="I215">
        <v>6.9984000000000002</v>
      </c>
      <c r="J215">
        <v>8.9461999999999993</v>
      </c>
    </row>
    <row r="216" spans="1:10" x14ac:dyDescent="0.4">
      <c r="A216">
        <v>2034</v>
      </c>
      <c r="B216">
        <v>1.8614999999999999</v>
      </c>
      <c r="C216">
        <v>2.3115000000000001</v>
      </c>
      <c r="D216">
        <v>2.61</v>
      </c>
      <c r="E216">
        <v>3.1728999999999998</v>
      </c>
      <c r="F216">
        <v>3.9716</v>
      </c>
      <c r="G216">
        <v>4.9680999999999997</v>
      </c>
      <c r="H216">
        <v>6.1280999999999999</v>
      </c>
      <c r="I216">
        <v>7.0133999999999999</v>
      </c>
      <c r="J216">
        <v>8.9085000000000001</v>
      </c>
    </row>
    <row r="218" spans="1:10" x14ac:dyDescent="0.4">
      <c r="A218" t="s">
        <v>5</v>
      </c>
      <c r="B218" t="s">
        <v>36</v>
      </c>
      <c r="C218">
        <v>1000</v>
      </c>
      <c r="D218" t="s">
        <v>35</v>
      </c>
    </row>
    <row r="220" spans="1:10" x14ac:dyDescent="0.4">
      <c r="A220" t="s">
        <v>22</v>
      </c>
      <c r="B220" t="s">
        <v>34</v>
      </c>
      <c r="C220" t="s">
        <v>33</v>
      </c>
    </row>
    <row r="221" spans="1:10" x14ac:dyDescent="0.4">
      <c r="A221">
        <v>2021</v>
      </c>
      <c r="B221">
        <v>2.9742000000000002</v>
      </c>
      <c r="C221">
        <v>0.4778</v>
      </c>
    </row>
    <row r="222" spans="1:10" x14ac:dyDescent="0.4">
      <c r="A222">
        <v>2022</v>
      </c>
      <c r="B222">
        <v>3.5242</v>
      </c>
      <c r="C222">
        <v>0.6159</v>
      </c>
    </row>
    <row r="223" spans="1:10" x14ac:dyDescent="0.4">
      <c r="A223">
        <v>2023</v>
      </c>
      <c r="B223">
        <v>3.8653</v>
      </c>
      <c r="C223">
        <v>1.0468999999999999</v>
      </c>
    </row>
    <row r="224" spans="1:10" x14ac:dyDescent="0.4">
      <c r="A224">
        <v>2024</v>
      </c>
      <c r="B224">
        <v>3.9912999999999998</v>
      </c>
      <c r="C224">
        <v>1.3146</v>
      </c>
    </row>
    <row r="225" spans="1:10" x14ac:dyDescent="0.4">
      <c r="A225">
        <v>2025</v>
      </c>
      <c r="B225">
        <v>3.8527999999999998</v>
      </c>
      <c r="C225">
        <v>1.3431</v>
      </c>
    </row>
    <row r="226" spans="1:10" x14ac:dyDescent="0.4">
      <c r="A226">
        <v>2026</v>
      </c>
      <c r="B226">
        <v>4.0101000000000004</v>
      </c>
      <c r="C226">
        <v>1.4202999999999999</v>
      </c>
    </row>
    <row r="227" spans="1:10" x14ac:dyDescent="0.4">
      <c r="A227">
        <v>2027</v>
      </c>
      <c r="B227">
        <v>4.0880000000000001</v>
      </c>
      <c r="C227">
        <v>1.4371</v>
      </c>
    </row>
    <row r="228" spans="1:10" x14ac:dyDescent="0.4">
      <c r="A228">
        <v>2028</v>
      </c>
      <c r="B228">
        <v>4.1443000000000003</v>
      </c>
      <c r="C228">
        <v>1.4814000000000001</v>
      </c>
    </row>
    <row r="229" spans="1:10" x14ac:dyDescent="0.4">
      <c r="A229">
        <v>2029</v>
      </c>
      <c r="B229">
        <v>4.1698000000000004</v>
      </c>
      <c r="C229">
        <v>1.5283</v>
      </c>
    </row>
    <row r="230" spans="1:10" x14ac:dyDescent="0.4">
      <c r="A230">
        <v>2030</v>
      </c>
      <c r="B230">
        <v>4.1718000000000002</v>
      </c>
      <c r="C230">
        <v>1.5051000000000001</v>
      </c>
    </row>
    <row r="231" spans="1:10" x14ac:dyDescent="0.4">
      <c r="A231">
        <v>2031</v>
      </c>
      <c r="B231">
        <v>4.1760000000000002</v>
      </c>
      <c r="C231">
        <v>1.4765999999999999</v>
      </c>
    </row>
    <row r="232" spans="1:10" x14ac:dyDescent="0.4">
      <c r="A232">
        <v>2032</v>
      </c>
      <c r="B232">
        <v>4.1932</v>
      </c>
      <c r="C232">
        <v>1.4803999999999999</v>
      </c>
    </row>
    <row r="233" spans="1:10" x14ac:dyDescent="0.4">
      <c r="A233">
        <v>2033</v>
      </c>
      <c r="B233">
        <v>4.2110000000000003</v>
      </c>
      <c r="C233">
        <v>1.4857</v>
      </c>
    </row>
    <row r="234" spans="1:10" x14ac:dyDescent="0.4">
      <c r="A234">
        <v>2034</v>
      </c>
      <c r="B234">
        <v>4.2175000000000002</v>
      </c>
      <c r="C234">
        <v>1.4863</v>
      </c>
    </row>
    <row r="236" spans="1:10" x14ac:dyDescent="0.4">
      <c r="A236" t="s">
        <v>5</v>
      </c>
      <c r="B236" t="s">
        <v>32</v>
      </c>
    </row>
    <row r="238" spans="1:10" x14ac:dyDescent="0.4">
      <c r="A238" t="s">
        <v>22</v>
      </c>
      <c r="B238" s="2">
        <v>0.01</v>
      </c>
      <c r="C238" s="2">
        <v>0.05</v>
      </c>
      <c r="D238" s="2">
        <v>0.1</v>
      </c>
      <c r="E238" s="2">
        <v>0.25</v>
      </c>
      <c r="F238" s="2">
        <v>0.5</v>
      </c>
      <c r="G238" s="2">
        <v>0.75</v>
      </c>
      <c r="H238" s="2">
        <v>0.9</v>
      </c>
      <c r="I238" s="2">
        <v>0.95</v>
      </c>
      <c r="J238" s="2">
        <v>0.99</v>
      </c>
    </row>
    <row r="239" spans="1:10" x14ac:dyDescent="0.4">
      <c r="A239">
        <v>2021</v>
      </c>
      <c r="B239">
        <v>1.9763999999999999</v>
      </c>
      <c r="C239">
        <v>2.3538000000000001</v>
      </c>
      <c r="D239">
        <v>2.4523999999999999</v>
      </c>
      <c r="E239">
        <v>2.6621999999999999</v>
      </c>
      <c r="F239">
        <v>2.9140000000000001</v>
      </c>
      <c r="G239">
        <v>3.2280000000000002</v>
      </c>
      <c r="H239">
        <v>3.5384000000000002</v>
      </c>
      <c r="I239">
        <v>3.7946</v>
      </c>
      <c r="J239">
        <v>4.6981000000000002</v>
      </c>
    </row>
    <row r="240" spans="1:10" x14ac:dyDescent="0.4">
      <c r="A240">
        <v>2022</v>
      </c>
      <c r="B240">
        <v>2.3965999999999998</v>
      </c>
      <c r="C240">
        <v>2.6303000000000001</v>
      </c>
      <c r="D240">
        <v>2.7827000000000002</v>
      </c>
      <c r="E240">
        <v>3.0722999999999998</v>
      </c>
      <c r="F240">
        <v>3.4653</v>
      </c>
      <c r="G240">
        <v>3.8833000000000002</v>
      </c>
      <c r="H240">
        <v>4.3689</v>
      </c>
      <c r="I240">
        <v>4.6569000000000003</v>
      </c>
      <c r="J240">
        <v>5.2003000000000004</v>
      </c>
    </row>
    <row r="241" spans="1:10" x14ac:dyDescent="0.4">
      <c r="A241">
        <v>2023</v>
      </c>
      <c r="B241">
        <v>2.2288000000000001</v>
      </c>
      <c r="C241">
        <v>2.5526</v>
      </c>
      <c r="D241">
        <v>2.7604000000000002</v>
      </c>
      <c r="E241">
        <v>3.1482000000000001</v>
      </c>
      <c r="F241">
        <v>3.6865000000000001</v>
      </c>
      <c r="G241">
        <v>4.3733000000000004</v>
      </c>
      <c r="H241">
        <v>5.1829000000000001</v>
      </c>
      <c r="I241">
        <v>5.7682000000000002</v>
      </c>
      <c r="J241">
        <v>7.2564000000000002</v>
      </c>
    </row>
    <row r="242" spans="1:10" x14ac:dyDescent="0.4">
      <c r="A242">
        <v>2024</v>
      </c>
      <c r="B242">
        <v>1.9501999999999999</v>
      </c>
      <c r="C242">
        <v>2.3469000000000002</v>
      </c>
      <c r="D242">
        <v>2.5849000000000002</v>
      </c>
      <c r="E242">
        <v>3.0644</v>
      </c>
      <c r="F242">
        <v>3.7656999999999998</v>
      </c>
      <c r="G242">
        <v>4.6611000000000002</v>
      </c>
      <c r="H242">
        <v>5.6673999999999998</v>
      </c>
      <c r="I242">
        <v>6.4225000000000003</v>
      </c>
      <c r="J242">
        <v>8.2001000000000008</v>
      </c>
    </row>
    <row r="243" spans="1:10" x14ac:dyDescent="0.4">
      <c r="A243">
        <v>2025</v>
      </c>
      <c r="B243">
        <v>1.7539</v>
      </c>
      <c r="C243">
        <v>2.1457000000000002</v>
      </c>
      <c r="D243">
        <v>2.4121999999999999</v>
      </c>
      <c r="E243">
        <v>2.9112</v>
      </c>
      <c r="F243">
        <v>3.6242999999999999</v>
      </c>
      <c r="G243">
        <v>4.5133000000000001</v>
      </c>
      <c r="H243">
        <v>5.5425000000000004</v>
      </c>
      <c r="I243">
        <v>6.3296000000000001</v>
      </c>
      <c r="J243">
        <v>8.1457999999999995</v>
      </c>
    </row>
    <row r="244" spans="1:10" x14ac:dyDescent="0.4">
      <c r="A244">
        <v>2026</v>
      </c>
      <c r="B244">
        <v>1.7543</v>
      </c>
      <c r="C244">
        <v>2.2080000000000002</v>
      </c>
      <c r="D244">
        <v>2.4820000000000002</v>
      </c>
      <c r="E244">
        <v>3.0209000000000001</v>
      </c>
      <c r="F244">
        <v>3.762</v>
      </c>
      <c r="G244">
        <v>4.7222</v>
      </c>
      <c r="H244">
        <v>5.8118999999999996</v>
      </c>
      <c r="I244">
        <v>6.6281999999999996</v>
      </c>
      <c r="J244">
        <v>8.5213000000000001</v>
      </c>
    </row>
    <row r="245" spans="1:10" x14ac:dyDescent="0.4">
      <c r="A245">
        <v>2027</v>
      </c>
      <c r="B245">
        <v>1.8007</v>
      </c>
      <c r="C245">
        <v>2.2509000000000001</v>
      </c>
      <c r="D245">
        <v>2.5297000000000001</v>
      </c>
      <c r="E245">
        <v>3.0788000000000002</v>
      </c>
      <c r="F245">
        <v>3.8391999999999999</v>
      </c>
      <c r="G245">
        <v>4.7930000000000001</v>
      </c>
      <c r="H245">
        <v>5.9615</v>
      </c>
      <c r="I245">
        <v>6.8080999999999996</v>
      </c>
      <c r="J245">
        <v>8.7021999999999995</v>
      </c>
    </row>
    <row r="246" spans="1:10" x14ac:dyDescent="0.4">
      <c r="A246">
        <v>2028</v>
      </c>
      <c r="B246">
        <v>1.8035000000000001</v>
      </c>
      <c r="C246">
        <v>2.2700999999999998</v>
      </c>
      <c r="D246">
        <v>2.5560999999999998</v>
      </c>
      <c r="E246">
        <v>3.1067</v>
      </c>
      <c r="F246">
        <v>3.9014000000000002</v>
      </c>
      <c r="G246">
        <v>4.8758999999999997</v>
      </c>
      <c r="H246">
        <v>6.0057999999999998</v>
      </c>
      <c r="I246">
        <v>6.8777999999999997</v>
      </c>
      <c r="J246">
        <v>8.9368999999999996</v>
      </c>
    </row>
    <row r="247" spans="1:10" x14ac:dyDescent="0.4">
      <c r="A247">
        <v>2029</v>
      </c>
      <c r="B247">
        <v>1.8157000000000001</v>
      </c>
      <c r="C247">
        <v>2.2892999999999999</v>
      </c>
      <c r="D247">
        <v>2.5586000000000002</v>
      </c>
      <c r="E247">
        <v>3.1171000000000002</v>
      </c>
      <c r="F247">
        <v>3.9064000000000001</v>
      </c>
      <c r="G247">
        <v>4.9137000000000004</v>
      </c>
      <c r="H247">
        <v>6.0168999999999997</v>
      </c>
      <c r="I247">
        <v>6.9340999999999999</v>
      </c>
      <c r="J247">
        <v>9.1120999999999999</v>
      </c>
    </row>
    <row r="248" spans="1:10" x14ac:dyDescent="0.4">
      <c r="A248">
        <v>2030</v>
      </c>
      <c r="B248">
        <v>1.8375999999999999</v>
      </c>
      <c r="C248">
        <v>2.2786</v>
      </c>
      <c r="D248">
        <v>2.5457000000000001</v>
      </c>
      <c r="E248">
        <v>3.1349999999999998</v>
      </c>
      <c r="F248">
        <v>3.9209000000000001</v>
      </c>
      <c r="G248">
        <v>4.8890000000000002</v>
      </c>
      <c r="H248">
        <v>6.0732999999999997</v>
      </c>
      <c r="I248">
        <v>6.9183000000000003</v>
      </c>
      <c r="J248">
        <v>8.9305000000000003</v>
      </c>
    </row>
    <row r="249" spans="1:10" x14ac:dyDescent="0.4">
      <c r="A249">
        <v>2031</v>
      </c>
      <c r="B249">
        <v>1.8214999999999999</v>
      </c>
      <c r="C249">
        <v>2.2761999999999998</v>
      </c>
      <c r="D249">
        <v>2.5821000000000001</v>
      </c>
      <c r="E249">
        <v>3.1417999999999999</v>
      </c>
      <c r="F249">
        <v>3.9194</v>
      </c>
      <c r="G249">
        <v>4.9370000000000003</v>
      </c>
      <c r="H249">
        <v>6.0766</v>
      </c>
      <c r="I249">
        <v>6.9158999999999997</v>
      </c>
      <c r="J249">
        <v>8.9514999999999993</v>
      </c>
    </row>
    <row r="250" spans="1:10" x14ac:dyDescent="0.4">
      <c r="A250">
        <v>2032</v>
      </c>
      <c r="B250">
        <v>1.8307</v>
      </c>
      <c r="C250">
        <v>2.3121999999999998</v>
      </c>
      <c r="D250">
        <v>2.593</v>
      </c>
      <c r="E250">
        <v>3.1722999999999999</v>
      </c>
      <c r="F250">
        <v>3.9306000000000001</v>
      </c>
      <c r="G250">
        <v>4.9343000000000004</v>
      </c>
      <c r="H250">
        <v>6.0856000000000003</v>
      </c>
      <c r="I250">
        <v>6.9508000000000001</v>
      </c>
      <c r="J250">
        <v>8.9666999999999994</v>
      </c>
    </row>
    <row r="251" spans="1:10" x14ac:dyDescent="0.4">
      <c r="A251">
        <v>2033</v>
      </c>
      <c r="B251">
        <v>1.8559000000000001</v>
      </c>
      <c r="C251">
        <v>2.3149000000000002</v>
      </c>
      <c r="D251">
        <v>2.6012</v>
      </c>
      <c r="E251">
        <v>3.1655000000000002</v>
      </c>
      <c r="F251">
        <v>3.9780000000000002</v>
      </c>
      <c r="G251">
        <v>4.9588000000000001</v>
      </c>
      <c r="H251">
        <v>6.1037999999999997</v>
      </c>
      <c r="I251">
        <v>6.9984000000000002</v>
      </c>
      <c r="J251">
        <v>8.9461999999999993</v>
      </c>
    </row>
    <row r="252" spans="1:10" x14ac:dyDescent="0.4">
      <c r="A252">
        <v>2034</v>
      </c>
      <c r="B252">
        <v>1.8614999999999999</v>
      </c>
      <c r="C252">
        <v>2.3115000000000001</v>
      </c>
      <c r="D252">
        <v>2.61</v>
      </c>
      <c r="E252">
        <v>3.1728999999999998</v>
      </c>
      <c r="F252">
        <v>3.9716</v>
      </c>
      <c r="G252">
        <v>4.9680999999999997</v>
      </c>
      <c r="H252">
        <v>6.1280999999999999</v>
      </c>
      <c r="I252">
        <v>7.0133999999999999</v>
      </c>
      <c r="J252">
        <v>8.9085000000000001</v>
      </c>
    </row>
    <row r="254" spans="1:10" x14ac:dyDescent="0.4">
      <c r="A254" t="s">
        <v>26</v>
      </c>
      <c r="B254" t="s">
        <v>25</v>
      </c>
      <c r="C254" t="s">
        <v>24</v>
      </c>
    </row>
    <row r="256" spans="1:10" x14ac:dyDescent="0.4">
      <c r="A256" t="s">
        <v>22</v>
      </c>
      <c r="B256" t="s">
        <v>34</v>
      </c>
      <c r="C256" t="s">
        <v>33</v>
      </c>
    </row>
    <row r="257" spans="1:4" x14ac:dyDescent="0.4">
      <c r="A257">
        <v>2021</v>
      </c>
      <c r="B257">
        <v>1.0793999999999999</v>
      </c>
      <c r="C257">
        <v>0</v>
      </c>
    </row>
    <row r="258" spans="1:4" x14ac:dyDescent="0.4">
      <c r="A258">
        <v>2022</v>
      </c>
      <c r="B258">
        <v>1.0793999999999999</v>
      </c>
      <c r="C258">
        <v>0</v>
      </c>
    </row>
    <row r="259" spans="1:4" x14ac:dyDescent="0.4">
      <c r="A259">
        <v>2023</v>
      </c>
      <c r="B259">
        <v>1.0793999999999999</v>
      </c>
      <c r="C259">
        <v>0</v>
      </c>
    </row>
    <row r="260" spans="1:4" x14ac:dyDescent="0.4">
      <c r="A260">
        <v>2024</v>
      </c>
      <c r="B260">
        <v>1.0793999999999999</v>
      </c>
      <c r="C260">
        <v>0</v>
      </c>
    </row>
    <row r="261" spans="1:4" x14ac:dyDescent="0.4">
      <c r="A261">
        <v>2025</v>
      </c>
      <c r="B261">
        <v>1</v>
      </c>
      <c r="C261">
        <v>0</v>
      </c>
    </row>
    <row r="262" spans="1:4" x14ac:dyDescent="0.4">
      <c r="A262">
        <v>2026</v>
      </c>
      <c r="B262">
        <v>1</v>
      </c>
      <c r="C262">
        <v>0</v>
      </c>
    </row>
    <row r="263" spans="1:4" x14ac:dyDescent="0.4">
      <c r="A263">
        <v>2027</v>
      </c>
      <c r="B263">
        <v>1</v>
      </c>
      <c r="C263">
        <v>0</v>
      </c>
    </row>
    <row r="264" spans="1:4" x14ac:dyDescent="0.4">
      <c r="A264">
        <v>2028</v>
      </c>
      <c r="B264">
        <v>1</v>
      </c>
      <c r="C264">
        <v>0</v>
      </c>
    </row>
    <row r="265" spans="1:4" x14ac:dyDescent="0.4">
      <c r="A265">
        <v>2029</v>
      </c>
      <c r="B265">
        <v>1</v>
      </c>
      <c r="C265">
        <v>0</v>
      </c>
    </row>
    <row r="266" spans="1:4" x14ac:dyDescent="0.4">
      <c r="A266">
        <v>2030</v>
      </c>
      <c r="B266">
        <v>1</v>
      </c>
      <c r="C266">
        <v>0</v>
      </c>
    </row>
    <row r="267" spans="1:4" x14ac:dyDescent="0.4">
      <c r="A267">
        <v>2031</v>
      </c>
      <c r="B267">
        <v>1</v>
      </c>
      <c r="C267">
        <v>0</v>
      </c>
    </row>
    <row r="268" spans="1:4" x14ac:dyDescent="0.4">
      <c r="A268">
        <v>2032</v>
      </c>
      <c r="B268">
        <v>1</v>
      </c>
      <c r="C268">
        <v>0</v>
      </c>
    </row>
    <row r="269" spans="1:4" x14ac:dyDescent="0.4">
      <c r="A269">
        <v>2033</v>
      </c>
      <c r="B269">
        <v>1</v>
      </c>
      <c r="C269">
        <v>0</v>
      </c>
    </row>
    <row r="270" spans="1:4" x14ac:dyDescent="0.4">
      <c r="A270">
        <v>2034</v>
      </c>
      <c r="B270">
        <v>1</v>
      </c>
      <c r="C270">
        <v>0</v>
      </c>
    </row>
    <row r="272" spans="1:4" x14ac:dyDescent="0.4">
      <c r="A272" t="s">
        <v>26</v>
      </c>
      <c r="B272" t="s">
        <v>25</v>
      </c>
      <c r="C272" t="s">
        <v>24</v>
      </c>
      <c r="D272" t="s">
        <v>32</v>
      </c>
    </row>
    <row r="274" spans="1:10" x14ac:dyDescent="0.4">
      <c r="A274" t="s">
        <v>22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</row>
    <row r="275" spans="1:10" x14ac:dyDescent="0.4">
      <c r="A275">
        <v>2021</v>
      </c>
      <c r="B275">
        <v>1.0793999999999999</v>
      </c>
      <c r="C275">
        <v>1.0793999999999999</v>
      </c>
      <c r="D275">
        <v>1.0793999999999999</v>
      </c>
      <c r="E275">
        <v>1.0793999999999999</v>
      </c>
      <c r="F275">
        <v>1.0793999999999999</v>
      </c>
      <c r="G275">
        <v>1.0793999999999999</v>
      </c>
      <c r="H275">
        <v>1.0793999999999999</v>
      </c>
      <c r="I275">
        <v>1.0793999999999999</v>
      </c>
      <c r="J275">
        <v>1.0793999999999999</v>
      </c>
    </row>
    <row r="276" spans="1:10" x14ac:dyDescent="0.4">
      <c r="A276">
        <v>2022</v>
      </c>
      <c r="B276">
        <v>1.0793999999999999</v>
      </c>
      <c r="C276">
        <v>1.0793999999999999</v>
      </c>
      <c r="D276">
        <v>1.0793999999999999</v>
      </c>
      <c r="E276">
        <v>1.0793999999999999</v>
      </c>
      <c r="F276">
        <v>1.0793999999999999</v>
      </c>
      <c r="G276">
        <v>1.0793999999999999</v>
      </c>
      <c r="H276">
        <v>1.0793999999999999</v>
      </c>
      <c r="I276">
        <v>1.0793999999999999</v>
      </c>
      <c r="J276">
        <v>1.0793999999999999</v>
      </c>
    </row>
    <row r="277" spans="1:10" x14ac:dyDescent="0.4">
      <c r="A277">
        <v>2023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</row>
    <row r="278" spans="1:10" x14ac:dyDescent="0.4">
      <c r="A278">
        <v>2024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</row>
    <row r="279" spans="1:10" x14ac:dyDescent="0.4">
      <c r="A279">
        <v>2025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4">
      <c r="A280">
        <v>2026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4">
      <c r="A281">
        <v>2027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4">
      <c r="A282">
        <v>2028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4">
      <c r="A283">
        <v>2029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4">
      <c r="A284">
        <v>2030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4">
      <c r="A285">
        <v>2031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4">
      <c r="A286">
        <v>2032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4">
      <c r="A287">
        <v>2033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4">
      <c r="A288">
        <v>2034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90" spans="1:10" x14ac:dyDescent="0.4">
      <c r="A290" s="1">
        <v>45292</v>
      </c>
      <c r="B290" t="s">
        <v>3</v>
      </c>
      <c r="C290" t="s">
        <v>2</v>
      </c>
      <c r="D290" t="s">
        <v>1</v>
      </c>
      <c r="E290" t="s">
        <v>0</v>
      </c>
      <c r="F290" t="s">
        <v>31</v>
      </c>
      <c r="G290">
        <v>1000</v>
      </c>
      <c r="H290" t="s">
        <v>30</v>
      </c>
    </row>
    <row r="292" spans="1:10" x14ac:dyDescent="0.4">
      <c r="A292">
        <v>2021</v>
      </c>
    </row>
    <row r="294" spans="1:10" x14ac:dyDescent="0.4">
      <c r="A294" t="s">
        <v>0</v>
      </c>
      <c r="B294" s="2">
        <v>0.01</v>
      </c>
      <c r="C294" s="2">
        <v>0.05</v>
      </c>
      <c r="D294" s="2">
        <v>0.1</v>
      </c>
      <c r="E294" s="2">
        <v>0.25</v>
      </c>
      <c r="F294" s="2">
        <v>0.5</v>
      </c>
      <c r="G294" s="2">
        <v>0.75</v>
      </c>
      <c r="H294" s="2">
        <v>0.9</v>
      </c>
      <c r="I294" s="2">
        <v>0.95</v>
      </c>
      <c r="J294" s="2">
        <v>0.99</v>
      </c>
    </row>
    <row r="295" spans="1:10" x14ac:dyDescent="0.4">
      <c r="A295">
        <v>1</v>
      </c>
      <c r="B295">
        <v>140.23699999999999</v>
      </c>
      <c r="C295">
        <v>175.09</v>
      </c>
      <c r="D295">
        <v>184.83199999999999</v>
      </c>
      <c r="E295">
        <v>216.71299999999999</v>
      </c>
      <c r="F295">
        <v>261.14800000000002</v>
      </c>
      <c r="G295">
        <v>317.36900000000003</v>
      </c>
      <c r="H295">
        <v>385.62900000000002</v>
      </c>
      <c r="I295">
        <v>409.50799999999998</v>
      </c>
      <c r="J295">
        <v>464.92500000000001</v>
      </c>
    </row>
    <row r="296" spans="1:10" x14ac:dyDescent="0.4">
      <c r="A296">
        <v>2</v>
      </c>
      <c r="B296">
        <v>58.938899999999997</v>
      </c>
      <c r="C296">
        <v>77.947699999999998</v>
      </c>
      <c r="D296">
        <v>80.861999999999995</v>
      </c>
      <c r="E296">
        <v>85.445099999999996</v>
      </c>
      <c r="F296">
        <v>100.4175</v>
      </c>
      <c r="G296">
        <v>112.524</v>
      </c>
      <c r="H296">
        <v>125.34699999999999</v>
      </c>
      <c r="I296">
        <v>138.49799999999999</v>
      </c>
      <c r="J296">
        <v>148.43899999999999</v>
      </c>
    </row>
    <row r="297" spans="1:10" x14ac:dyDescent="0.4">
      <c r="A297">
        <v>3</v>
      </c>
      <c r="B297">
        <v>34.198599999999999</v>
      </c>
      <c r="C297">
        <v>41.346600000000002</v>
      </c>
      <c r="D297">
        <v>43.517699999999998</v>
      </c>
      <c r="E297">
        <v>47.938099999999999</v>
      </c>
      <c r="F297">
        <v>54.8765</v>
      </c>
      <c r="G297">
        <v>60.445500000000003</v>
      </c>
      <c r="H297">
        <v>67.3245</v>
      </c>
      <c r="I297">
        <v>74.481700000000004</v>
      </c>
      <c r="J297">
        <v>84.833500000000001</v>
      </c>
    </row>
    <row r="298" spans="1:10" x14ac:dyDescent="0.4">
      <c r="A298">
        <v>4</v>
      </c>
      <c r="B298">
        <v>4.4701000000000004</v>
      </c>
      <c r="C298">
        <v>6.3288000000000002</v>
      </c>
      <c r="D298">
        <v>7.3712</v>
      </c>
      <c r="E298">
        <v>8.3369</v>
      </c>
      <c r="F298">
        <v>9.5329999999999995</v>
      </c>
      <c r="G298">
        <v>10.835800000000001</v>
      </c>
      <c r="H298">
        <v>12.5169</v>
      </c>
      <c r="I298">
        <v>14.0136</v>
      </c>
      <c r="J298">
        <v>20.605399999999999</v>
      </c>
    </row>
    <row r="299" spans="1:10" x14ac:dyDescent="0.4">
      <c r="A299">
        <v>5</v>
      </c>
      <c r="B299">
        <v>1.2938000000000001</v>
      </c>
      <c r="C299">
        <v>1.6031</v>
      </c>
      <c r="D299">
        <v>1.7337</v>
      </c>
      <c r="E299">
        <v>2.2441</v>
      </c>
      <c r="F299">
        <v>2.6907000000000001</v>
      </c>
      <c r="G299">
        <v>3.2694999999999999</v>
      </c>
      <c r="H299">
        <v>4.2092000000000001</v>
      </c>
      <c r="I299">
        <v>4.8898000000000001</v>
      </c>
      <c r="J299">
        <v>7.4995000000000003</v>
      </c>
    </row>
    <row r="300" spans="1:10" x14ac:dyDescent="0.4">
      <c r="A300">
        <v>6</v>
      </c>
      <c r="B300">
        <v>0.29170000000000001</v>
      </c>
      <c r="C300">
        <v>0.48420000000000002</v>
      </c>
      <c r="D300">
        <v>0.60240000000000005</v>
      </c>
      <c r="E300">
        <v>0.69359999999999999</v>
      </c>
      <c r="F300">
        <v>0.96650000000000003</v>
      </c>
      <c r="G300">
        <v>1.2286999999999999</v>
      </c>
      <c r="H300">
        <v>1.8233999999999999</v>
      </c>
      <c r="I300">
        <v>2.1764999999999999</v>
      </c>
      <c r="J300">
        <v>5.0518000000000001</v>
      </c>
    </row>
    <row r="301" spans="1:10" x14ac:dyDescent="0.4">
      <c r="A301">
        <v>7</v>
      </c>
      <c r="B301">
        <v>2.7799999999999998E-2</v>
      </c>
      <c r="C301">
        <v>5.8400000000000001E-2</v>
      </c>
      <c r="D301">
        <v>7.3899999999999993E-2</v>
      </c>
      <c r="E301">
        <v>0.10249999999999999</v>
      </c>
      <c r="F301">
        <v>0.15909999999999999</v>
      </c>
      <c r="G301">
        <v>0.2261</v>
      </c>
      <c r="H301">
        <v>0.31640000000000001</v>
      </c>
      <c r="I301">
        <v>0.39960000000000001</v>
      </c>
      <c r="J301">
        <v>1.3048999999999999</v>
      </c>
    </row>
    <row r="302" spans="1:10" x14ac:dyDescent="0.4">
      <c r="A302">
        <v>8</v>
      </c>
      <c r="B302">
        <v>8.2000000000000007E-3</v>
      </c>
      <c r="C302">
        <v>2.92E-2</v>
      </c>
      <c r="D302">
        <v>3.6999999999999998E-2</v>
      </c>
      <c r="E302">
        <v>5.8400000000000001E-2</v>
      </c>
      <c r="F302">
        <v>0.10920000000000001</v>
      </c>
      <c r="G302">
        <v>0.16700000000000001</v>
      </c>
      <c r="H302">
        <v>0.25750000000000001</v>
      </c>
      <c r="I302">
        <v>0.4456</v>
      </c>
      <c r="J302">
        <v>2.1858</v>
      </c>
    </row>
    <row r="303" spans="1:10" x14ac:dyDescent="0.4">
      <c r="A303">
        <v>9</v>
      </c>
      <c r="B303">
        <v>2.9999999999999997E-4</v>
      </c>
      <c r="C303">
        <v>1.4E-3</v>
      </c>
      <c r="D303">
        <v>2.0999999999999999E-3</v>
      </c>
      <c r="E303">
        <v>3.5000000000000001E-3</v>
      </c>
      <c r="F303">
        <v>8.5000000000000006E-3</v>
      </c>
      <c r="G303">
        <v>1.44E-2</v>
      </c>
      <c r="H303">
        <v>2.23E-2</v>
      </c>
      <c r="I303">
        <v>3.3399999999999999E-2</v>
      </c>
      <c r="J303">
        <v>0.2402</v>
      </c>
    </row>
    <row r="304" spans="1:10" x14ac:dyDescent="0.4">
      <c r="A304">
        <v>10</v>
      </c>
      <c r="B304">
        <v>1E-4</v>
      </c>
      <c r="C304">
        <v>5.0000000000000001E-4</v>
      </c>
      <c r="D304">
        <v>6.9999999999999999E-4</v>
      </c>
      <c r="E304">
        <v>1.5E-3</v>
      </c>
      <c r="F304">
        <v>4.3E-3</v>
      </c>
      <c r="G304">
        <v>6.8999999999999999E-3</v>
      </c>
      <c r="H304">
        <v>1.43E-2</v>
      </c>
      <c r="I304">
        <v>2.4199999999999999E-2</v>
      </c>
      <c r="J304">
        <v>0.26090000000000002</v>
      </c>
    </row>
    <row r="305" spans="1:10" x14ac:dyDescent="0.4">
      <c r="A305">
        <v>11</v>
      </c>
      <c r="B305">
        <v>0</v>
      </c>
      <c r="C305">
        <v>1E-4</v>
      </c>
      <c r="D305">
        <v>2.0000000000000001E-4</v>
      </c>
      <c r="E305">
        <v>4.0000000000000002E-4</v>
      </c>
      <c r="F305">
        <v>1.4E-3</v>
      </c>
      <c r="G305">
        <v>2.8E-3</v>
      </c>
      <c r="H305">
        <v>5.1000000000000004E-3</v>
      </c>
      <c r="I305">
        <v>8.2000000000000007E-3</v>
      </c>
      <c r="J305">
        <v>0.1988</v>
      </c>
    </row>
    <row r="306" spans="1:10" x14ac:dyDescent="0.4">
      <c r="A306">
        <v>12</v>
      </c>
      <c r="B306">
        <v>0</v>
      </c>
      <c r="C306">
        <v>0</v>
      </c>
      <c r="D306">
        <v>0</v>
      </c>
      <c r="E306">
        <v>0</v>
      </c>
      <c r="F306">
        <v>1E-4</v>
      </c>
      <c r="G306">
        <v>2.9999999999999997E-4</v>
      </c>
      <c r="H306">
        <v>5.0000000000000001E-4</v>
      </c>
      <c r="I306">
        <v>8.0000000000000004E-4</v>
      </c>
      <c r="J306">
        <v>2.8000000000000001E-2</v>
      </c>
    </row>
    <row r="307" spans="1:10" x14ac:dyDescent="0.4">
      <c r="A307">
        <v>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2.0000000000000001E-4</v>
      </c>
      <c r="H307">
        <v>2.9999999999999997E-4</v>
      </c>
      <c r="I307">
        <v>5.0000000000000001E-4</v>
      </c>
      <c r="J307">
        <v>3.1600000000000003E-2</v>
      </c>
    </row>
    <row r="308" spans="1:10" x14ac:dyDescent="0.4">
      <c r="A308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1.83E-2</v>
      </c>
    </row>
    <row r="309" spans="1:10" x14ac:dyDescent="0.4">
      <c r="A309" t="s">
        <v>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1.2699999999999999E-2</v>
      </c>
    </row>
    <row r="311" spans="1:10" x14ac:dyDescent="0.4">
      <c r="A311">
        <v>2022</v>
      </c>
    </row>
    <row r="313" spans="1:10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50.030299999999997</v>
      </c>
      <c r="C314">
        <v>75.776799999999994</v>
      </c>
      <c r="D314">
        <v>92.891900000000007</v>
      </c>
      <c r="E314">
        <v>133.09469999999999</v>
      </c>
      <c r="F314">
        <v>200.8631</v>
      </c>
      <c r="G314">
        <v>301.64249999999998</v>
      </c>
      <c r="H314">
        <v>431.07089999999999</v>
      </c>
      <c r="I314">
        <v>536.67100000000005</v>
      </c>
      <c r="J314">
        <v>791.3356</v>
      </c>
    </row>
    <row r="315" spans="1:10" x14ac:dyDescent="0.4">
      <c r="A315">
        <v>2</v>
      </c>
      <c r="B315">
        <v>85.488</v>
      </c>
      <c r="C315">
        <v>100.6189</v>
      </c>
      <c r="D315">
        <v>107.11320000000001</v>
      </c>
      <c r="E315">
        <v>123.6464</v>
      </c>
      <c r="F315">
        <v>150.3279</v>
      </c>
      <c r="G315">
        <v>183.77680000000001</v>
      </c>
      <c r="H315">
        <v>223.78880000000001</v>
      </c>
      <c r="I315">
        <v>241.9075</v>
      </c>
      <c r="J315">
        <v>277.12099999999998</v>
      </c>
    </row>
    <row r="316" spans="1:10" x14ac:dyDescent="0.4">
      <c r="A316">
        <v>3</v>
      </c>
      <c r="B316">
        <v>26.715399999999999</v>
      </c>
      <c r="C316">
        <v>34.489100000000001</v>
      </c>
      <c r="D316">
        <v>36.195399999999999</v>
      </c>
      <c r="E316">
        <v>39.246099999999998</v>
      </c>
      <c r="F316">
        <v>44.791699999999999</v>
      </c>
      <c r="G316">
        <v>51.139099999999999</v>
      </c>
      <c r="H316">
        <v>57.831600000000002</v>
      </c>
      <c r="I316">
        <v>62.773699999999998</v>
      </c>
      <c r="J316">
        <v>70.971000000000004</v>
      </c>
    </row>
    <row r="317" spans="1:10" x14ac:dyDescent="0.4">
      <c r="A317">
        <v>4</v>
      </c>
      <c r="B317">
        <v>11.8874</v>
      </c>
      <c r="C317">
        <v>13.892899999999999</v>
      </c>
      <c r="D317">
        <v>14.954499999999999</v>
      </c>
      <c r="E317">
        <v>16.5335</v>
      </c>
      <c r="F317">
        <v>18.547000000000001</v>
      </c>
      <c r="G317">
        <v>20.828399999999998</v>
      </c>
      <c r="H317">
        <v>23.577100000000002</v>
      </c>
      <c r="I317">
        <v>26.081299999999999</v>
      </c>
      <c r="J317">
        <v>31.226800000000001</v>
      </c>
    </row>
    <row r="318" spans="1:10" x14ac:dyDescent="0.4">
      <c r="A318">
        <v>5</v>
      </c>
      <c r="B318">
        <v>1.4356</v>
      </c>
      <c r="C318">
        <v>1.9438</v>
      </c>
      <c r="D318">
        <v>2.1949000000000001</v>
      </c>
      <c r="E318">
        <v>2.5223</v>
      </c>
      <c r="F318">
        <v>2.9129999999999998</v>
      </c>
      <c r="G318">
        <v>3.3233999999999999</v>
      </c>
      <c r="H318">
        <v>3.8788</v>
      </c>
      <c r="I318">
        <v>4.2927999999999997</v>
      </c>
      <c r="J318">
        <v>6.6014999999999997</v>
      </c>
    </row>
    <row r="319" spans="1:10" x14ac:dyDescent="0.4">
      <c r="A319">
        <v>6</v>
      </c>
      <c r="B319">
        <v>0.376</v>
      </c>
      <c r="C319">
        <v>0.46179999999999999</v>
      </c>
      <c r="D319">
        <v>0.50860000000000005</v>
      </c>
      <c r="E319">
        <v>0.64390000000000003</v>
      </c>
      <c r="F319">
        <v>0.77429999999999999</v>
      </c>
      <c r="G319">
        <v>0.94969999999999999</v>
      </c>
      <c r="H319">
        <v>1.2387999999999999</v>
      </c>
      <c r="I319">
        <v>1.4473</v>
      </c>
      <c r="J319">
        <v>2.4241999999999999</v>
      </c>
    </row>
    <row r="320" spans="1:10" x14ac:dyDescent="0.4">
      <c r="A320">
        <v>7</v>
      </c>
      <c r="B320">
        <v>9.4399999999999998E-2</v>
      </c>
      <c r="C320">
        <v>0.14449999999999999</v>
      </c>
      <c r="D320">
        <v>0.1719</v>
      </c>
      <c r="E320">
        <v>0.20549999999999999</v>
      </c>
      <c r="F320">
        <v>0.27360000000000001</v>
      </c>
      <c r="G320">
        <v>0.36420000000000002</v>
      </c>
      <c r="H320">
        <v>0.53220000000000001</v>
      </c>
      <c r="I320">
        <v>0.62819999999999998</v>
      </c>
      <c r="J320">
        <v>1.6247</v>
      </c>
    </row>
    <row r="321" spans="1:10" x14ac:dyDescent="0.4">
      <c r="A321">
        <v>8</v>
      </c>
      <c r="B321">
        <v>9.5999999999999992E-3</v>
      </c>
      <c r="C321">
        <v>1.78E-2</v>
      </c>
      <c r="D321">
        <v>2.1899999999999999E-2</v>
      </c>
      <c r="E321">
        <v>3.04E-2</v>
      </c>
      <c r="F321">
        <v>4.65E-2</v>
      </c>
      <c r="G321">
        <v>6.7500000000000004E-2</v>
      </c>
      <c r="H321">
        <v>9.6500000000000002E-2</v>
      </c>
      <c r="I321">
        <v>0.127</v>
      </c>
      <c r="J321">
        <v>0.44190000000000002</v>
      </c>
    </row>
    <row r="322" spans="1:10" x14ac:dyDescent="0.4">
      <c r="A322">
        <v>9</v>
      </c>
      <c r="B322">
        <v>2.8E-3</v>
      </c>
      <c r="C322">
        <v>9.1999999999999998E-3</v>
      </c>
      <c r="D322">
        <v>1.14E-2</v>
      </c>
      <c r="E322">
        <v>1.83E-2</v>
      </c>
      <c r="F322">
        <v>3.3700000000000001E-2</v>
      </c>
      <c r="G322">
        <v>5.1299999999999998E-2</v>
      </c>
      <c r="H322">
        <v>8.0699999999999994E-2</v>
      </c>
      <c r="I322">
        <v>0.13650000000000001</v>
      </c>
      <c r="J322">
        <v>0.77559999999999996</v>
      </c>
    </row>
    <row r="323" spans="1:10" x14ac:dyDescent="0.4">
      <c r="A323">
        <v>10</v>
      </c>
      <c r="B323">
        <v>1E-4</v>
      </c>
      <c r="C323">
        <v>4.0000000000000002E-4</v>
      </c>
      <c r="D323">
        <v>6.9999999999999999E-4</v>
      </c>
      <c r="E323">
        <v>1.1000000000000001E-3</v>
      </c>
      <c r="F323">
        <v>2.7000000000000001E-3</v>
      </c>
      <c r="G323">
        <v>4.4999999999999997E-3</v>
      </c>
      <c r="H323">
        <v>7.4000000000000003E-3</v>
      </c>
      <c r="I323">
        <v>1.12E-2</v>
      </c>
      <c r="J323">
        <v>8.6699999999999999E-2</v>
      </c>
    </row>
    <row r="324" spans="1:10" x14ac:dyDescent="0.4">
      <c r="A324">
        <v>11</v>
      </c>
      <c r="B324">
        <v>0</v>
      </c>
      <c r="C324">
        <v>2.0000000000000001E-4</v>
      </c>
      <c r="D324">
        <v>2.0000000000000001E-4</v>
      </c>
      <c r="E324">
        <v>5.0000000000000001E-4</v>
      </c>
      <c r="F324">
        <v>1.4E-3</v>
      </c>
      <c r="G324">
        <v>2.2000000000000001E-3</v>
      </c>
      <c r="H324">
        <v>5.0000000000000001E-3</v>
      </c>
      <c r="I324">
        <v>8.0000000000000002E-3</v>
      </c>
      <c r="J324">
        <v>0.1018</v>
      </c>
    </row>
    <row r="325" spans="1:10" x14ac:dyDescent="0.4">
      <c r="A325">
        <v>12</v>
      </c>
      <c r="B325">
        <v>0</v>
      </c>
      <c r="C325">
        <v>0</v>
      </c>
      <c r="D325">
        <v>1E-4</v>
      </c>
      <c r="E325">
        <v>1E-4</v>
      </c>
      <c r="F325">
        <v>5.0000000000000001E-4</v>
      </c>
      <c r="G325">
        <v>8.9999999999999998E-4</v>
      </c>
      <c r="H325">
        <v>1.6999999999999999E-3</v>
      </c>
      <c r="I325">
        <v>2.8E-3</v>
      </c>
      <c r="J325">
        <v>7.2999999999999995E-2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1E-4</v>
      </c>
      <c r="H326">
        <v>2.0000000000000001E-4</v>
      </c>
      <c r="I326">
        <v>2.9999999999999997E-4</v>
      </c>
      <c r="J326">
        <v>1.04E-2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1E-4</v>
      </c>
      <c r="H327">
        <v>1E-4</v>
      </c>
      <c r="I327">
        <v>2.0000000000000001E-4</v>
      </c>
      <c r="J327">
        <v>1.2E-2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1E-4</v>
      </c>
      <c r="J328">
        <v>1.2E-2</v>
      </c>
    </row>
    <row r="330" spans="1:10" x14ac:dyDescent="0.4">
      <c r="A330">
        <v>2023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49.368400000000001</v>
      </c>
      <c r="C333">
        <v>75.671999999999997</v>
      </c>
      <c r="D333">
        <v>94.9602</v>
      </c>
      <c r="E333">
        <v>137.95230000000001</v>
      </c>
      <c r="F333">
        <v>209.8229</v>
      </c>
      <c r="G333">
        <v>315.16649999999998</v>
      </c>
      <c r="H333">
        <v>450.1866</v>
      </c>
      <c r="I333">
        <v>560.41120000000001</v>
      </c>
      <c r="J333">
        <v>830.15589999999997</v>
      </c>
    </row>
    <row r="334" spans="1:10" x14ac:dyDescent="0.4">
      <c r="A334">
        <v>2</v>
      </c>
      <c r="B334">
        <v>28.683800000000002</v>
      </c>
      <c r="C334">
        <v>43.6282</v>
      </c>
      <c r="D334">
        <v>53.245800000000003</v>
      </c>
      <c r="E334">
        <v>76.903899999999993</v>
      </c>
      <c r="F334">
        <v>115.37690000000001</v>
      </c>
      <c r="G334">
        <v>173.54349999999999</v>
      </c>
      <c r="H334">
        <v>249.4684</v>
      </c>
      <c r="I334">
        <v>306.54750000000001</v>
      </c>
      <c r="J334">
        <v>461.3082</v>
      </c>
    </row>
    <row r="335" spans="1:10" x14ac:dyDescent="0.4">
      <c r="A335">
        <v>3</v>
      </c>
      <c r="B335">
        <v>38.658700000000003</v>
      </c>
      <c r="C335">
        <v>45.175699999999999</v>
      </c>
      <c r="D335">
        <v>48.159100000000002</v>
      </c>
      <c r="E335">
        <v>55.930399999999999</v>
      </c>
      <c r="F335">
        <v>68.037999999999997</v>
      </c>
      <c r="G335">
        <v>83.429500000000004</v>
      </c>
      <c r="H335">
        <v>100.9755</v>
      </c>
      <c r="I335">
        <v>110.1806</v>
      </c>
      <c r="J335">
        <v>126.6446</v>
      </c>
    </row>
    <row r="336" spans="1:10" x14ac:dyDescent="0.4">
      <c r="A336">
        <v>4</v>
      </c>
      <c r="B336">
        <v>9.1252999999999993</v>
      </c>
      <c r="C336">
        <v>11.5251</v>
      </c>
      <c r="D336">
        <v>12.263199999999999</v>
      </c>
      <c r="E336">
        <v>13.484500000000001</v>
      </c>
      <c r="F336">
        <v>15.352600000000001</v>
      </c>
      <c r="G336">
        <v>17.616299999999999</v>
      </c>
      <c r="H336">
        <v>20.018799999999999</v>
      </c>
      <c r="I336">
        <v>21.699300000000001</v>
      </c>
      <c r="J336">
        <v>24.847100000000001</v>
      </c>
    </row>
    <row r="337" spans="1:10" x14ac:dyDescent="0.4">
      <c r="A337">
        <v>5</v>
      </c>
      <c r="B337">
        <v>3.5451000000000001</v>
      </c>
      <c r="C337">
        <v>4.1680999999999999</v>
      </c>
      <c r="D337">
        <v>4.4958</v>
      </c>
      <c r="E337">
        <v>4.9892000000000003</v>
      </c>
      <c r="F337">
        <v>5.6208</v>
      </c>
      <c r="G337">
        <v>6.3459000000000003</v>
      </c>
      <c r="H337">
        <v>7.2099000000000002</v>
      </c>
      <c r="I337">
        <v>7.9287999999999998</v>
      </c>
      <c r="J337">
        <v>9.5753000000000004</v>
      </c>
    </row>
    <row r="338" spans="1:10" x14ac:dyDescent="0.4">
      <c r="A338">
        <v>6</v>
      </c>
      <c r="B338">
        <v>0.40970000000000001</v>
      </c>
      <c r="C338">
        <v>0.5615</v>
      </c>
      <c r="D338">
        <v>0.62870000000000004</v>
      </c>
      <c r="E338">
        <v>0.72560000000000002</v>
      </c>
      <c r="F338">
        <v>0.84099999999999997</v>
      </c>
      <c r="G338">
        <v>0.96550000000000002</v>
      </c>
      <c r="H338">
        <v>1.1247</v>
      </c>
      <c r="I338">
        <v>1.2533000000000001</v>
      </c>
      <c r="J338">
        <v>1.9086000000000001</v>
      </c>
    </row>
    <row r="339" spans="1:10" x14ac:dyDescent="0.4">
      <c r="A339">
        <v>7</v>
      </c>
      <c r="B339">
        <v>0.1089</v>
      </c>
      <c r="C339">
        <v>0.13170000000000001</v>
      </c>
      <c r="D339">
        <v>0.1477</v>
      </c>
      <c r="E339">
        <v>0.18529999999999999</v>
      </c>
      <c r="F339">
        <v>0.22270000000000001</v>
      </c>
      <c r="G339">
        <v>0.27729999999999999</v>
      </c>
      <c r="H339">
        <v>0.36270000000000002</v>
      </c>
      <c r="I339">
        <v>0.42070000000000002</v>
      </c>
      <c r="J339">
        <v>0.71870000000000001</v>
      </c>
    </row>
    <row r="340" spans="1:10" x14ac:dyDescent="0.4">
      <c r="A340">
        <v>8</v>
      </c>
      <c r="B340">
        <v>2.92E-2</v>
      </c>
      <c r="C340">
        <v>4.2999999999999997E-2</v>
      </c>
      <c r="D340">
        <v>5.04E-2</v>
      </c>
      <c r="E340">
        <v>6.0900000000000003E-2</v>
      </c>
      <c r="F340">
        <v>8.1199999999999994E-2</v>
      </c>
      <c r="G340">
        <v>0.109</v>
      </c>
      <c r="H340">
        <v>0.15939999999999999</v>
      </c>
      <c r="I340">
        <v>0.1855</v>
      </c>
      <c r="J340">
        <v>0.48430000000000001</v>
      </c>
    </row>
    <row r="341" spans="1:10" x14ac:dyDescent="0.4">
      <c r="A341">
        <v>9</v>
      </c>
      <c r="B341">
        <v>3.0000000000000001E-3</v>
      </c>
      <c r="C341">
        <v>5.4000000000000003E-3</v>
      </c>
      <c r="D341">
        <v>6.7000000000000002E-3</v>
      </c>
      <c r="E341">
        <v>9.2999999999999992E-3</v>
      </c>
      <c r="F341">
        <v>1.41E-2</v>
      </c>
      <c r="G341">
        <v>2.07E-2</v>
      </c>
      <c r="H341">
        <v>2.93E-2</v>
      </c>
      <c r="I341">
        <v>3.9199999999999999E-2</v>
      </c>
      <c r="J341">
        <v>0.14000000000000001</v>
      </c>
    </row>
    <row r="342" spans="1:10" x14ac:dyDescent="0.4">
      <c r="A342">
        <v>10</v>
      </c>
      <c r="B342">
        <v>1E-3</v>
      </c>
      <c r="C342">
        <v>2.8999999999999998E-3</v>
      </c>
      <c r="D342">
        <v>3.5999999999999999E-3</v>
      </c>
      <c r="E342">
        <v>5.7999999999999996E-3</v>
      </c>
      <c r="F342">
        <v>1.06E-2</v>
      </c>
      <c r="G342">
        <v>1.6299999999999999E-2</v>
      </c>
      <c r="H342">
        <v>2.5700000000000001E-2</v>
      </c>
      <c r="I342">
        <v>4.2900000000000001E-2</v>
      </c>
      <c r="J342">
        <v>0.24990000000000001</v>
      </c>
    </row>
    <row r="343" spans="1:10" x14ac:dyDescent="0.4">
      <c r="A343">
        <v>11</v>
      </c>
      <c r="B343">
        <v>0</v>
      </c>
      <c r="C343">
        <v>1E-4</v>
      </c>
      <c r="D343">
        <v>2.0000000000000001E-4</v>
      </c>
      <c r="E343">
        <v>4.0000000000000002E-4</v>
      </c>
      <c r="F343">
        <v>8.9999999999999998E-4</v>
      </c>
      <c r="G343">
        <v>1.5E-3</v>
      </c>
      <c r="H343">
        <v>2.3999999999999998E-3</v>
      </c>
      <c r="I343">
        <v>3.5999999999999999E-3</v>
      </c>
      <c r="J343">
        <v>2.8899999999999999E-2</v>
      </c>
    </row>
    <row r="344" spans="1:10" x14ac:dyDescent="0.4">
      <c r="A344">
        <v>12</v>
      </c>
      <c r="B344">
        <v>0</v>
      </c>
      <c r="C344">
        <v>1E-4</v>
      </c>
      <c r="D344">
        <v>1E-4</v>
      </c>
      <c r="E344">
        <v>2.0000000000000001E-4</v>
      </c>
      <c r="F344">
        <v>5.0000000000000001E-4</v>
      </c>
      <c r="G344">
        <v>6.9999999999999999E-4</v>
      </c>
      <c r="H344">
        <v>1.6000000000000001E-3</v>
      </c>
      <c r="I344">
        <v>2.7000000000000001E-3</v>
      </c>
      <c r="J344">
        <v>3.3300000000000003E-2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2.0000000000000001E-4</v>
      </c>
      <c r="G345">
        <v>2.9999999999999997E-4</v>
      </c>
      <c r="H345">
        <v>5.9999999999999995E-4</v>
      </c>
      <c r="I345">
        <v>8.9999999999999998E-4</v>
      </c>
      <c r="J345">
        <v>2.6599999999999999E-2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1E-4</v>
      </c>
      <c r="I346">
        <v>1E-4</v>
      </c>
      <c r="J346">
        <v>3.5999999999999999E-3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8.3000000000000001E-3</v>
      </c>
    </row>
    <row r="349" spans="1:10" x14ac:dyDescent="0.4">
      <c r="A349">
        <v>2024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52.584299999999999</v>
      </c>
      <c r="C352">
        <v>79.669499999999999</v>
      </c>
      <c r="D352">
        <v>99.246899999999997</v>
      </c>
      <c r="E352">
        <v>141.98079999999999</v>
      </c>
      <c r="F352">
        <v>213.88829999999999</v>
      </c>
      <c r="G352">
        <v>323.79520000000002</v>
      </c>
      <c r="H352">
        <v>459.04829999999998</v>
      </c>
      <c r="I352">
        <v>571.70180000000005</v>
      </c>
      <c r="J352">
        <v>884.56979999999999</v>
      </c>
    </row>
    <row r="353" spans="1:10" x14ac:dyDescent="0.4">
      <c r="A353">
        <v>2</v>
      </c>
      <c r="B353">
        <v>28.325399999999998</v>
      </c>
      <c r="C353">
        <v>43.685899999999997</v>
      </c>
      <c r="D353">
        <v>54.369900000000001</v>
      </c>
      <c r="E353">
        <v>79.025300000000001</v>
      </c>
      <c r="F353">
        <v>120.5158</v>
      </c>
      <c r="G353">
        <v>181.59270000000001</v>
      </c>
      <c r="H353">
        <v>260.0949</v>
      </c>
      <c r="I353">
        <v>325.06799999999998</v>
      </c>
      <c r="J353">
        <v>471.29480000000001</v>
      </c>
    </row>
    <row r="354" spans="1:10" x14ac:dyDescent="0.4">
      <c r="A354">
        <v>3</v>
      </c>
      <c r="B354">
        <v>12.74</v>
      </c>
      <c r="C354">
        <v>19.5823</v>
      </c>
      <c r="D354">
        <v>24.117799999999999</v>
      </c>
      <c r="E354">
        <v>34.7044</v>
      </c>
      <c r="F354">
        <v>52.158099999999997</v>
      </c>
      <c r="G354">
        <v>78.549400000000006</v>
      </c>
      <c r="H354">
        <v>112.67010000000001</v>
      </c>
      <c r="I354">
        <v>138.68389999999999</v>
      </c>
      <c r="J354">
        <v>211.3843</v>
      </c>
    </row>
    <row r="355" spans="1:10" x14ac:dyDescent="0.4">
      <c r="A355">
        <v>4</v>
      </c>
      <c r="B355">
        <v>13.112</v>
      </c>
      <c r="C355">
        <v>15.3018</v>
      </c>
      <c r="D355">
        <v>16.508199999999999</v>
      </c>
      <c r="E355">
        <v>19.196100000000001</v>
      </c>
      <c r="F355">
        <v>23.383299999999998</v>
      </c>
      <c r="G355">
        <v>28.658300000000001</v>
      </c>
      <c r="H355">
        <v>34.593299999999999</v>
      </c>
      <c r="I355">
        <v>38.0505</v>
      </c>
      <c r="J355">
        <v>43.949199999999998</v>
      </c>
    </row>
    <row r="356" spans="1:10" x14ac:dyDescent="0.4">
      <c r="A356">
        <v>5</v>
      </c>
      <c r="B356">
        <v>2.7507000000000001</v>
      </c>
      <c r="C356">
        <v>3.4361999999999999</v>
      </c>
      <c r="D356">
        <v>3.6783000000000001</v>
      </c>
      <c r="E356">
        <v>4.0716999999999999</v>
      </c>
      <c r="F356">
        <v>4.6592000000000002</v>
      </c>
      <c r="G356">
        <v>5.3647</v>
      </c>
      <c r="H356">
        <v>6.1044</v>
      </c>
      <c r="I356">
        <v>6.6374000000000004</v>
      </c>
      <c r="J356">
        <v>7.5404</v>
      </c>
    </row>
    <row r="357" spans="1:10" x14ac:dyDescent="0.4">
      <c r="A357">
        <v>6</v>
      </c>
      <c r="B357">
        <v>1.0149999999999999</v>
      </c>
      <c r="C357">
        <v>1.1937</v>
      </c>
      <c r="D357">
        <v>1.2854000000000001</v>
      </c>
      <c r="E357">
        <v>1.4363999999999999</v>
      </c>
      <c r="F357">
        <v>1.6246</v>
      </c>
      <c r="G357">
        <v>1.8458000000000001</v>
      </c>
      <c r="H357">
        <v>2.1027</v>
      </c>
      <c r="I357">
        <v>2.2942</v>
      </c>
      <c r="J357">
        <v>2.7915000000000001</v>
      </c>
    </row>
    <row r="358" spans="1:10" x14ac:dyDescent="0.4">
      <c r="A358">
        <v>7</v>
      </c>
      <c r="B358">
        <v>0.1176</v>
      </c>
      <c r="C358">
        <v>0.1615</v>
      </c>
      <c r="D358">
        <v>0.1799</v>
      </c>
      <c r="E358">
        <v>0.20910000000000001</v>
      </c>
      <c r="F358">
        <v>0.2424</v>
      </c>
      <c r="G358">
        <v>0.28039999999999998</v>
      </c>
      <c r="H358">
        <v>0.32900000000000001</v>
      </c>
      <c r="I358">
        <v>0.3674</v>
      </c>
      <c r="J358">
        <v>0.54669999999999996</v>
      </c>
    </row>
    <row r="359" spans="1:10" x14ac:dyDescent="0.4">
      <c r="A359">
        <v>8</v>
      </c>
      <c r="B359">
        <v>3.1600000000000003E-2</v>
      </c>
      <c r="C359">
        <v>3.8800000000000001E-2</v>
      </c>
      <c r="D359">
        <v>4.36E-2</v>
      </c>
      <c r="E359">
        <v>5.4699999999999999E-2</v>
      </c>
      <c r="F359">
        <v>6.6199999999999995E-2</v>
      </c>
      <c r="G359">
        <v>8.2699999999999996E-2</v>
      </c>
      <c r="H359">
        <v>0.10829999999999999</v>
      </c>
      <c r="I359">
        <v>0.1263</v>
      </c>
      <c r="J359">
        <v>0.21229999999999999</v>
      </c>
    </row>
    <row r="360" spans="1:10" x14ac:dyDescent="0.4">
      <c r="A360">
        <v>9</v>
      </c>
      <c r="B360">
        <v>8.8999999999999999E-3</v>
      </c>
      <c r="C360">
        <v>1.3100000000000001E-2</v>
      </c>
      <c r="D360">
        <v>1.5299999999999999E-2</v>
      </c>
      <c r="E360">
        <v>1.8800000000000001E-2</v>
      </c>
      <c r="F360">
        <v>2.5000000000000001E-2</v>
      </c>
      <c r="G360">
        <v>3.3599999999999998E-2</v>
      </c>
      <c r="H360">
        <v>4.87E-2</v>
      </c>
      <c r="I360">
        <v>5.7099999999999998E-2</v>
      </c>
      <c r="J360">
        <v>0.1467</v>
      </c>
    </row>
    <row r="361" spans="1:10" x14ac:dyDescent="0.4">
      <c r="A361">
        <v>10</v>
      </c>
      <c r="B361">
        <v>1E-3</v>
      </c>
      <c r="C361">
        <v>1.6999999999999999E-3</v>
      </c>
      <c r="D361">
        <v>2.0999999999999999E-3</v>
      </c>
      <c r="E361">
        <v>2.8999999999999998E-3</v>
      </c>
      <c r="F361">
        <v>4.4999999999999997E-3</v>
      </c>
      <c r="G361">
        <v>6.4999999999999997E-3</v>
      </c>
      <c r="H361">
        <v>9.2999999999999992E-3</v>
      </c>
      <c r="I361">
        <v>1.26E-2</v>
      </c>
      <c r="J361">
        <v>4.5900000000000003E-2</v>
      </c>
    </row>
    <row r="362" spans="1:10" x14ac:dyDescent="0.4">
      <c r="A362">
        <v>11</v>
      </c>
      <c r="B362">
        <v>2.9999999999999997E-4</v>
      </c>
      <c r="C362">
        <v>8.9999999999999998E-4</v>
      </c>
      <c r="D362">
        <v>1.1999999999999999E-3</v>
      </c>
      <c r="E362">
        <v>1.9E-3</v>
      </c>
      <c r="F362">
        <v>3.3999999999999998E-3</v>
      </c>
      <c r="G362">
        <v>5.3E-3</v>
      </c>
      <c r="H362">
        <v>8.3999999999999995E-3</v>
      </c>
      <c r="I362">
        <v>1.38E-2</v>
      </c>
      <c r="J362">
        <v>8.72E-2</v>
      </c>
    </row>
    <row r="363" spans="1:10" x14ac:dyDescent="0.4">
      <c r="A363">
        <v>12</v>
      </c>
      <c r="B363">
        <v>0</v>
      </c>
      <c r="C363">
        <v>0</v>
      </c>
      <c r="D363">
        <v>1E-4</v>
      </c>
      <c r="E363">
        <v>1E-4</v>
      </c>
      <c r="F363">
        <v>2.9999999999999997E-4</v>
      </c>
      <c r="G363">
        <v>5.0000000000000001E-4</v>
      </c>
      <c r="H363">
        <v>8.0000000000000004E-4</v>
      </c>
      <c r="I363">
        <v>1.1999999999999999E-3</v>
      </c>
      <c r="J363">
        <v>9.5999999999999992E-3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1E-4</v>
      </c>
      <c r="F364">
        <v>2.0000000000000001E-4</v>
      </c>
      <c r="G364">
        <v>2.9999999999999997E-4</v>
      </c>
      <c r="H364">
        <v>5.0000000000000001E-4</v>
      </c>
      <c r="I364">
        <v>8.9999999999999998E-4</v>
      </c>
      <c r="J364">
        <v>1.1299999999999999E-2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1E-4</v>
      </c>
      <c r="G365">
        <v>1E-4</v>
      </c>
      <c r="H365">
        <v>2.0000000000000001E-4</v>
      </c>
      <c r="I365">
        <v>2.9999999999999997E-4</v>
      </c>
      <c r="J365">
        <v>9.2999999999999992E-3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4.3E-3</v>
      </c>
    </row>
    <row r="368" spans="1:10" x14ac:dyDescent="0.4">
      <c r="A368">
        <v>2025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51.643000000000001</v>
      </c>
      <c r="C371">
        <v>80.465500000000006</v>
      </c>
      <c r="D371">
        <v>99.897900000000007</v>
      </c>
      <c r="E371">
        <v>144.5446</v>
      </c>
      <c r="F371">
        <v>215.8527</v>
      </c>
      <c r="G371">
        <v>324.27499999999998</v>
      </c>
      <c r="H371">
        <v>461.97019999999998</v>
      </c>
      <c r="I371">
        <v>580.21</v>
      </c>
      <c r="J371">
        <v>866.99450000000002</v>
      </c>
    </row>
    <row r="372" spans="1:10" x14ac:dyDescent="0.4">
      <c r="A372">
        <v>2</v>
      </c>
      <c r="B372">
        <v>30.2148</v>
      </c>
      <c r="C372">
        <v>45.603400000000001</v>
      </c>
      <c r="D372">
        <v>57.217300000000002</v>
      </c>
      <c r="E372">
        <v>81.463300000000004</v>
      </c>
      <c r="F372">
        <v>123.4453</v>
      </c>
      <c r="G372">
        <v>186.72479999999999</v>
      </c>
      <c r="H372">
        <v>265.01929999999999</v>
      </c>
      <c r="I372">
        <v>328.45960000000002</v>
      </c>
      <c r="J372">
        <v>514.87070000000006</v>
      </c>
    </row>
    <row r="373" spans="1:10" x14ac:dyDescent="0.4">
      <c r="A373">
        <v>3</v>
      </c>
      <c r="B373">
        <v>12.841200000000001</v>
      </c>
      <c r="C373">
        <v>19.698699999999999</v>
      </c>
      <c r="D373">
        <v>24.507000000000001</v>
      </c>
      <c r="E373">
        <v>35.668300000000002</v>
      </c>
      <c r="F373">
        <v>54.518700000000003</v>
      </c>
      <c r="G373">
        <v>82.1875</v>
      </c>
      <c r="H373">
        <v>118.1768</v>
      </c>
      <c r="I373">
        <v>146.21170000000001</v>
      </c>
      <c r="J373">
        <v>215.11940000000001</v>
      </c>
    </row>
    <row r="374" spans="1:10" x14ac:dyDescent="0.4">
      <c r="A374">
        <v>4</v>
      </c>
      <c r="B374">
        <v>4.3627000000000002</v>
      </c>
      <c r="C374">
        <v>6.7157999999999998</v>
      </c>
      <c r="D374">
        <v>8.2515999999999998</v>
      </c>
      <c r="E374">
        <v>11.838200000000001</v>
      </c>
      <c r="F374">
        <v>17.9221</v>
      </c>
      <c r="G374">
        <v>26.959599999999998</v>
      </c>
      <c r="H374">
        <v>38.768300000000004</v>
      </c>
      <c r="I374">
        <v>48.048200000000001</v>
      </c>
      <c r="J374">
        <v>73.575500000000005</v>
      </c>
    </row>
    <row r="375" spans="1:10" x14ac:dyDescent="0.4">
      <c r="A375">
        <v>5</v>
      </c>
      <c r="B375">
        <v>3.9683999999999999</v>
      </c>
      <c r="C375">
        <v>4.6172000000000004</v>
      </c>
      <c r="D375">
        <v>4.9683999999999999</v>
      </c>
      <c r="E375">
        <v>5.7949000000000002</v>
      </c>
      <c r="F375">
        <v>7.1134000000000004</v>
      </c>
      <c r="G375">
        <v>8.6984999999999992</v>
      </c>
      <c r="H375">
        <v>10.5275</v>
      </c>
      <c r="I375">
        <v>11.5406</v>
      </c>
      <c r="J375">
        <v>13.4499</v>
      </c>
    </row>
    <row r="376" spans="1:10" x14ac:dyDescent="0.4">
      <c r="A376">
        <v>6</v>
      </c>
      <c r="B376">
        <v>0.79079999999999995</v>
      </c>
      <c r="C376">
        <v>0.97299999999999998</v>
      </c>
      <c r="D376">
        <v>1.0499000000000001</v>
      </c>
      <c r="E376">
        <v>1.1757</v>
      </c>
      <c r="F376">
        <v>1.3441000000000001</v>
      </c>
      <c r="G376">
        <v>1.5548</v>
      </c>
      <c r="H376">
        <v>1.7797000000000001</v>
      </c>
      <c r="I376">
        <v>1.9352</v>
      </c>
      <c r="J376">
        <v>2.2016</v>
      </c>
    </row>
    <row r="377" spans="1:10" x14ac:dyDescent="0.4">
      <c r="A377">
        <v>7</v>
      </c>
      <c r="B377">
        <v>0.2923</v>
      </c>
      <c r="C377">
        <v>0.3402</v>
      </c>
      <c r="D377">
        <v>0.36849999999999999</v>
      </c>
      <c r="E377">
        <v>0.41370000000000001</v>
      </c>
      <c r="F377">
        <v>0.46939999999999998</v>
      </c>
      <c r="G377">
        <v>0.53749999999999998</v>
      </c>
      <c r="H377">
        <v>0.61409999999999998</v>
      </c>
      <c r="I377">
        <v>0.66910000000000003</v>
      </c>
      <c r="J377">
        <v>0.81720000000000004</v>
      </c>
    </row>
    <row r="378" spans="1:10" x14ac:dyDescent="0.4">
      <c r="A378">
        <v>8</v>
      </c>
      <c r="B378">
        <v>3.5400000000000001E-2</v>
      </c>
      <c r="C378">
        <v>4.7300000000000002E-2</v>
      </c>
      <c r="D378">
        <v>5.2900000000000003E-2</v>
      </c>
      <c r="E378">
        <v>6.1899999999999997E-2</v>
      </c>
      <c r="F378">
        <v>7.2099999999999997E-2</v>
      </c>
      <c r="G378">
        <v>8.3799999999999999E-2</v>
      </c>
      <c r="H378">
        <v>9.8199999999999996E-2</v>
      </c>
      <c r="I378">
        <v>0.11020000000000001</v>
      </c>
      <c r="J378">
        <v>0.16250000000000001</v>
      </c>
    </row>
    <row r="379" spans="1:10" x14ac:dyDescent="0.4">
      <c r="A379">
        <v>9</v>
      </c>
      <c r="B379">
        <v>9.7000000000000003E-3</v>
      </c>
      <c r="C379">
        <v>1.18E-2</v>
      </c>
      <c r="D379">
        <v>1.34E-2</v>
      </c>
      <c r="E379">
        <v>1.67E-2</v>
      </c>
      <c r="F379">
        <v>2.0299999999999999E-2</v>
      </c>
      <c r="G379">
        <v>2.5499999999999998E-2</v>
      </c>
      <c r="H379">
        <v>3.3099999999999997E-2</v>
      </c>
      <c r="I379">
        <v>3.8800000000000001E-2</v>
      </c>
      <c r="J379">
        <v>6.5600000000000006E-2</v>
      </c>
    </row>
    <row r="380" spans="1:10" x14ac:dyDescent="0.4">
      <c r="A380">
        <v>10</v>
      </c>
      <c r="B380">
        <v>2.8E-3</v>
      </c>
      <c r="C380">
        <v>4.1000000000000003E-3</v>
      </c>
      <c r="D380">
        <v>4.7999999999999996E-3</v>
      </c>
      <c r="E380">
        <v>5.8999999999999999E-3</v>
      </c>
      <c r="F380">
        <v>7.9000000000000008E-3</v>
      </c>
      <c r="G380">
        <v>1.0699999999999999E-2</v>
      </c>
      <c r="H380">
        <v>1.54E-2</v>
      </c>
      <c r="I380">
        <v>1.7999999999999999E-2</v>
      </c>
      <c r="J380">
        <v>4.6699999999999998E-2</v>
      </c>
    </row>
    <row r="381" spans="1:10" x14ac:dyDescent="0.4">
      <c r="A381">
        <v>11</v>
      </c>
      <c r="B381">
        <v>2.9999999999999997E-4</v>
      </c>
      <c r="C381">
        <v>5.9999999999999995E-4</v>
      </c>
      <c r="D381">
        <v>6.9999999999999999E-4</v>
      </c>
      <c r="E381">
        <v>1E-3</v>
      </c>
      <c r="F381">
        <v>1.4E-3</v>
      </c>
      <c r="G381">
        <v>2.0999999999999999E-3</v>
      </c>
      <c r="H381">
        <v>3.0000000000000001E-3</v>
      </c>
      <c r="I381">
        <v>4.1000000000000003E-3</v>
      </c>
      <c r="J381">
        <v>1.61E-2</v>
      </c>
    </row>
    <row r="382" spans="1:10" x14ac:dyDescent="0.4">
      <c r="A382">
        <v>12</v>
      </c>
      <c r="B382">
        <v>1E-4</v>
      </c>
      <c r="C382">
        <v>2.9999999999999997E-4</v>
      </c>
      <c r="D382">
        <v>4.0000000000000002E-4</v>
      </c>
      <c r="E382">
        <v>5.9999999999999995E-4</v>
      </c>
      <c r="F382">
        <v>1.1000000000000001E-3</v>
      </c>
      <c r="G382">
        <v>1.8E-3</v>
      </c>
      <c r="H382">
        <v>2.8E-3</v>
      </c>
      <c r="I382">
        <v>4.5999999999999999E-3</v>
      </c>
      <c r="J382">
        <v>2.8899999999999999E-2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0</v>
      </c>
      <c r="F383">
        <v>1E-4</v>
      </c>
      <c r="G383">
        <v>2.0000000000000001E-4</v>
      </c>
      <c r="H383">
        <v>2.9999999999999997E-4</v>
      </c>
      <c r="I383">
        <v>4.0000000000000002E-4</v>
      </c>
      <c r="J383">
        <v>3.2000000000000002E-3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3.8E-3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1E-4</v>
      </c>
      <c r="I385">
        <v>1E-4</v>
      </c>
      <c r="J385">
        <v>4.5999999999999999E-3</v>
      </c>
    </row>
    <row r="387" spans="1:10" x14ac:dyDescent="0.4">
      <c r="A387">
        <v>2026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52.569099999999999</v>
      </c>
      <c r="C390">
        <v>80.093199999999996</v>
      </c>
      <c r="D390">
        <v>98.867400000000004</v>
      </c>
      <c r="E390">
        <v>143.38570000000001</v>
      </c>
      <c r="F390">
        <v>214.98089999999999</v>
      </c>
      <c r="G390">
        <v>320.19130000000001</v>
      </c>
      <c r="H390">
        <v>458.428</v>
      </c>
      <c r="I390">
        <v>570.43690000000004</v>
      </c>
      <c r="J390">
        <v>878.79330000000004</v>
      </c>
    </row>
    <row r="391" spans="1:10" x14ac:dyDescent="0.4">
      <c r="A391">
        <v>2</v>
      </c>
      <c r="B391">
        <v>29.8261</v>
      </c>
      <c r="C391">
        <v>46.498699999999999</v>
      </c>
      <c r="D391">
        <v>57.692900000000002</v>
      </c>
      <c r="E391">
        <v>83.335099999999997</v>
      </c>
      <c r="F391">
        <v>125.2679</v>
      </c>
      <c r="G391">
        <v>188.11789999999999</v>
      </c>
      <c r="H391">
        <v>269.41739999999999</v>
      </c>
      <c r="I391">
        <v>337.2013</v>
      </c>
      <c r="J391">
        <v>499.99799999999999</v>
      </c>
    </row>
    <row r="392" spans="1:10" x14ac:dyDescent="0.4">
      <c r="A392">
        <v>3</v>
      </c>
      <c r="B392">
        <v>13.948499999999999</v>
      </c>
      <c r="C392">
        <v>21.1098</v>
      </c>
      <c r="D392">
        <v>26.427</v>
      </c>
      <c r="E392">
        <v>37.709000000000003</v>
      </c>
      <c r="F392">
        <v>57.5139</v>
      </c>
      <c r="G392">
        <v>86.418000000000006</v>
      </c>
      <c r="H392">
        <v>123.9118</v>
      </c>
      <c r="I392">
        <v>153.61600000000001</v>
      </c>
      <c r="J392">
        <v>239.81649999999999</v>
      </c>
    </row>
    <row r="393" spans="1:10" x14ac:dyDescent="0.4">
      <c r="A393">
        <v>4</v>
      </c>
      <c r="B393">
        <v>4.5473999999999997</v>
      </c>
      <c r="C393">
        <v>7.0747</v>
      </c>
      <c r="D393">
        <v>8.7889999999999997</v>
      </c>
      <c r="E393">
        <v>12.8263</v>
      </c>
      <c r="F393">
        <v>19.7056</v>
      </c>
      <c r="G393">
        <v>29.607700000000001</v>
      </c>
      <c r="H393">
        <v>42.523800000000001</v>
      </c>
      <c r="I393">
        <v>53.323900000000002</v>
      </c>
      <c r="J393">
        <v>78.947000000000003</v>
      </c>
    </row>
    <row r="394" spans="1:10" x14ac:dyDescent="0.4">
      <c r="A394">
        <v>5</v>
      </c>
      <c r="B394">
        <v>1.4004000000000001</v>
      </c>
      <c r="C394">
        <v>2.1501000000000001</v>
      </c>
      <c r="D394">
        <v>2.6509999999999998</v>
      </c>
      <c r="E394">
        <v>3.8024</v>
      </c>
      <c r="F394">
        <v>5.7640000000000002</v>
      </c>
      <c r="G394">
        <v>8.6776999999999997</v>
      </c>
      <c r="H394">
        <v>12.4658</v>
      </c>
      <c r="I394">
        <v>15.4945</v>
      </c>
      <c r="J394">
        <v>23.822399999999998</v>
      </c>
    </row>
    <row r="395" spans="1:10" x14ac:dyDescent="0.4">
      <c r="A395">
        <v>6</v>
      </c>
      <c r="B395">
        <v>1.1962999999999999</v>
      </c>
      <c r="C395">
        <v>1.4012</v>
      </c>
      <c r="D395">
        <v>1.5190999999999999</v>
      </c>
      <c r="E395">
        <v>1.7811999999999999</v>
      </c>
      <c r="F395">
        <v>2.1884000000000001</v>
      </c>
      <c r="G395">
        <v>2.6882000000000001</v>
      </c>
      <c r="H395">
        <v>3.2471999999999999</v>
      </c>
      <c r="I395">
        <v>3.5905</v>
      </c>
      <c r="J395">
        <v>4.2134999999999998</v>
      </c>
    </row>
    <row r="396" spans="1:10" x14ac:dyDescent="0.4">
      <c r="A396">
        <v>7</v>
      </c>
      <c r="B396">
        <v>0.24360000000000001</v>
      </c>
      <c r="C396">
        <v>0.29599999999999999</v>
      </c>
      <c r="D396">
        <v>0.31990000000000002</v>
      </c>
      <c r="E396">
        <v>0.3609</v>
      </c>
      <c r="F396">
        <v>0.4138</v>
      </c>
      <c r="G396">
        <v>0.48120000000000002</v>
      </c>
      <c r="H396">
        <v>0.55249999999999999</v>
      </c>
      <c r="I396">
        <v>0.5998</v>
      </c>
      <c r="J396">
        <v>0.68920000000000003</v>
      </c>
    </row>
    <row r="397" spans="1:10" x14ac:dyDescent="0.4">
      <c r="A397">
        <v>8</v>
      </c>
      <c r="B397">
        <v>9.11E-2</v>
      </c>
      <c r="C397">
        <v>0.10630000000000001</v>
      </c>
      <c r="D397">
        <v>0.1149</v>
      </c>
      <c r="E397">
        <v>0.1298</v>
      </c>
      <c r="F397">
        <v>0.1482</v>
      </c>
      <c r="G397">
        <v>0.1704</v>
      </c>
      <c r="H397">
        <v>0.19450000000000001</v>
      </c>
      <c r="I397">
        <v>0.21290000000000001</v>
      </c>
      <c r="J397">
        <v>0.25869999999999999</v>
      </c>
    </row>
    <row r="398" spans="1:10" x14ac:dyDescent="0.4">
      <c r="A398">
        <v>9</v>
      </c>
      <c r="B398">
        <v>1.14E-2</v>
      </c>
      <c r="C398">
        <v>1.5299999999999999E-2</v>
      </c>
      <c r="D398">
        <v>1.7000000000000001E-2</v>
      </c>
      <c r="E398">
        <v>0.02</v>
      </c>
      <c r="F398">
        <v>2.35E-2</v>
      </c>
      <c r="G398">
        <v>2.7400000000000001E-2</v>
      </c>
      <c r="H398">
        <v>3.2199999999999999E-2</v>
      </c>
      <c r="I398">
        <v>3.5999999999999997E-2</v>
      </c>
      <c r="J398">
        <v>5.3199999999999997E-2</v>
      </c>
    </row>
    <row r="399" spans="1:10" x14ac:dyDescent="0.4">
      <c r="A399">
        <v>10</v>
      </c>
      <c r="B399">
        <v>3.2000000000000002E-3</v>
      </c>
      <c r="C399">
        <v>3.8999999999999998E-3</v>
      </c>
      <c r="D399">
        <v>4.4000000000000003E-3</v>
      </c>
      <c r="E399">
        <v>5.5999999999999999E-3</v>
      </c>
      <c r="F399">
        <v>6.7999999999999996E-3</v>
      </c>
      <c r="G399">
        <v>8.5000000000000006E-3</v>
      </c>
      <c r="H399">
        <v>1.11E-2</v>
      </c>
      <c r="I399">
        <v>1.3100000000000001E-2</v>
      </c>
      <c r="J399">
        <v>2.1899999999999999E-2</v>
      </c>
    </row>
    <row r="400" spans="1:10" x14ac:dyDescent="0.4">
      <c r="A400">
        <v>11</v>
      </c>
      <c r="B400">
        <v>1E-3</v>
      </c>
      <c r="C400">
        <v>1.4E-3</v>
      </c>
      <c r="D400">
        <v>1.6000000000000001E-3</v>
      </c>
      <c r="E400">
        <v>2E-3</v>
      </c>
      <c r="F400">
        <v>2.7000000000000001E-3</v>
      </c>
      <c r="G400">
        <v>3.7000000000000002E-3</v>
      </c>
      <c r="H400">
        <v>5.3E-3</v>
      </c>
      <c r="I400">
        <v>6.1999999999999998E-3</v>
      </c>
      <c r="J400">
        <v>1.6E-2</v>
      </c>
    </row>
    <row r="401" spans="1:10" x14ac:dyDescent="0.4">
      <c r="A401">
        <v>12</v>
      </c>
      <c r="B401">
        <v>1E-4</v>
      </c>
      <c r="C401">
        <v>2.0000000000000001E-4</v>
      </c>
      <c r="D401">
        <v>2.0000000000000001E-4</v>
      </c>
      <c r="E401">
        <v>2.9999999999999997E-4</v>
      </c>
      <c r="F401">
        <v>5.0000000000000001E-4</v>
      </c>
      <c r="G401">
        <v>6.9999999999999999E-4</v>
      </c>
      <c r="H401">
        <v>1.1000000000000001E-3</v>
      </c>
      <c r="I401">
        <v>1.4E-3</v>
      </c>
      <c r="J401">
        <v>5.5999999999999999E-3</v>
      </c>
    </row>
    <row r="402" spans="1:10" x14ac:dyDescent="0.4">
      <c r="A402">
        <v>13</v>
      </c>
      <c r="B402">
        <v>0</v>
      </c>
      <c r="C402">
        <v>1E-4</v>
      </c>
      <c r="D402">
        <v>1E-4</v>
      </c>
      <c r="E402">
        <v>2.0000000000000001E-4</v>
      </c>
      <c r="F402">
        <v>4.0000000000000002E-4</v>
      </c>
      <c r="G402">
        <v>5.9999999999999995E-4</v>
      </c>
      <c r="H402">
        <v>1E-3</v>
      </c>
      <c r="I402">
        <v>1.6000000000000001E-3</v>
      </c>
      <c r="J402">
        <v>1.0200000000000001E-2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1E-4</v>
      </c>
      <c r="H403">
        <v>1E-4</v>
      </c>
      <c r="I403">
        <v>1E-4</v>
      </c>
      <c r="J403">
        <v>1.1000000000000001E-3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2.0000000000000001E-4</v>
      </c>
      <c r="J404">
        <v>3.0999999999999999E-3</v>
      </c>
    </row>
    <row r="406" spans="1:10" x14ac:dyDescent="0.4">
      <c r="A406">
        <v>2027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51.297499999999999</v>
      </c>
      <c r="C409">
        <v>79.523399999999995</v>
      </c>
      <c r="D409">
        <v>101.60339999999999</v>
      </c>
      <c r="E409">
        <v>146.86500000000001</v>
      </c>
      <c r="F409">
        <v>218.9742</v>
      </c>
      <c r="G409">
        <v>329.70080000000002</v>
      </c>
      <c r="H409">
        <v>480.0872</v>
      </c>
      <c r="I409">
        <v>595.0933</v>
      </c>
      <c r="J409">
        <v>925.83330000000001</v>
      </c>
    </row>
    <row r="410" spans="1:10" x14ac:dyDescent="0.4">
      <c r="A410">
        <v>2</v>
      </c>
      <c r="B410">
        <v>30.0044</v>
      </c>
      <c r="C410">
        <v>46.711199999999998</v>
      </c>
      <c r="D410">
        <v>57.480699999999999</v>
      </c>
      <c r="E410">
        <v>82.8215</v>
      </c>
      <c r="F410">
        <v>124.29600000000001</v>
      </c>
      <c r="G410">
        <v>185.345</v>
      </c>
      <c r="H410">
        <v>266.48939999999999</v>
      </c>
      <c r="I410">
        <v>331.58179999999999</v>
      </c>
      <c r="J410">
        <v>515.36540000000002</v>
      </c>
    </row>
    <row r="411" spans="1:10" x14ac:dyDescent="0.4">
      <c r="A411">
        <v>3</v>
      </c>
      <c r="B411">
        <v>13.6944</v>
      </c>
      <c r="C411">
        <v>21.427900000000001</v>
      </c>
      <c r="D411">
        <v>26.799299999999999</v>
      </c>
      <c r="E411">
        <v>38.511400000000002</v>
      </c>
      <c r="F411">
        <v>58.210099999999997</v>
      </c>
      <c r="G411">
        <v>87.340100000000007</v>
      </c>
      <c r="H411">
        <v>125.4969</v>
      </c>
      <c r="I411">
        <v>156.3468</v>
      </c>
      <c r="J411">
        <v>232.67410000000001</v>
      </c>
    </row>
    <row r="412" spans="1:10" x14ac:dyDescent="0.4">
      <c r="A412">
        <v>4</v>
      </c>
      <c r="B412">
        <v>4.9843000000000002</v>
      </c>
      <c r="C412">
        <v>7.5679999999999996</v>
      </c>
      <c r="D412">
        <v>9.4885999999999999</v>
      </c>
      <c r="E412">
        <v>13.576700000000001</v>
      </c>
      <c r="F412">
        <v>20.714500000000001</v>
      </c>
      <c r="G412">
        <v>31.155999999999999</v>
      </c>
      <c r="H412">
        <v>44.427599999999998</v>
      </c>
      <c r="I412">
        <v>55.676900000000003</v>
      </c>
      <c r="J412">
        <v>86.356999999999999</v>
      </c>
    </row>
    <row r="413" spans="1:10" x14ac:dyDescent="0.4">
      <c r="A413">
        <v>5</v>
      </c>
      <c r="B413">
        <v>1.4475</v>
      </c>
      <c r="C413">
        <v>2.2685</v>
      </c>
      <c r="D413">
        <v>2.8187000000000002</v>
      </c>
      <c r="E413">
        <v>4.1173999999999999</v>
      </c>
      <c r="F413">
        <v>6.3379000000000003</v>
      </c>
      <c r="G413">
        <v>9.5401000000000007</v>
      </c>
      <c r="H413">
        <v>13.761900000000001</v>
      </c>
      <c r="I413">
        <v>17.215399999999999</v>
      </c>
      <c r="J413">
        <v>25.511099999999999</v>
      </c>
    </row>
    <row r="414" spans="1:10" x14ac:dyDescent="0.4">
      <c r="A414">
        <v>6</v>
      </c>
      <c r="B414">
        <v>0.42370000000000002</v>
      </c>
      <c r="C414">
        <v>0.66020000000000001</v>
      </c>
      <c r="D414">
        <v>0.81610000000000005</v>
      </c>
      <c r="E414">
        <v>1.1739999999999999</v>
      </c>
      <c r="F414">
        <v>1.7725</v>
      </c>
      <c r="G414">
        <v>2.6855000000000002</v>
      </c>
      <c r="H414">
        <v>3.8618000000000001</v>
      </c>
      <c r="I414">
        <v>4.8085000000000004</v>
      </c>
      <c r="J414">
        <v>7.3038999999999996</v>
      </c>
    </row>
    <row r="415" spans="1:10" x14ac:dyDescent="0.4">
      <c r="A415">
        <v>7</v>
      </c>
      <c r="B415">
        <v>0.3624</v>
      </c>
      <c r="C415">
        <v>0.42680000000000001</v>
      </c>
      <c r="D415">
        <v>0.46500000000000002</v>
      </c>
      <c r="E415">
        <v>0.54800000000000004</v>
      </c>
      <c r="F415">
        <v>0.67410000000000003</v>
      </c>
      <c r="G415">
        <v>0.8296</v>
      </c>
      <c r="H415">
        <v>1.0016</v>
      </c>
      <c r="I415">
        <v>1.1129</v>
      </c>
      <c r="J415">
        <v>1.3028</v>
      </c>
    </row>
    <row r="416" spans="1:10" x14ac:dyDescent="0.4">
      <c r="A416">
        <v>8</v>
      </c>
      <c r="B416">
        <v>7.5899999999999995E-2</v>
      </c>
      <c r="C416">
        <v>9.1899999999999996E-2</v>
      </c>
      <c r="D416">
        <v>9.9900000000000003E-2</v>
      </c>
      <c r="E416">
        <v>0.1134</v>
      </c>
      <c r="F416">
        <v>0.13089999999999999</v>
      </c>
      <c r="G416">
        <v>0.1527</v>
      </c>
      <c r="H416">
        <v>0.1759</v>
      </c>
      <c r="I416">
        <v>0.19089999999999999</v>
      </c>
      <c r="J416">
        <v>0.22040000000000001</v>
      </c>
    </row>
    <row r="417" spans="1:10" x14ac:dyDescent="0.4">
      <c r="A417">
        <v>9</v>
      </c>
      <c r="B417">
        <v>2.9100000000000001E-2</v>
      </c>
      <c r="C417">
        <v>3.4099999999999998E-2</v>
      </c>
      <c r="D417">
        <v>3.6999999999999998E-2</v>
      </c>
      <c r="E417">
        <v>4.2099999999999999E-2</v>
      </c>
      <c r="F417">
        <v>4.8300000000000003E-2</v>
      </c>
      <c r="G417">
        <v>5.5599999999999997E-2</v>
      </c>
      <c r="H417">
        <v>6.3899999999999998E-2</v>
      </c>
      <c r="I417">
        <v>6.9800000000000001E-2</v>
      </c>
      <c r="J417">
        <v>8.5400000000000004E-2</v>
      </c>
    </row>
    <row r="418" spans="1:10" x14ac:dyDescent="0.4">
      <c r="A418">
        <v>10</v>
      </c>
      <c r="B418">
        <v>3.8E-3</v>
      </c>
      <c r="C418">
        <v>5.1000000000000004E-3</v>
      </c>
      <c r="D418">
        <v>5.5999999999999999E-3</v>
      </c>
      <c r="E418">
        <v>6.7000000000000002E-3</v>
      </c>
      <c r="F418">
        <v>7.7999999999999996E-3</v>
      </c>
      <c r="G418">
        <v>9.1999999999999998E-3</v>
      </c>
      <c r="H418">
        <v>1.0800000000000001E-2</v>
      </c>
      <c r="I418">
        <v>1.2200000000000001E-2</v>
      </c>
      <c r="J418">
        <v>1.78E-2</v>
      </c>
    </row>
    <row r="419" spans="1:10" x14ac:dyDescent="0.4">
      <c r="A419">
        <v>11</v>
      </c>
      <c r="B419">
        <v>1.1000000000000001E-3</v>
      </c>
      <c r="C419">
        <v>1.2999999999999999E-3</v>
      </c>
      <c r="D419">
        <v>1.5E-3</v>
      </c>
      <c r="E419">
        <v>1.9E-3</v>
      </c>
      <c r="F419">
        <v>2.3E-3</v>
      </c>
      <c r="G419">
        <v>2.8999999999999998E-3</v>
      </c>
      <c r="H419">
        <v>3.8E-3</v>
      </c>
      <c r="I419">
        <v>4.4999999999999997E-3</v>
      </c>
      <c r="J419">
        <v>7.7000000000000002E-3</v>
      </c>
    </row>
    <row r="420" spans="1:10" x14ac:dyDescent="0.4">
      <c r="A420">
        <v>12</v>
      </c>
      <c r="B420">
        <v>2.9999999999999997E-4</v>
      </c>
      <c r="C420">
        <v>5.0000000000000001E-4</v>
      </c>
      <c r="D420">
        <v>5.9999999999999995E-4</v>
      </c>
      <c r="E420">
        <v>6.9999999999999999E-4</v>
      </c>
      <c r="F420">
        <v>8.9999999999999998E-4</v>
      </c>
      <c r="G420">
        <v>1.2999999999999999E-3</v>
      </c>
      <c r="H420">
        <v>1.8E-3</v>
      </c>
      <c r="I420">
        <v>2.2000000000000001E-3</v>
      </c>
      <c r="J420">
        <v>5.7000000000000002E-3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1E-4</v>
      </c>
      <c r="F421">
        <v>2.0000000000000001E-4</v>
      </c>
      <c r="G421">
        <v>2.9999999999999997E-4</v>
      </c>
      <c r="H421">
        <v>4.0000000000000002E-4</v>
      </c>
      <c r="I421">
        <v>5.0000000000000001E-4</v>
      </c>
      <c r="J421">
        <v>2E-3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1E-4</v>
      </c>
      <c r="F422">
        <v>1E-4</v>
      </c>
      <c r="G422">
        <v>2.0000000000000001E-4</v>
      </c>
      <c r="H422">
        <v>4.0000000000000002E-4</v>
      </c>
      <c r="I422">
        <v>5.9999999999999995E-4</v>
      </c>
      <c r="J422">
        <v>3.5999999999999999E-3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1E-4</v>
      </c>
      <c r="J423">
        <v>1.6000000000000001E-3</v>
      </c>
    </row>
    <row r="425" spans="1:10" x14ac:dyDescent="0.4">
      <c r="A425">
        <v>2028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55.396900000000002</v>
      </c>
      <c r="C428">
        <v>81.415700000000001</v>
      </c>
      <c r="D428">
        <v>100.44799999999999</v>
      </c>
      <c r="E428">
        <v>144.41759999999999</v>
      </c>
      <c r="F428">
        <v>215.46610000000001</v>
      </c>
      <c r="G428">
        <v>325.26850000000002</v>
      </c>
      <c r="H428">
        <v>471.62630000000001</v>
      </c>
      <c r="I428">
        <v>580.27750000000003</v>
      </c>
      <c r="J428">
        <v>889.51289999999995</v>
      </c>
    </row>
    <row r="429" spans="1:10" x14ac:dyDescent="0.4">
      <c r="A429">
        <v>2</v>
      </c>
      <c r="B429">
        <v>29.5031</v>
      </c>
      <c r="C429">
        <v>46.055700000000002</v>
      </c>
      <c r="D429">
        <v>58.677799999999998</v>
      </c>
      <c r="E429">
        <v>85.030500000000004</v>
      </c>
      <c r="F429">
        <v>127.3446</v>
      </c>
      <c r="G429">
        <v>191.83349999999999</v>
      </c>
      <c r="H429">
        <v>276.79939999999999</v>
      </c>
      <c r="I429">
        <v>345.74849999999998</v>
      </c>
      <c r="J429">
        <v>538.26710000000003</v>
      </c>
    </row>
    <row r="430" spans="1:10" x14ac:dyDescent="0.4">
      <c r="A430">
        <v>3</v>
      </c>
      <c r="B430">
        <v>13.9643</v>
      </c>
      <c r="C430">
        <v>21.463799999999999</v>
      </c>
      <c r="D430">
        <v>26.5246</v>
      </c>
      <c r="E430">
        <v>38.434699999999999</v>
      </c>
      <c r="F430">
        <v>57.653500000000001</v>
      </c>
      <c r="G430">
        <v>86.333299999999994</v>
      </c>
      <c r="H430">
        <v>124.61960000000001</v>
      </c>
      <c r="I430">
        <v>154.5728</v>
      </c>
      <c r="J430">
        <v>237.45750000000001</v>
      </c>
    </row>
    <row r="431" spans="1:10" x14ac:dyDescent="0.4">
      <c r="A431">
        <v>4</v>
      </c>
      <c r="B431">
        <v>4.9607999999999999</v>
      </c>
      <c r="C431">
        <v>7.7123999999999997</v>
      </c>
      <c r="D431">
        <v>9.5829000000000004</v>
      </c>
      <c r="E431">
        <v>13.911899999999999</v>
      </c>
      <c r="F431">
        <v>20.998999999999999</v>
      </c>
      <c r="G431">
        <v>31.473400000000002</v>
      </c>
      <c r="H431">
        <v>45.1541</v>
      </c>
      <c r="I431">
        <v>56.267899999999997</v>
      </c>
      <c r="J431">
        <v>85.590699999999998</v>
      </c>
    </row>
    <row r="432" spans="1:10" x14ac:dyDescent="0.4">
      <c r="A432">
        <v>5</v>
      </c>
      <c r="B432">
        <v>1.5708</v>
      </c>
      <c r="C432">
        <v>2.4220000000000002</v>
      </c>
      <c r="D432">
        <v>3.0350000000000001</v>
      </c>
      <c r="E432">
        <v>4.3701999999999996</v>
      </c>
      <c r="F432">
        <v>6.6843000000000004</v>
      </c>
      <c r="G432">
        <v>9.9956999999999994</v>
      </c>
      <c r="H432">
        <v>14.345700000000001</v>
      </c>
      <c r="I432">
        <v>17.931100000000001</v>
      </c>
      <c r="J432">
        <v>27.9664</v>
      </c>
    </row>
    <row r="433" spans="1:10" x14ac:dyDescent="0.4">
      <c r="A433">
        <v>6</v>
      </c>
      <c r="B433">
        <v>0.4446</v>
      </c>
      <c r="C433">
        <v>0.69320000000000004</v>
      </c>
      <c r="D433">
        <v>0.86709999999999998</v>
      </c>
      <c r="E433">
        <v>1.2685999999999999</v>
      </c>
      <c r="F433">
        <v>1.9514</v>
      </c>
      <c r="G433">
        <v>2.9445999999999999</v>
      </c>
      <c r="H433">
        <v>4.2557</v>
      </c>
      <c r="I433">
        <v>5.2953999999999999</v>
      </c>
      <c r="J433">
        <v>7.7217000000000002</v>
      </c>
    </row>
    <row r="434" spans="1:10" x14ac:dyDescent="0.4">
      <c r="A434">
        <v>7</v>
      </c>
      <c r="B434">
        <v>0.13170000000000001</v>
      </c>
      <c r="C434">
        <v>0.20219999999999999</v>
      </c>
      <c r="D434">
        <v>0.24959999999999999</v>
      </c>
      <c r="E434">
        <v>0.35920000000000002</v>
      </c>
      <c r="F434">
        <v>0.54769999999999996</v>
      </c>
      <c r="G434">
        <v>0.83030000000000004</v>
      </c>
      <c r="H434">
        <v>1.1926000000000001</v>
      </c>
      <c r="I434">
        <v>1.4923</v>
      </c>
      <c r="J434">
        <v>2.2736000000000001</v>
      </c>
    </row>
    <row r="435" spans="1:10" x14ac:dyDescent="0.4">
      <c r="A435">
        <v>8</v>
      </c>
      <c r="B435">
        <v>0.1125</v>
      </c>
      <c r="C435">
        <v>0.1341</v>
      </c>
      <c r="D435">
        <v>0.14610000000000001</v>
      </c>
      <c r="E435">
        <v>0.17280000000000001</v>
      </c>
      <c r="F435">
        <v>0.21249999999999999</v>
      </c>
      <c r="G435">
        <v>0.26269999999999999</v>
      </c>
      <c r="H435">
        <v>0.31890000000000002</v>
      </c>
      <c r="I435">
        <v>0.35310000000000002</v>
      </c>
      <c r="J435">
        <v>0.42059999999999997</v>
      </c>
    </row>
    <row r="436" spans="1:10" x14ac:dyDescent="0.4">
      <c r="A436">
        <v>9</v>
      </c>
      <c r="B436">
        <v>2.46E-2</v>
      </c>
      <c r="C436">
        <v>2.9499999999999998E-2</v>
      </c>
      <c r="D436">
        <v>3.2099999999999997E-2</v>
      </c>
      <c r="E436">
        <v>3.6799999999999999E-2</v>
      </c>
      <c r="F436">
        <v>4.2599999999999999E-2</v>
      </c>
      <c r="G436">
        <v>4.99E-2</v>
      </c>
      <c r="H436">
        <v>5.7299999999999997E-2</v>
      </c>
      <c r="I436">
        <v>6.25E-2</v>
      </c>
      <c r="J436">
        <v>7.2599999999999998E-2</v>
      </c>
    </row>
    <row r="437" spans="1:10" x14ac:dyDescent="0.4">
      <c r="A437">
        <v>10</v>
      </c>
      <c r="B437">
        <v>9.5999999999999992E-3</v>
      </c>
      <c r="C437">
        <v>1.12E-2</v>
      </c>
      <c r="D437">
        <v>1.2200000000000001E-2</v>
      </c>
      <c r="E437">
        <v>1.4E-2</v>
      </c>
      <c r="F437">
        <v>1.6199999999999999E-2</v>
      </c>
      <c r="G437">
        <v>1.8700000000000001E-2</v>
      </c>
      <c r="H437">
        <v>2.1499999999999998E-2</v>
      </c>
      <c r="I437">
        <v>2.3599999999999999E-2</v>
      </c>
      <c r="J437">
        <v>2.8899999999999999E-2</v>
      </c>
    </row>
    <row r="438" spans="1:10" x14ac:dyDescent="0.4">
      <c r="A438">
        <v>11</v>
      </c>
      <c r="B438">
        <v>1.2999999999999999E-3</v>
      </c>
      <c r="C438">
        <v>1.6999999999999999E-3</v>
      </c>
      <c r="D438">
        <v>1.9E-3</v>
      </c>
      <c r="E438">
        <v>2.3E-3</v>
      </c>
      <c r="F438">
        <v>2.7000000000000001E-3</v>
      </c>
      <c r="G438">
        <v>3.2000000000000002E-3</v>
      </c>
      <c r="H438">
        <v>3.7000000000000002E-3</v>
      </c>
      <c r="I438">
        <v>4.1999999999999997E-3</v>
      </c>
      <c r="J438">
        <v>6.1000000000000004E-3</v>
      </c>
    </row>
    <row r="439" spans="1:10" x14ac:dyDescent="0.4">
      <c r="A439">
        <v>12</v>
      </c>
      <c r="B439">
        <v>4.0000000000000002E-4</v>
      </c>
      <c r="C439">
        <v>5.0000000000000001E-4</v>
      </c>
      <c r="D439">
        <v>5.0000000000000001E-4</v>
      </c>
      <c r="E439">
        <v>6.9999999999999999E-4</v>
      </c>
      <c r="F439">
        <v>8.0000000000000004E-4</v>
      </c>
      <c r="G439">
        <v>1E-3</v>
      </c>
      <c r="H439">
        <v>1.2999999999999999E-3</v>
      </c>
      <c r="I439">
        <v>1.6000000000000001E-3</v>
      </c>
      <c r="J439">
        <v>2.7000000000000001E-3</v>
      </c>
    </row>
    <row r="440" spans="1:10" x14ac:dyDescent="0.4">
      <c r="A440">
        <v>13</v>
      </c>
      <c r="B440">
        <v>1E-4</v>
      </c>
      <c r="C440">
        <v>2.0000000000000001E-4</v>
      </c>
      <c r="D440">
        <v>2.0000000000000001E-4</v>
      </c>
      <c r="E440">
        <v>2.9999999999999997E-4</v>
      </c>
      <c r="F440">
        <v>2.9999999999999997E-4</v>
      </c>
      <c r="G440">
        <v>5.0000000000000001E-4</v>
      </c>
      <c r="H440">
        <v>6.9999999999999999E-4</v>
      </c>
      <c r="I440">
        <v>8.0000000000000004E-4</v>
      </c>
      <c r="J440">
        <v>2E-3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0</v>
      </c>
      <c r="F441">
        <v>1E-4</v>
      </c>
      <c r="G441">
        <v>1E-4</v>
      </c>
      <c r="H441">
        <v>1E-4</v>
      </c>
      <c r="I441">
        <v>2.0000000000000001E-4</v>
      </c>
      <c r="J441">
        <v>6.9999999999999999E-4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1E-4</v>
      </c>
      <c r="G442">
        <v>1E-4</v>
      </c>
      <c r="H442">
        <v>2.0000000000000001E-4</v>
      </c>
      <c r="I442">
        <v>2.9999999999999997E-4</v>
      </c>
      <c r="J442">
        <v>1.9E-3</v>
      </c>
    </row>
    <row r="444" spans="1:10" x14ac:dyDescent="0.4">
      <c r="A444">
        <v>2029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54.606999999999999</v>
      </c>
      <c r="C447">
        <v>81.749399999999994</v>
      </c>
      <c r="D447">
        <v>101.2124</v>
      </c>
      <c r="E447">
        <v>146.05760000000001</v>
      </c>
      <c r="F447">
        <v>217.11600000000001</v>
      </c>
      <c r="G447">
        <v>324.15570000000002</v>
      </c>
      <c r="H447">
        <v>469.65600000000001</v>
      </c>
      <c r="I447">
        <v>587.24699999999996</v>
      </c>
      <c r="J447">
        <v>859.69320000000005</v>
      </c>
    </row>
    <row r="448" spans="1:10" x14ac:dyDescent="0.4">
      <c r="A448">
        <v>2</v>
      </c>
      <c r="B448">
        <v>32.258800000000001</v>
      </c>
      <c r="C448">
        <v>46.8705</v>
      </c>
      <c r="D448">
        <v>57.902099999999997</v>
      </c>
      <c r="E448">
        <v>83.371700000000004</v>
      </c>
      <c r="F448">
        <v>125.20229999999999</v>
      </c>
      <c r="G448">
        <v>189.06800000000001</v>
      </c>
      <c r="H448">
        <v>273.31349999999998</v>
      </c>
      <c r="I448">
        <v>339.85129999999998</v>
      </c>
      <c r="J448">
        <v>524.26969999999994</v>
      </c>
    </row>
    <row r="449" spans="1:10" x14ac:dyDescent="0.4">
      <c r="A449">
        <v>3</v>
      </c>
      <c r="B449">
        <v>13.541</v>
      </c>
      <c r="C449">
        <v>21.299700000000001</v>
      </c>
      <c r="D449">
        <v>27.034199999999998</v>
      </c>
      <c r="E449">
        <v>39.362000000000002</v>
      </c>
      <c r="F449">
        <v>59.010899999999999</v>
      </c>
      <c r="G449">
        <v>89.1143</v>
      </c>
      <c r="H449">
        <v>129.55619999999999</v>
      </c>
      <c r="I449">
        <v>161.6891</v>
      </c>
      <c r="J449">
        <v>249.30879999999999</v>
      </c>
    </row>
    <row r="450" spans="1:10" x14ac:dyDescent="0.4">
      <c r="A450">
        <v>4</v>
      </c>
      <c r="B450">
        <v>5.0530999999999997</v>
      </c>
      <c r="C450">
        <v>7.7445000000000004</v>
      </c>
      <c r="D450">
        <v>9.5474999999999994</v>
      </c>
      <c r="E450">
        <v>13.8874</v>
      </c>
      <c r="F450">
        <v>20.75</v>
      </c>
      <c r="G450">
        <v>31.115400000000001</v>
      </c>
      <c r="H450">
        <v>44.646299999999997</v>
      </c>
      <c r="I450">
        <v>55.813400000000001</v>
      </c>
      <c r="J450">
        <v>87.601399999999998</v>
      </c>
    </row>
    <row r="451" spans="1:10" x14ac:dyDescent="0.4">
      <c r="A451">
        <v>5</v>
      </c>
      <c r="B451">
        <v>1.5748</v>
      </c>
      <c r="C451">
        <v>2.4588999999999999</v>
      </c>
      <c r="D451">
        <v>3.0773999999999999</v>
      </c>
      <c r="E451">
        <v>4.4705000000000004</v>
      </c>
      <c r="F451">
        <v>6.7641</v>
      </c>
      <c r="G451">
        <v>10.149100000000001</v>
      </c>
      <c r="H451">
        <v>14.6616</v>
      </c>
      <c r="I451">
        <v>18.168099999999999</v>
      </c>
      <c r="J451">
        <v>27.144100000000002</v>
      </c>
    </row>
    <row r="452" spans="1:10" x14ac:dyDescent="0.4">
      <c r="A452">
        <v>6</v>
      </c>
      <c r="B452">
        <v>0.48699999999999999</v>
      </c>
      <c r="C452">
        <v>0.7409</v>
      </c>
      <c r="D452">
        <v>0.93540000000000001</v>
      </c>
      <c r="E452">
        <v>1.3474999999999999</v>
      </c>
      <c r="F452">
        <v>2.0514000000000001</v>
      </c>
      <c r="G452">
        <v>3.0903</v>
      </c>
      <c r="H452">
        <v>4.4291999999999998</v>
      </c>
      <c r="I452">
        <v>5.55</v>
      </c>
      <c r="J452">
        <v>8.5228999999999999</v>
      </c>
    </row>
    <row r="453" spans="1:10" x14ac:dyDescent="0.4">
      <c r="A453">
        <v>7</v>
      </c>
      <c r="B453">
        <v>0.13569999999999999</v>
      </c>
      <c r="C453">
        <v>0.214</v>
      </c>
      <c r="D453">
        <v>0.26519999999999999</v>
      </c>
      <c r="E453">
        <v>0.38900000000000001</v>
      </c>
      <c r="F453">
        <v>0.60319999999999996</v>
      </c>
      <c r="G453">
        <v>0.90859999999999996</v>
      </c>
      <c r="H453">
        <v>1.3192999999999999</v>
      </c>
      <c r="I453">
        <v>1.639</v>
      </c>
      <c r="J453">
        <v>2.4291</v>
      </c>
    </row>
    <row r="454" spans="1:10" x14ac:dyDescent="0.4">
      <c r="A454">
        <v>8</v>
      </c>
      <c r="B454">
        <v>4.1300000000000003E-2</v>
      </c>
      <c r="C454">
        <v>6.3500000000000001E-2</v>
      </c>
      <c r="D454">
        <v>7.8600000000000003E-2</v>
      </c>
      <c r="E454">
        <v>0.11360000000000001</v>
      </c>
      <c r="F454">
        <v>0.17299999999999999</v>
      </c>
      <c r="G454">
        <v>0.26150000000000001</v>
      </c>
      <c r="H454">
        <v>0.377</v>
      </c>
      <c r="I454">
        <v>0.47239999999999999</v>
      </c>
      <c r="J454">
        <v>0.70899999999999996</v>
      </c>
    </row>
    <row r="455" spans="1:10" x14ac:dyDescent="0.4">
      <c r="A455">
        <v>9</v>
      </c>
      <c r="B455">
        <v>3.6200000000000003E-2</v>
      </c>
      <c r="C455">
        <v>4.3200000000000002E-2</v>
      </c>
      <c r="D455">
        <v>4.7199999999999999E-2</v>
      </c>
      <c r="E455">
        <v>5.5899999999999998E-2</v>
      </c>
      <c r="F455">
        <v>6.9099999999999995E-2</v>
      </c>
      <c r="G455">
        <v>8.5500000000000007E-2</v>
      </c>
      <c r="H455">
        <v>0.1043</v>
      </c>
      <c r="I455">
        <v>0.1153</v>
      </c>
      <c r="J455">
        <v>0.13850000000000001</v>
      </c>
    </row>
    <row r="456" spans="1:10" x14ac:dyDescent="0.4">
      <c r="A456">
        <v>10</v>
      </c>
      <c r="B456">
        <v>8.0999999999999996E-3</v>
      </c>
      <c r="C456">
        <v>9.7999999999999997E-3</v>
      </c>
      <c r="D456">
        <v>1.06E-2</v>
      </c>
      <c r="E456">
        <v>1.2200000000000001E-2</v>
      </c>
      <c r="F456">
        <v>1.4200000000000001E-2</v>
      </c>
      <c r="G456">
        <v>1.6799999999999999E-2</v>
      </c>
      <c r="H456">
        <v>1.9400000000000001E-2</v>
      </c>
      <c r="I456">
        <v>2.1100000000000001E-2</v>
      </c>
      <c r="J456">
        <v>2.47E-2</v>
      </c>
    </row>
    <row r="457" spans="1:10" x14ac:dyDescent="0.4">
      <c r="A457">
        <v>11</v>
      </c>
      <c r="B457">
        <v>3.2000000000000002E-3</v>
      </c>
      <c r="C457">
        <v>3.8E-3</v>
      </c>
      <c r="D457">
        <v>4.1999999999999997E-3</v>
      </c>
      <c r="E457">
        <v>4.7999999999999996E-3</v>
      </c>
      <c r="F457">
        <v>5.4999999999999997E-3</v>
      </c>
      <c r="G457">
        <v>6.4999999999999997E-3</v>
      </c>
      <c r="H457">
        <v>7.4999999999999997E-3</v>
      </c>
      <c r="I457">
        <v>8.2000000000000007E-3</v>
      </c>
      <c r="J457">
        <v>0.01</v>
      </c>
    </row>
    <row r="458" spans="1:10" x14ac:dyDescent="0.4">
      <c r="A458">
        <v>12</v>
      </c>
      <c r="B458">
        <v>5.0000000000000001E-4</v>
      </c>
      <c r="C458">
        <v>5.9999999999999995E-4</v>
      </c>
      <c r="D458">
        <v>6.9999999999999999E-4</v>
      </c>
      <c r="E458">
        <v>8.0000000000000004E-4</v>
      </c>
      <c r="F458">
        <v>8.9999999999999998E-4</v>
      </c>
      <c r="G458">
        <v>1.1000000000000001E-3</v>
      </c>
      <c r="H458">
        <v>1.2999999999999999E-3</v>
      </c>
      <c r="I458">
        <v>1.5E-3</v>
      </c>
      <c r="J458">
        <v>2.0999999999999999E-3</v>
      </c>
    </row>
    <row r="459" spans="1:10" x14ac:dyDescent="0.4">
      <c r="A459">
        <v>13</v>
      </c>
      <c r="B459">
        <v>1E-4</v>
      </c>
      <c r="C459">
        <v>2.0000000000000001E-4</v>
      </c>
      <c r="D459">
        <v>2.0000000000000001E-4</v>
      </c>
      <c r="E459">
        <v>2.0000000000000001E-4</v>
      </c>
      <c r="F459">
        <v>2.9999999999999997E-4</v>
      </c>
      <c r="G459">
        <v>4.0000000000000002E-4</v>
      </c>
      <c r="H459">
        <v>5.0000000000000001E-4</v>
      </c>
      <c r="I459">
        <v>5.9999999999999995E-4</v>
      </c>
      <c r="J459">
        <v>1E-3</v>
      </c>
    </row>
    <row r="460" spans="1:10" x14ac:dyDescent="0.4">
      <c r="A460">
        <v>14</v>
      </c>
      <c r="B460">
        <v>0</v>
      </c>
      <c r="C460">
        <v>1E-4</v>
      </c>
      <c r="D460">
        <v>1E-4</v>
      </c>
      <c r="E460">
        <v>1E-4</v>
      </c>
      <c r="F460">
        <v>1E-4</v>
      </c>
      <c r="G460">
        <v>2.0000000000000001E-4</v>
      </c>
      <c r="H460">
        <v>2.0000000000000001E-4</v>
      </c>
      <c r="I460">
        <v>2.9999999999999997E-4</v>
      </c>
      <c r="J460">
        <v>6.9999999999999999E-4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1E-4</v>
      </c>
      <c r="H461">
        <v>1E-4</v>
      </c>
      <c r="I461">
        <v>2.0000000000000001E-4</v>
      </c>
      <c r="J461">
        <v>8.9999999999999998E-4</v>
      </c>
    </row>
    <row r="463" spans="1:10" x14ac:dyDescent="0.4">
      <c r="A463">
        <v>2030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53.386200000000002</v>
      </c>
      <c r="C466">
        <v>79.77</v>
      </c>
      <c r="D466">
        <v>99.762900000000002</v>
      </c>
      <c r="E466">
        <v>144.495</v>
      </c>
      <c r="F466">
        <v>218.46600000000001</v>
      </c>
      <c r="G466">
        <v>325.7654</v>
      </c>
      <c r="H466">
        <v>472.37540000000001</v>
      </c>
      <c r="I466">
        <v>585.33109999999999</v>
      </c>
      <c r="J466">
        <v>891.43640000000005</v>
      </c>
    </row>
    <row r="467" spans="1:10" x14ac:dyDescent="0.4">
      <c r="A467">
        <v>2</v>
      </c>
      <c r="B467">
        <v>31.1782</v>
      </c>
      <c r="C467">
        <v>46.945900000000002</v>
      </c>
      <c r="D467">
        <v>58.676000000000002</v>
      </c>
      <c r="E467">
        <v>84.614000000000004</v>
      </c>
      <c r="F467">
        <v>125.56</v>
      </c>
      <c r="G467">
        <v>188.93719999999999</v>
      </c>
      <c r="H467">
        <v>273.97570000000002</v>
      </c>
      <c r="I467">
        <v>342.40839999999997</v>
      </c>
      <c r="J467">
        <v>502.04289999999997</v>
      </c>
    </row>
    <row r="468" spans="1:10" x14ac:dyDescent="0.4">
      <c r="A468">
        <v>3</v>
      </c>
      <c r="B468">
        <v>14.8855</v>
      </c>
      <c r="C468">
        <v>21.6616</v>
      </c>
      <c r="D468">
        <v>26.910799999999998</v>
      </c>
      <c r="E468">
        <v>38.684100000000001</v>
      </c>
      <c r="F468">
        <v>58.038699999999999</v>
      </c>
      <c r="G468">
        <v>87.861000000000004</v>
      </c>
      <c r="H468">
        <v>127.3837</v>
      </c>
      <c r="I468">
        <v>158.42850000000001</v>
      </c>
      <c r="J468">
        <v>244.88560000000001</v>
      </c>
    </row>
    <row r="469" spans="1:10" x14ac:dyDescent="0.4">
      <c r="A469">
        <v>4</v>
      </c>
      <c r="B469">
        <v>4.8933999999999997</v>
      </c>
      <c r="C469">
        <v>7.6485000000000003</v>
      </c>
      <c r="D469">
        <v>9.7440999999999995</v>
      </c>
      <c r="E469">
        <v>14.143700000000001</v>
      </c>
      <c r="F469">
        <v>21.361999999999998</v>
      </c>
      <c r="G469">
        <v>32.121000000000002</v>
      </c>
      <c r="H469">
        <v>46.944000000000003</v>
      </c>
      <c r="I469">
        <v>58.470700000000001</v>
      </c>
      <c r="J469">
        <v>90.8947</v>
      </c>
    </row>
    <row r="470" spans="1:10" x14ac:dyDescent="0.4">
      <c r="A470">
        <v>5</v>
      </c>
      <c r="B470">
        <v>1.5911</v>
      </c>
      <c r="C470">
        <v>2.4546999999999999</v>
      </c>
      <c r="D470">
        <v>3.0548000000000002</v>
      </c>
      <c r="E470">
        <v>4.4452999999999996</v>
      </c>
      <c r="F470">
        <v>6.6832000000000003</v>
      </c>
      <c r="G470">
        <v>9.9797999999999991</v>
      </c>
      <c r="H470">
        <v>14.5199</v>
      </c>
      <c r="I470">
        <v>17.986000000000001</v>
      </c>
      <c r="J470">
        <v>27.974799999999998</v>
      </c>
    </row>
    <row r="471" spans="1:10" x14ac:dyDescent="0.4">
      <c r="A471">
        <v>6</v>
      </c>
      <c r="B471">
        <v>0.48449999999999999</v>
      </c>
      <c r="C471">
        <v>0.75760000000000005</v>
      </c>
      <c r="D471">
        <v>0.94410000000000005</v>
      </c>
      <c r="E471">
        <v>1.3701000000000001</v>
      </c>
      <c r="F471">
        <v>2.0830000000000002</v>
      </c>
      <c r="G471">
        <v>3.1316000000000002</v>
      </c>
      <c r="H471">
        <v>4.5133000000000001</v>
      </c>
      <c r="I471">
        <v>5.6308999999999996</v>
      </c>
      <c r="J471">
        <v>8.4753000000000007</v>
      </c>
    </row>
    <row r="472" spans="1:10" x14ac:dyDescent="0.4">
      <c r="A472">
        <v>7</v>
      </c>
      <c r="B472">
        <v>0.1487</v>
      </c>
      <c r="C472">
        <v>0.22900000000000001</v>
      </c>
      <c r="D472">
        <v>0.28849999999999998</v>
      </c>
      <c r="E472">
        <v>0.41499999999999998</v>
      </c>
      <c r="F472">
        <v>0.63090000000000002</v>
      </c>
      <c r="G472">
        <v>0.95299999999999996</v>
      </c>
      <c r="H472">
        <v>1.3669</v>
      </c>
      <c r="I472">
        <v>1.7142999999999999</v>
      </c>
      <c r="J472">
        <v>2.6469</v>
      </c>
    </row>
    <row r="473" spans="1:10" x14ac:dyDescent="0.4">
      <c r="A473">
        <v>8</v>
      </c>
      <c r="B473">
        <v>4.2599999999999999E-2</v>
      </c>
      <c r="C473">
        <v>6.7500000000000004E-2</v>
      </c>
      <c r="D473">
        <v>8.3400000000000002E-2</v>
      </c>
      <c r="E473">
        <v>0.1226</v>
      </c>
      <c r="F473">
        <v>0.1893</v>
      </c>
      <c r="G473">
        <v>0.28599999999999998</v>
      </c>
      <c r="H473">
        <v>0.4204</v>
      </c>
      <c r="I473">
        <v>0.52129999999999999</v>
      </c>
      <c r="J473">
        <v>0.77149999999999996</v>
      </c>
    </row>
    <row r="474" spans="1:10" x14ac:dyDescent="0.4">
      <c r="A474">
        <v>9</v>
      </c>
      <c r="B474">
        <v>1.3299999999999999E-2</v>
      </c>
      <c r="C474">
        <v>2.0500000000000001E-2</v>
      </c>
      <c r="D474">
        <v>2.5499999999999998E-2</v>
      </c>
      <c r="E474">
        <v>3.6799999999999999E-2</v>
      </c>
      <c r="F474">
        <v>5.6300000000000003E-2</v>
      </c>
      <c r="G474">
        <v>8.5300000000000001E-2</v>
      </c>
      <c r="H474">
        <v>0.1231</v>
      </c>
      <c r="I474">
        <v>0.1532</v>
      </c>
      <c r="J474">
        <v>0.2321</v>
      </c>
    </row>
    <row r="475" spans="1:10" x14ac:dyDescent="0.4">
      <c r="A475">
        <v>10</v>
      </c>
      <c r="B475">
        <v>1.2E-2</v>
      </c>
      <c r="C475">
        <v>1.43E-2</v>
      </c>
      <c r="D475">
        <v>1.5699999999999999E-2</v>
      </c>
      <c r="E475">
        <v>1.8599999999999998E-2</v>
      </c>
      <c r="F475">
        <v>2.3E-2</v>
      </c>
      <c r="G475">
        <v>2.86E-2</v>
      </c>
      <c r="H475">
        <v>3.5099999999999999E-2</v>
      </c>
      <c r="I475">
        <v>3.9199999999999999E-2</v>
      </c>
      <c r="J475">
        <v>4.6600000000000003E-2</v>
      </c>
    </row>
    <row r="476" spans="1:10" x14ac:dyDescent="0.4">
      <c r="A476">
        <v>11</v>
      </c>
      <c r="B476">
        <v>2.7000000000000001E-3</v>
      </c>
      <c r="C476">
        <v>3.3E-3</v>
      </c>
      <c r="D476">
        <v>3.5999999999999999E-3</v>
      </c>
      <c r="E476">
        <v>4.1999999999999997E-3</v>
      </c>
      <c r="F476">
        <v>4.8999999999999998E-3</v>
      </c>
      <c r="G476">
        <v>5.7999999999999996E-3</v>
      </c>
      <c r="H476">
        <v>6.7000000000000002E-3</v>
      </c>
      <c r="I476">
        <v>7.3000000000000001E-3</v>
      </c>
      <c r="J476">
        <v>8.6E-3</v>
      </c>
    </row>
    <row r="477" spans="1:10" x14ac:dyDescent="0.4">
      <c r="A477">
        <v>12</v>
      </c>
      <c r="B477">
        <v>1.1000000000000001E-3</v>
      </c>
      <c r="C477">
        <v>1.2999999999999999E-3</v>
      </c>
      <c r="D477">
        <v>1.4E-3</v>
      </c>
      <c r="E477">
        <v>1.6999999999999999E-3</v>
      </c>
      <c r="F477">
        <v>1.9E-3</v>
      </c>
      <c r="G477">
        <v>2.3E-3</v>
      </c>
      <c r="H477">
        <v>2.5999999999999999E-3</v>
      </c>
      <c r="I477">
        <v>2.8999999999999998E-3</v>
      </c>
      <c r="J477">
        <v>3.5000000000000001E-3</v>
      </c>
    </row>
    <row r="478" spans="1:10" x14ac:dyDescent="0.4">
      <c r="A478">
        <v>13</v>
      </c>
      <c r="B478">
        <v>2.0000000000000001E-4</v>
      </c>
      <c r="C478">
        <v>2.0000000000000001E-4</v>
      </c>
      <c r="D478">
        <v>2.0000000000000001E-4</v>
      </c>
      <c r="E478">
        <v>2.9999999999999997E-4</v>
      </c>
      <c r="F478">
        <v>2.9999999999999997E-4</v>
      </c>
      <c r="G478">
        <v>4.0000000000000002E-4</v>
      </c>
      <c r="H478">
        <v>5.0000000000000001E-4</v>
      </c>
      <c r="I478">
        <v>5.0000000000000001E-4</v>
      </c>
      <c r="J478">
        <v>6.9999999999999999E-4</v>
      </c>
    </row>
    <row r="479" spans="1:10" x14ac:dyDescent="0.4">
      <c r="A479">
        <v>14</v>
      </c>
      <c r="B479">
        <v>0</v>
      </c>
      <c r="C479">
        <v>1E-4</v>
      </c>
      <c r="D479">
        <v>1E-4</v>
      </c>
      <c r="E479">
        <v>1E-4</v>
      </c>
      <c r="F479">
        <v>1E-4</v>
      </c>
      <c r="G479">
        <v>1E-4</v>
      </c>
      <c r="H479">
        <v>2.0000000000000001E-4</v>
      </c>
      <c r="I479">
        <v>2.0000000000000001E-4</v>
      </c>
      <c r="J479">
        <v>2.9999999999999997E-4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1E-4</v>
      </c>
      <c r="G480">
        <v>1E-4</v>
      </c>
      <c r="H480">
        <v>1E-4</v>
      </c>
      <c r="I480">
        <v>2.0000000000000001E-4</v>
      </c>
      <c r="J480">
        <v>5.9999999999999995E-4</v>
      </c>
    </row>
    <row r="482" spans="1:10" x14ac:dyDescent="0.4">
      <c r="A482">
        <v>2031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53.453499999999998</v>
      </c>
      <c r="C485">
        <v>81.1404</v>
      </c>
      <c r="D485">
        <v>101.8712</v>
      </c>
      <c r="E485">
        <v>145.84610000000001</v>
      </c>
      <c r="F485">
        <v>222.12700000000001</v>
      </c>
      <c r="G485">
        <v>328.4264</v>
      </c>
      <c r="H485">
        <v>473.56349999999998</v>
      </c>
      <c r="I485">
        <v>598.50530000000003</v>
      </c>
      <c r="J485">
        <v>909.90920000000006</v>
      </c>
    </row>
    <row r="486" spans="1:10" x14ac:dyDescent="0.4">
      <c r="A486">
        <v>2</v>
      </c>
      <c r="B486">
        <v>30.265799999999999</v>
      </c>
      <c r="C486">
        <v>45.898899999999998</v>
      </c>
      <c r="D486">
        <v>57.491199999999999</v>
      </c>
      <c r="E486">
        <v>83.341800000000006</v>
      </c>
      <c r="F486">
        <v>126.5197</v>
      </c>
      <c r="G486">
        <v>189.10810000000001</v>
      </c>
      <c r="H486">
        <v>275.12150000000003</v>
      </c>
      <c r="I486">
        <v>341.09030000000001</v>
      </c>
      <c r="J486">
        <v>519.81910000000005</v>
      </c>
    </row>
    <row r="487" spans="1:10" x14ac:dyDescent="0.4">
      <c r="A487">
        <v>3</v>
      </c>
      <c r="B487">
        <v>14.2501</v>
      </c>
      <c r="C487">
        <v>21.734999999999999</v>
      </c>
      <c r="D487">
        <v>27.176600000000001</v>
      </c>
      <c r="E487">
        <v>39.370399999999997</v>
      </c>
      <c r="F487">
        <v>58.242699999999999</v>
      </c>
      <c r="G487">
        <v>87.459000000000003</v>
      </c>
      <c r="H487">
        <v>127.2529</v>
      </c>
      <c r="I487">
        <v>158.30019999999999</v>
      </c>
      <c r="J487">
        <v>236.44569999999999</v>
      </c>
    </row>
    <row r="488" spans="1:10" x14ac:dyDescent="0.4">
      <c r="A488">
        <v>4</v>
      </c>
      <c r="B488">
        <v>5.2796000000000003</v>
      </c>
      <c r="C488">
        <v>7.7419000000000002</v>
      </c>
      <c r="D488">
        <v>9.6829000000000001</v>
      </c>
      <c r="E488">
        <v>13.9543</v>
      </c>
      <c r="F488">
        <v>20.864599999999999</v>
      </c>
      <c r="G488">
        <v>31.646000000000001</v>
      </c>
      <c r="H488">
        <v>45.890099999999997</v>
      </c>
      <c r="I488">
        <v>57.547499999999999</v>
      </c>
      <c r="J488">
        <v>87.907200000000003</v>
      </c>
    </row>
    <row r="489" spans="1:10" x14ac:dyDescent="0.4">
      <c r="A489">
        <v>5</v>
      </c>
      <c r="B489">
        <v>1.5707</v>
      </c>
      <c r="C489">
        <v>2.4620000000000002</v>
      </c>
      <c r="D489">
        <v>3.1177999999999999</v>
      </c>
      <c r="E489">
        <v>4.5301999999999998</v>
      </c>
      <c r="F489">
        <v>6.8646000000000003</v>
      </c>
      <c r="G489">
        <v>10.382099999999999</v>
      </c>
      <c r="H489">
        <v>15.08</v>
      </c>
      <c r="I489">
        <v>18.6633</v>
      </c>
      <c r="J489">
        <v>29.328199999999999</v>
      </c>
    </row>
    <row r="490" spans="1:10" x14ac:dyDescent="0.4">
      <c r="A490">
        <v>6</v>
      </c>
      <c r="B490">
        <v>0.48930000000000001</v>
      </c>
      <c r="C490">
        <v>0.75580000000000003</v>
      </c>
      <c r="D490">
        <v>0.93889999999999996</v>
      </c>
      <c r="E490">
        <v>1.3669</v>
      </c>
      <c r="F490">
        <v>2.0627</v>
      </c>
      <c r="G490">
        <v>3.0844</v>
      </c>
      <c r="H490">
        <v>4.4848999999999997</v>
      </c>
      <c r="I490">
        <v>5.5618999999999996</v>
      </c>
      <c r="J490">
        <v>8.6333000000000002</v>
      </c>
    </row>
    <row r="491" spans="1:10" x14ac:dyDescent="0.4">
      <c r="A491">
        <v>7</v>
      </c>
      <c r="B491">
        <v>0.14960000000000001</v>
      </c>
      <c r="C491">
        <v>0.2324</v>
      </c>
      <c r="D491">
        <v>0.28849999999999998</v>
      </c>
      <c r="E491">
        <v>0.42249999999999999</v>
      </c>
      <c r="F491">
        <v>0.64390000000000003</v>
      </c>
      <c r="G491">
        <v>0.96330000000000005</v>
      </c>
      <c r="H491">
        <v>1.3956999999999999</v>
      </c>
      <c r="I491">
        <v>1.7398</v>
      </c>
      <c r="J491">
        <v>2.5804999999999998</v>
      </c>
    </row>
    <row r="492" spans="1:10" x14ac:dyDescent="0.4">
      <c r="A492">
        <v>8</v>
      </c>
      <c r="B492">
        <v>4.7E-2</v>
      </c>
      <c r="C492">
        <v>7.1599999999999997E-2</v>
      </c>
      <c r="D492">
        <v>9.0300000000000005E-2</v>
      </c>
      <c r="E492">
        <v>0.13009999999999999</v>
      </c>
      <c r="F492">
        <v>0.1991</v>
      </c>
      <c r="G492">
        <v>0.30149999999999999</v>
      </c>
      <c r="H492">
        <v>0.43180000000000002</v>
      </c>
      <c r="I492">
        <v>0.54179999999999995</v>
      </c>
      <c r="J492">
        <v>0.83420000000000005</v>
      </c>
    </row>
    <row r="493" spans="1:10" x14ac:dyDescent="0.4">
      <c r="A493">
        <v>9</v>
      </c>
      <c r="B493">
        <v>1.38E-2</v>
      </c>
      <c r="C493">
        <v>2.1700000000000001E-2</v>
      </c>
      <c r="D493">
        <v>2.7099999999999999E-2</v>
      </c>
      <c r="E493">
        <v>4.0099999999999997E-2</v>
      </c>
      <c r="F493">
        <v>6.1699999999999998E-2</v>
      </c>
      <c r="G493">
        <v>9.35E-2</v>
      </c>
      <c r="H493">
        <v>0.13650000000000001</v>
      </c>
      <c r="I493">
        <v>0.16919999999999999</v>
      </c>
      <c r="J493">
        <v>0.25640000000000002</v>
      </c>
    </row>
    <row r="494" spans="1:10" x14ac:dyDescent="0.4">
      <c r="A494">
        <v>10</v>
      </c>
      <c r="B494">
        <v>4.4000000000000003E-3</v>
      </c>
      <c r="C494">
        <v>6.7999999999999996E-3</v>
      </c>
      <c r="D494">
        <v>8.5000000000000006E-3</v>
      </c>
      <c r="E494">
        <v>1.23E-2</v>
      </c>
      <c r="F494">
        <v>1.89E-2</v>
      </c>
      <c r="G494">
        <v>2.8500000000000001E-2</v>
      </c>
      <c r="H494">
        <v>4.1200000000000001E-2</v>
      </c>
      <c r="I494">
        <v>5.1499999999999997E-2</v>
      </c>
      <c r="J494">
        <v>7.85E-2</v>
      </c>
    </row>
    <row r="495" spans="1:10" x14ac:dyDescent="0.4">
      <c r="A495">
        <v>11</v>
      </c>
      <c r="B495">
        <v>4.0000000000000001E-3</v>
      </c>
      <c r="C495">
        <v>4.8999999999999998E-3</v>
      </c>
      <c r="D495">
        <v>5.3E-3</v>
      </c>
      <c r="E495">
        <v>6.4000000000000003E-3</v>
      </c>
      <c r="F495">
        <v>7.9000000000000008E-3</v>
      </c>
      <c r="G495">
        <v>9.7999999999999997E-3</v>
      </c>
      <c r="H495">
        <v>1.21E-2</v>
      </c>
      <c r="I495">
        <v>1.35E-2</v>
      </c>
      <c r="J495">
        <v>1.61E-2</v>
      </c>
    </row>
    <row r="496" spans="1:10" x14ac:dyDescent="0.4">
      <c r="A496">
        <v>12</v>
      </c>
      <c r="B496">
        <v>8.9999999999999998E-4</v>
      </c>
      <c r="C496">
        <v>1.1000000000000001E-3</v>
      </c>
      <c r="D496">
        <v>1.2999999999999999E-3</v>
      </c>
      <c r="E496">
        <v>1.5E-3</v>
      </c>
      <c r="F496">
        <v>1.6999999999999999E-3</v>
      </c>
      <c r="G496">
        <v>2E-3</v>
      </c>
      <c r="H496">
        <v>2.3999999999999998E-3</v>
      </c>
      <c r="I496">
        <v>2.5999999999999999E-3</v>
      </c>
      <c r="J496">
        <v>3.0000000000000001E-3</v>
      </c>
    </row>
    <row r="497" spans="1:10" x14ac:dyDescent="0.4">
      <c r="A497">
        <v>13</v>
      </c>
      <c r="B497">
        <v>4.0000000000000002E-4</v>
      </c>
      <c r="C497">
        <v>5.0000000000000001E-4</v>
      </c>
      <c r="D497">
        <v>5.0000000000000001E-4</v>
      </c>
      <c r="E497">
        <v>5.9999999999999995E-4</v>
      </c>
      <c r="F497">
        <v>6.9999999999999999E-4</v>
      </c>
      <c r="G497">
        <v>8.0000000000000004E-4</v>
      </c>
      <c r="H497">
        <v>8.9999999999999998E-4</v>
      </c>
      <c r="I497">
        <v>1E-3</v>
      </c>
      <c r="J497">
        <v>1.2999999999999999E-3</v>
      </c>
    </row>
    <row r="498" spans="1:10" x14ac:dyDescent="0.4">
      <c r="A498">
        <v>14</v>
      </c>
      <c r="B498">
        <v>1E-4</v>
      </c>
      <c r="C498">
        <v>1E-4</v>
      </c>
      <c r="D498">
        <v>1E-4</v>
      </c>
      <c r="E498">
        <v>1E-4</v>
      </c>
      <c r="F498">
        <v>1E-4</v>
      </c>
      <c r="G498">
        <v>1E-4</v>
      </c>
      <c r="H498">
        <v>2.0000000000000001E-4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1E-4</v>
      </c>
      <c r="G499">
        <v>1E-4</v>
      </c>
      <c r="H499">
        <v>1E-4</v>
      </c>
      <c r="I499">
        <v>1E-4</v>
      </c>
      <c r="J499">
        <v>2.9999999999999997E-4</v>
      </c>
    </row>
    <row r="501" spans="1:10" x14ac:dyDescent="0.4">
      <c r="A501">
        <v>2032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53.022399999999998</v>
      </c>
      <c r="C504">
        <v>81.215299999999999</v>
      </c>
      <c r="D504">
        <v>100.6991</v>
      </c>
      <c r="E504">
        <v>147.60599999999999</v>
      </c>
      <c r="F504">
        <v>219.9598</v>
      </c>
      <c r="G504">
        <v>330.04969999999997</v>
      </c>
      <c r="H504">
        <v>476.23090000000002</v>
      </c>
      <c r="I504">
        <v>585.11040000000003</v>
      </c>
      <c r="J504">
        <v>864.44690000000003</v>
      </c>
    </row>
    <row r="505" spans="1:10" x14ac:dyDescent="0.4">
      <c r="A505">
        <v>2</v>
      </c>
      <c r="B505">
        <v>30.7881</v>
      </c>
      <c r="C505">
        <v>46.466900000000003</v>
      </c>
      <c r="D505">
        <v>58.673699999999997</v>
      </c>
      <c r="E505">
        <v>84.395799999999994</v>
      </c>
      <c r="F505">
        <v>128.9495</v>
      </c>
      <c r="G505">
        <v>191.12190000000001</v>
      </c>
      <c r="H505">
        <v>275.24220000000003</v>
      </c>
      <c r="I505">
        <v>347.08019999999999</v>
      </c>
      <c r="J505">
        <v>525.76120000000003</v>
      </c>
    </row>
    <row r="506" spans="1:10" x14ac:dyDescent="0.4">
      <c r="A506">
        <v>3</v>
      </c>
      <c r="B506">
        <v>14.128500000000001</v>
      </c>
      <c r="C506">
        <v>21.160399999999999</v>
      </c>
      <c r="D506">
        <v>26.613099999999999</v>
      </c>
      <c r="E506">
        <v>38.589300000000001</v>
      </c>
      <c r="F506">
        <v>58.606499999999997</v>
      </c>
      <c r="G506">
        <v>88.1785</v>
      </c>
      <c r="H506">
        <v>127.3848</v>
      </c>
      <c r="I506">
        <v>158.59119999999999</v>
      </c>
      <c r="J506">
        <v>241.8432</v>
      </c>
    </row>
    <row r="507" spans="1:10" x14ac:dyDescent="0.4">
      <c r="A507">
        <v>4</v>
      </c>
      <c r="B507">
        <v>5.1033999999999997</v>
      </c>
      <c r="C507">
        <v>7.8357000000000001</v>
      </c>
      <c r="D507">
        <v>9.7297999999999991</v>
      </c>
      <c r="E507">
        <v>14.159700000000001</v>
      </c>
      <c r="F507">
        <v>20.980499999999999</v>
      </c>
      <c r="G507">
        <v>31.628499999999999</v>
      </c>
      <c r="H507">
        <v>45.673000000000002</v>
      </c>
      <c r="I507">
        <v>57.854999999999997</v>
      </c>
      <c r="J507">
        <v>85.5471</v>
      </c>
    </row>
    <row r="508" spans="1:10" x14ac:dyDescent="0.4">
      <c r="A508">
        <v>5</v>
      </c>
      <c r="B508">
        <v>1.6856</v>
      </c>
      <c r="C508">
        <v>2.4863</v>
      </c>
      <c r="D508">
        <v>3.1011000000000002</v>
      </c>
      <c r="E508">
        <v>4.4778000000000002</v>
      </c>
      <c r="F508">
        <v>6.6971999999999996</v>
      </c>
      <c r="G508">
        <v>10.196099999999999</v>
      </c>
      <c r="H508">
        <v>14.779299999999999</v>
      </c>
      <c r="I508">
        <v>18.501300000000001</v>
      </c>
      <c r="J508">
        <v>28.591699999999999</v>
      </c>
    </row>
    <row r="509" spans="1:10" x14ac:dyDescent="0.4">
      <c r="A509">
        <v>6</v>
      </c>
      <c r="B509">
        <v>0.48370000000000002</v>
      </c>
      <c r="C509">
        <v>0.75519999999999998</v>
      </c>
      <c r="D509">
        <v>0.95830000000000004</v>
      </c>
      <c r="E509">
        <v>1.3944000000000001</v>
      </c>
      <c r="F509">
        <v>2.1105999999999998</v>
      </c>
      <c r="G509">
        <v>3.1819999999999999</v>
      </c>
      <c r="H509">
        <v>4.6524000000000001</v>
      </c>
      <c r="I509">
        <v>5.83</v>
      </c>
      <c r="J509">
        <v>9.0376999999999992</v>
      </c>
    </row>
    <row r="510" spans="1:10" x14ac:dyDescent="0.4">
      <c r="A510">
        <v>7</v>
      </c>
      <c r="B510">
        <v>0.1512</v>
      </c>
      <c r="C510">
        <v>0.2321</v>
      </c>
      <c r="D510">
        <v>0.28789999999999999</v>
      </c>
      <c r="E510">
        <v>0.4194</v>
      </c>
      <c r="F510">
        <v>0.63500000000000001</v>
      </c>
      <c r="G510">
        <v>0.95450000000000002</v>
      </c>
      <c r="H510">
        <v>1.3927</v>
      </c>
      <c r="I510">
        <v>1.7064999999999999</v>
      </c>
      <c r="J510">
        <v>2.6836000000000002</v>
      </c>
    </row>
    <row r="511" spans="1:10" x14ac:dyDescent="0.4">
      <c r="A511">
        <v>8</v>
      </c>
      <c r="B511">
        <v>4.6699999999999998E-2</v>
      </c>
      <c r="C511">
        <v>7.2800000000000004E-2</v>
      </c>
      <c r="D511">
        <v>9.0899999999999995E-2</v>
      </c>
      <c r="E511">
        <v>0.13300000000000001</v>
      </c>
      <c r="F511">
        <v>0.2036</v>
      </c>
      <c r="G511">
        <v>0.3054</v>
      </c>
      <c r="H511">
        <v>0.44090000000000001</v>
      </c>
      <c r="I511">
        <v>0.55269999999999997</v>
      </c>
      <c r="J511">
        <v>0.82010000000000005</v>
      </c>
    </row>
    <row r="512" spans="1:10" x14ac:dyDescent="0.4">
      <c r="A512">
        <v>9</v>
      </c>
      <c r="B512">
        <v>1.52E-2</v>
      </c>
      <c r="C512">
        <v>2.3300000000000001E-2</v>
      </c>
      <c r="D512">
        <v>2.93E-2</v>
      </c>
      <c r="E512">
        <v>4.2099999999999999E-2</v>
      </c>
      <c r="F512">
        <v>6.4799999999999996E-2</v>
      </c>
      <c r="G512">
        <v>9.7699999999999995E-2</v>
      </c>
      <c r="H512">
        <v>0.14119999999999999</v>
      </c>
      <c r="I512">
        <v>0.17710000000000001</v>
      </c>
      <c r="J512">
        <v>0.27679999999999999</v>
      </c>
    </row>
    <row r="513" spans="1:10" x14ac:dyDescent="0.4">
      <c r="A513">
        <v>10</v>
      </c>
      <c r="B513">
        <v>4.5999999999999999E-3</v>
      </c>
      <c r="C513">
        <v>7.1999999999999998E-3</v>
      </c>
      <c r="D513">
        <v>8.9999999999999993E-3</v>
      </c>
      <c r="E513">
        <v>1.34E-2</v>
      </c>
      <c r="F513">
        <v>2.07E-2</v>
      </c>
      <c r="G513">
        <v>3.1199999999999999E-2</v>
      </c>
      <c r="H513">
        <v>4.5699999999999998E-2</v>
      </c>
      <c r="I513">
        <v>5.6399999999999999E-2</v>
      </c>
      <c r="J513">
        <v>8.6099999999999996E-2</v>
      </c>
    </row>
    <row r="514" spans="1:10" x14ac:dyDescent="0.4">
      <c r="A514">
        <v>11</v>
      </c>
      <c r="B514">
        <v>1.5E-3</v>
      </c>
      <c r="C514">
        <v>2.3E-3</v>
      </c>
      <c r="D514">
        <v>2.8999999999999998E-3</v>
      </c>
      <c r="E514">
        <v>4.1999999999999997E-3</v>
      </c>
      <c r="F514">
        <v>6.4999999999999997E-3</v>
      </c>
      <c r="G514">
        <v>9.7999999999999997E-3</v>
      </c>
      <c r="H514">
        <v>1.4200000000000001E-2</v>
      </c>
      <c r="I514">
        <v>1.77E-2</v>
      </c>
      <c r="J514">
        <v>2.7300000000000001E-2</v>
      </c>
    </row>
    <row r="515" spans="1:10" x14ac:dyDescent="0.4">
      <c r="A515">
        <v>12</v>
      </c>
      <c r="B515">
        <v>1.4E-3</v>
      </c>
      <c r="C515">
        <v>1.6999999999999999E-3</v>
      </c>
      <c r="D515">
        <v>1.9E-3</v>
      </c>
      <c r="E515">
        <v>2.2000000000000001E-3</v>
      </c>
      <c r="F515">
        <v>2.8E-3</v>
      </c>
      <c r="G515">
        <v>3.3999999999999998E-3</v>
      </c>
      <c r="H515">
        <v>4.1999999999999997E-3</v>
      </c>
      <c r="I515">
        <v>4.7000000000000002E-3</v>
      </c>
      <c r="J515">
        <v>5.7999999999999996E-3</v>
      </c>
    </row>
    <row r="516" spans="1:10" x14ac:dyDescent="0.4">
      <c r="A516">
        <v>13</v>
      </c>
      <c r="B516">
        <v>2.9999999999999997E-4</v>
      </c>
      <c r="C516">
        <v>4.0000000000000002E-4</v>
      </c>
      <c r="D516">
        <v>4.0000000000000002E-4</v>
      </c>
      <c r="E516">
        <v>5.0000000000000001E-4</v>
      </c>
      <c r="F516">
        <v>5.9999999999999995E-4</v>
      </c>
      <c r="G516">
        <v>6.9999999999999999E-4</v>
      </c>
      <c r="H516">
        <v>8.0000000000000004E-4</v>
      </c>
      <c r="I516">
        <v>8.9999999999999998E-4</v>
      </c>
      <c r="J516">
        <v>1.1000000000000001E-3</v>
      </c>
    </row>
    <row r="517" spans="1:10" x14ac:dyDescent="0.4">
      <c r="A517">
        <v>14</v>
      </c>
      <c r="B517">
        <v>1E-4</v>
      </c>
      <c r="C517">
        <v>2.0000000000000001E-4</v>
      </c>
      <c r="D517">
        <v>2.0000000000000001E-4</v>
      </c>
      <c r="E517">
        <v>2.0000000000000001E-4</v>
      </c>
      <c r="F517">
        <v>2.0000000000000001E-4</v>
      </c>
      <c r="G517">
        <v>2.9999999999999997E-4</v>
      </c>
      <c r="H517">
        <v>2.9999999999999997E-4</v>
      </c>
      <c r="I517">
        <v>4.0000000000000002E-4</v>
      </c>
      <c r="J517">
        <v>5.0000000000000001E-4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1E-4</v>
      </c>
      <c r="F518">
        <v>1E-4</v>
      </c>
      <c r="G518">
        <v>1E-4</v>
      </c>
      <c r="H518">
        <v>1E-4</v>
      </c>
      <c r="I518">
        <v>1E-4</v>
      </c>
      <c r="J518">
        <v>2.0000000000000001E-4</v>
      </c>
    </row>
    <row r="520" spans="1:10" x14ac:dyDescent="0.4">
      <c r="A520">
        <v>2033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50.765000000000001</v>
      </c>
      <c r="C523">
        <v>78.998999999999995</v>
      </c>
      <c r="D523">
        <v>99.871300000000005</v>
      </c>
      <c r="E523">
        <v>146.4873</v>
      </c>
      <c r="F523">
        <v>220.28270000000001</v>
      </c>
      <c r="G523">
        <v>330.7097</v>
      </c>
      <c r="H523">
        <v>477.36270000000002</v>
      </c>
      <c r="I523">
        <v>594.95389999999998</v>
      </c>
      <c r="J523">
        <v>916.59270000000004</v>
      </c>
    </row>
    <row r="524" spans="1:10" x14ac:dyDescent="0.4">
      <c r="A524">
        <v>2</v>
      </c>
      <c r="B524">
        <v>30.565200000000001</v>
      </c>
      <c r="C524">
        <v>46.954300000000003</v>
      </c>
      <c r="D524">
        <v>58.381599999999999</v>
      </c>
      <c r="E524">
        <v>85.272400000000005</v>
      </c>
      <c r="F524">
        <v>127.6289</v>
      </c>
      <c r="G524">
        <v>191.53710000000001</v>
      </c>
      <c r="H524">
        <v>278.19490000000002</v>
      </c>
      <c r="I524">
        <v>342.27089999999998</v>
      </c>
      <c r="J524">
        <v>501.99029999999999</v>
      </c>
    </row>
    <row r="525" spans="1:10" x14ac:dyDescent="0.4">
      <c r="A525">
        <v>3</v>
      </c>
      <c r="B525">
        <v>14.1038</v>
      </c>
      <c r="C525">
        <v>21.4848</v>
      </c>
      <c r="D525">
        <v>27.174299999999999</v>
      </c>
      <c r="E525">
        <v>39.139000000000003</v>
      </c>
      <c r="F525">
        <v>59.771500000000003</v>
      </c>
      <c r="G525">
        <v>88.974599999999995</v>
      </c>
      <c r="H525">
        <v>128.03819999999999</v>
      </c>
      <c r="I525">
        <v>161.2407</v>
      </c>
      <c r="J525">
        <v>245.3151</v>
      </c>
    </row>
    <row r="526" spans="1:10" x14ac:dyDescent="0.4">
      <c r="A526">
        <v>4</v>
      </c>
      <c r="B526">
        <v>5.0956000000000001</v>
      </c>
      <c r="C526">
        <v>7.6276999999999999</v>
      </c>
      <c r="D526">
        <v>9.593</v>
      </c>
      <c r="E526">
        <v>13.896699999999999</v>
      </c>
      <c r="F526">
        <v>21.114699999999999</v>
      </c>
      <c r="G526">
        <v>31.750299999999999</v>
      </c>
      <c r="H526">
        <v>46.0304</v>
      </c>
      <c r="I526">
        <v>57.698399999999999</v>
      </c>
      <c r="J526">
        <v>86.378</v>
      </c>
    </row>
    <row r="527" spans="1:10" x14ac:dyDescent="0.4">
      <c r="A527">
        <v>5</v>
      </c>
      <c r="B527">
        <v>1.633</v>
      </c>
      <c r="C527">
        <v>2.5314000000000001</v>
      </c>
      <c r="D527">
        <v>3.1295000000000002</v>
      </c>
      <c r="E527">
        <v>4.5369999999999999</v>
      </c>
      <c r="F527">
        <v>6.7614000000000001</v>
      </c>
      <c r="G527">
        <v>10.192500000000001</v>
      </c>
      <c r="H527">
        <v>14.761799999999999</v>
      </c>
      <c r="I527">
        <v>18.507300000000001</v>
      </c>
      <c r="J527">
        <v>28.0669</v>
      </c>
    </row>
    <row r="528" spans="1:10" x14ac:dyDescent="0.4">
      <c r="A528">
        <v>6</v>
      </c>
      <c r="B528">
        <v>0.52339999999999998</v>
      </c>
      <c r="C528">
        <v>0.77070000000000005</v>
      </c>
      <c r="D528">
        <v>0.9486</v>
      </c>
      <c r="E528">
        <v>1.3702000000000001</v>
      </c>
      <c r="F528">
        <v>2.0676000000000001</v>
      </c>
      <c r="G528">
        <v>3.1360999999999999</v>
      </c>
      <c r="H528">
        <v>4.5503</v>
      </c>
      <c r="I528">
        <v>5.6963999999999997</v>
      </c>
      <c r="J528">
        <v>8.8393999999999995</v>
      </c>
    </row>
    <row r="529" spans="1:10" x14ac:dyDescent="0.4">
      <c r="A529">
        <v>7</v>
      </c>
      <c r="B529">
        <v>0.14949999999999999</v>
      </c>
      <c r="C529">
        <v>0.23130000000000001</v>
      </c>
      <c r="D529">
        <v>0.29409999999999997</v>
      </c>
      <c r="E529">
        <v>0.42880000000000001</v>
      </c>
      <c r="F529">
        <v>0.65090000000000003</v>
      </c>
      <c r="G529">
        <v>0.98199999999999998</v>
      </c>
      <c r="H529">
        <v>1.4321999999999999</v>
      </c>
      <c r="I529">
        <v>1.7884</v>
      </c>
      <c r="J529">
        <v>2.7936999999999999</v>
      </c>
    </row>
    <row r="530" spans="1:10" x14ac:dyDescent="0.4">
      <c r="A530">
        <v>8</v>
      </c>
      <c r="B530">
        <v>4.7300000000000002E-2</v>
      </c>
      <c r="C530">
        <v>7.2900000000000006E-2</v>
      </c>
      <c r="D530">
        <v>9.0399999999999994E-2</v>
      </c>
      <c r="E530">
        <v>0.1318</v>
      </c>
      <c r="F530">
        <v>0.2006</v>
      </c>
      <c r="G530">
        <v>0.30070000000000002</v>
      </c>
      <c r="H530">
        <v>0.43959999999999999</v>
      </c>
      <c r="I530">
        <v>0.54420000000000002</v>
      </c>
      <c r="J530">
        <v>0.85389999999999999</v>
      </c>
    </row>
    <row r="531" spans="1:10" x14ac:dyDescent="0.4">
      <c r="A531">
        <v>9</v>
      </c>
      <c r="B531">
        <v>1.52E-2</v>
      </c>
      <c r="C531">
        <v>2.3699999999999999E-2</v>
      </c>
      <c r="D531">
        <v>2.9499999999999998E-2</v>
      </c>
      <c r="E531">
        <v>4.3400000000000001E-2</v>
      </c>
      <c r="F531">
        <v>6.6000000000000003E-2</v>
      </c>
      <c r="G531">
        <v>9.9500000000000005E-2</v>
      </c>
      <c r="H531">
        <v>0.14349999999999999</v>
      </c>
      <c r="I531">
        <v>0.17979999999999999</v>
      </c>
      <c r="J531">
        <v>0.2681</v>
      </c>
    </row>
    <row r="532" spans="1:10" x14ac:dyDescent="0.4">
      <c r="A532">
        <v>10</v>
      </c>
      <c r="B532">
        <v>5.1000000000000004E-3</v>
      </c>
      <c r="C532">
        <v>7.7000000000000002E-3</v>
      </c>
      <c r="D532">
        <v>9.7999999999999997E-3</v>
      </c>
      <c r="E532">
        <v>1.41E-2</v>
      </c>
      <c r="F532">
        <v>2.1700000000000001E-2</v>
      </c>
      <c r="G532">
        <v>3.2899999999999999E-2</v>
      </c>
      <c r="H532">
        <v>4.7500000000000001E-2</v>
      </c>
      <c r="I532">
        <v>5.8799999999999998E-2</v>
      </c>
      <c r="J532">
        <v>9.3200000000000005E-2</v>
      </c>
    </row>
    <row r="533" spans="1:10" x14ac:dyDescent="0.4">
      <c r="A533">
        <v>11</v>
      </c>
      <c r="B533">
        <v>1.6000000000000001E-3</v>
      </c>
      <c r="C533">
        <v>2.5000000000000001E-3</v>
      </c>
      <c r="D533">
        <v>3.0999999999999999E-3</v>
      </c>
      <c r="E533">
        <v>4.5999999999999999E-3</v>
      </c>
      <c r="F533">
        <v>7.1000000000000004E-3</v>
      </c>
      <c r="G533">
        <v>1.0800000000000001E-2</v>
      </c>
      <c r="H533">
        <v>1.5699999999999999E-2</v>
      </c>
      <c r="I533">
        <v>1.9400000000000001E-2</v>
      </c>
      <c r="J533">
        <v>2.93E-2</v>
      </c>
    </row>
    <row r="534" spans="1:10" x14ac:dyDescent="0.4">
      <c r="A534">
        <v>12</v>
      </c>
      <c r="B534">
        <v>5.0000000000000001E-4</v>
      </c>
      <c r="C534">
        <v>8.0000000000000004E-4</v>
      </c>
      <c r="D534">
        <v>1E-3</v>
      </c>
      <c r="E534">
        <v>1.5E-3</v>
      </c>
      <c r="F534">
        <v>2.3E-3</v>
      </c>
      <c r="G534">
        <v>3.3999999999999998E-3</v>
      </c>
      <c r="H534">
        <v>5.0000000000000001E-3</v>
      </c>
      <c r="I534">
        <v>6.1999999999999998E-3</v>
      </c>
      <c r="J534">
        <v>9.5999999999999992E-3</v>
      </c>
    </row>
    <row r="535" spans="1:10" x14ac:dyDescent="0.4">
      <c r="A535">
        <v>13</v>
      </c>
      <c r="B535">
        <v>5.0000000000000001E-4</v>
      </c>
      <c r="C535">
        <v>5.9999999999999995E-4</v>
      </c>
      <c r="D535">
        <v>6.9999999999999999E-4</v>
      </c>
      <c r="E535">
        <v>8.0000000000000004E-4</v>
      </c>
      <c r="F535">
        <v>1E-3</v>
      </c>
      <c r="G535">
        <v>1.1999999999999999E-3</v>
      </c>
      <c r="H535">
        <v>1.5E-3</v>
      </c>
      <c r="I535">
        <v>1.6999999999999999E-3</v>
      </c>
      <c r="J535">
        <v>2.0999999999999999E-3</v>
      </c>
    </row>
    <row r="536" spans="1:10" x14ac:dyDescent="0.4">
      <c r="A536">
        <v>14</v>
      </c>
      <c r="B536">
        <v>1E-4</v>
      </c>
      <c r="C536">
        <v>1E-4</v>
      </c>
      <c r="D536">
        <v>2.0000000000000001E-4</v>
      </c>
      <c r="E536">
        <v>2.0000000000000001E-4</v>
      </c>
      <c r="F536">
        <v>2.0000000000000001E-4</v>
      </c>
      <c r="G536">
        <v>2.9999999999999997E-4</v>
      </c>
      <c r="H536">
        <v>2.9999999999999997E-4</v>
      </c>
      <c r="I536">
        <v>2.9999999999999997E-4</v>
      </c>
      <c r="J536">
        <v>4.0000000000000002E-4</v>
      </c>
    </row>
    <row r="537" spans="1:10" x14ac:dyDescent="0.4">
      <c r="A537" t="s">
        <v>29</v>
      </c>
      <c r="B537">
        <v>1E-4</v>
      </c>
      <c r="C537">
        <v>1E-4</v>
      </c>
      <c r="D537">
        <v>1E-4</v>
      </c>
      <c r="E537">
        <v>1E-4</v>
      </c>
      <c r="F537">
        <v>1E-4</v>
      </c>
      <c r="G537">
        <v>1E-4</v>
      </c>
      <c r="H537">
        <v>2.0000000000000001E-4</v>
      </c>
      <c r="I537">
        <v>2.0000000000000001E-4</v>
      </c>
      <c r="J537">
        <v>2.0000000000000001E-4</v>
      </c>
    </row>
    <row r="539" spans="1:10" x14ac:dyDescent="0.4">
      <c r="A539">
        <v>2034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53.541800000000002</v>
      </c>
      <c r="C542">
        <v>82.657499999999999</v>
      </c>
      <c r="D542">
        <v>101.1391</v>
      </c>
      <c r="E542">
        <v>147.4177</v>
      </c>
      <c r="F542">
        <v>219.30449999999999</v>
      </c>
      <c r="G542">
        <v>327.80599999999998</v>
      </c>
      <c r="H542">
        <v>470.26119999999997</v>
      </c>
      <c r="I542">
        <v>586.53240000000005</v>
      </c>
      <c r="J542">
        <v>903.77239999999995</v>
      </c>
    </row>
    <row r="543" spans="1:10" x14ac:dyDescent="0.4">
      <c r="A543">
        <v>2</v>
      </c>
      <c r="B543">
        <v>29.0441</v>
      </c>
      <c r="C543">
        <v>45.586599999999997</v>
      </c>
      <c r="D543">
        <v>57.616799999999998</v>
      </c>
      <c r="E543">
        <v>85.019199999999998</v>
      </c>
      <c r="F543">
        <v>127.7629</v>
      </c>
      <c r="G543">
        <v>192.1557</v>
      </c>
      <c r="H543">
        <v>277.98599999999999</v>
      </c>
      <c r="I543">
        <v>346.70710000000003</v>
      </c>
      <c r="J543">
        <v>527.23869999999999</v>
      </c>
    </row>
    <row r="544" spans="1:10" x14ac:dyDescent="0.4">
      <c r="A544">
        <v>3</v>
      </c>
      <c r="B544">
        <v>14.1035</v>
      </c>
      <c r="C544">
        <v>21.699000000000002</v>
      </c>
      <c r="D544">
        <v>27.117100000000001</v>
      </c>
      <c r="E544">
        <v>39.512599999999999</v>
      </c>
      <c r="F544">
        <v>59.196800000000003</v>
      </c>
      <c r="G544">
        <v>89.121300000000005</v>
      </c>
      <c r="H544">
        <v>129.5659</v>
      </c>
      <c r="I544">
        <v>158.8486</v>
      </c>
      <c r="J544">
        <v>236.34690000000001</v>
      </c>
    </row>
    <row r="545" spans="1:10" x14ac:dyDescent="0.4">
      <c r="A545">
        <v>4</v>
      </c>
      <c r="B545">
        <v>5.1032999999999999</v>
      </c>
      <c r="C545">
        <v>7.6863000000000001</v>
      </c>
      <c r="D545">
        <v>9.6906999999999996</v>
      </c>
      <c r="E545">
        <v>14.082599999999999</v>
      </c>
      <c r="F545">
        <v>21.602900000000002</v>
      </c>
      <c r="G545">
        <v>32.070300000000003</v>
      </c>
      <c r="H545">
        <v>46.609900000000003</v>
      </c>
      <c r="I545">
        <v>58.838099999999997</v>
      </c>
      <c r="J545">
        <v>89.9559</v>
      </c>
    </row>
    <row r="546" spans="1:10" x14ac:dyDescent="0.4">
      <c r="A546">
        <v>5</v>
      </c>
      <c r="B546">
        <v>1.627</v>
      </c>
      <c r="C546">
        <v>2.4432</v>
      </c>
      <c r="D546">
        <v>3.0722999999999998</v>
      </c>
      <c r="E546">
        <v>4.4581</v>
      </c>
      <c r="F546">
        <v>6.8019999999999996</v>
      </c>
      <c r="G546">
        <v>10.2006</v>
      </c>
      <c r="H546">
        <v>14.83</v>
      </c>
      <c r="I546">
        <v>18.667100000000001</v>
      </c>
      <c r="J546">
        <v>27.943100000000001</v>
      </c>
    </row>
    <row r="547" spans="1:10" x14ac:dyDescent="0.4">
      <c r="A547">
        <v>6</v>
      </c>
      <c r="B547">
        <v>0.51070000000000004</v>
      </c>
      <c r="C547">
        <v>0.77310000000000001</v>
      </c>
      <c r="D547">
        <v>0.95820000000000005</v>
      </c>
      <c r="E547">
        <v>1.391</v>
      </c>
      <c r="F547">
        <v>2.0828000000000002</v>
      </c>
      <c r="G547">
        <v>3.1503999999999999</v>
      </c>
      <c r="H547">
        <v>4.5595999999999997</v>
      </c>
      <c r="I547">
        <v>5.7545999999999999</v>
      </c>
      <c r="J547">
        <v>8.6930999999999994</v>
      </c>
    </row>
    <row r="548" spans="1:10" x14ac:dyDescent="0.4">
      <c r="A548">
        <v>7</v>
      </c>
      <c r="B548">
        <v>0.16139999999999999</v>
      </c>
      <c r="C548">
        <v>0.23549999999999999</v>
      </c>
      <c r="D548">
        <v>0.29139999999999999</v>
      </c>
      <c r="E548">
        <v>0.42120000000000002</v>
      </c>
      <c r="F548">
        <v>0.63800000000000001</v>
      </c>
      <c r="G548">
        <v>0.97109999999999996</v>
      </c>
      <c r="H548">
        <v>1.4078999999999999</v>
      </c>
      <c r="I548">
        <v>1.7626999999999999</v>
      </c>
      <c r="J548">
        <v>2.7149000000000001</v>
      </c>
    </row>
    <row r="549" spans="1:10" x14ac:dyDescent="0.4">
      <c r="A549">
        <v>8</v>
      </c>
      <c r="B549">
        <v>4.7E-2</v>
      </c>
      <c r="C549">
        <v>7.2900000000000006E-2</v>
      </c>
      <c r="D549">
        <v>9.2499999999999999E-2</v>
      </c>
      <c r="E549">
        <v>0.13489999999999999</v>
      </c>
      <c r="F549">
        <v>0.20660000000000001</v>
      </c>
      <c r="G549">
        <v>0.3105</v>
      </c>
      <c r="H549">
        <v>0.45300000000000001</v>
      </c>
      <c r="I549">
        <v>0.57330000000000003</v>
      </c>
      <c r="J549">
        <v>0.89549999999999996</v>
      </c>
    </row>
    <row r="550" spans="1:10" x14ac:dyDescent="0.4">
      <c r="A550">
        <v>9</v>
      </c>
      <c r="B550">
        <v>1.54E-2</v>
      </c>
      <c r="C550">
        <v>2.3599999999999999E-2</v>
      </c>
      <c r="D550">
        <v>2.9100000000000001E-2</v>
      </c>
      <c r="E550">
        <v>4.2900000000000001E-2</v>
      </c>
      <c r="F550">
        <v>6.5100000000000005E-2</v>
      </c>
      <c r="G550">
        <v>9.8000000000000004E-2</v>
      </c>
      <c r="H550">
        <v>0.14280000000000001</v>
      </c>
      <c r="I550">
        <v>0.1779</v>
      </c>
      <c r="J550">
        <v>0.27839999999999998</v>
      </c>
    </row>
    <row r="551" spans="1:10" x14ac:dyDescent="0.4">
      <c r="A551">
        <v>10</v>
      </c>
      <c r="B551">
        <v>5.0000000000000001E-3</v>
      </c>
      <c r="C551">
        <v>7.7999999999999996E-3</v>
      </c>
      <c r="D551">
        <v>9.7999999999999997E-3</v>
      </c>
      <c r="E551">
        <v>1.4500000000000001E-2</v>
      </c>
      <c r="F551">
        <v>2.1999999999999999E-2</v>
      </c>
      <c r="G551">
        <v>3.3300000000000003E-2</v>
      </c>
      <c r="H551">
        <v>4.82E-2</v>
      </c>
      <c r="I551">
        <v>5.9799999999999999E-2</v>
      </c>
      <c r="J551">
        <v>9.0800000000000006E-2</v>
      </c>
    </row>
    <row r="552" spans="1:10" x14ac:dyDescent="0.4">
      <c r="A552">
        <v>11</v>
      </c>
      <c r="B552">
        <v>1.6999999999999999E-3</v>
      </c>
      <c r="C552">
        <v>2.5999999999999999E-3</v>
      </c>
      <c r="D552">
        <v>3.3E-3</v>
      </c>
      <c r="E552">
        <v>4.7999999999999996E-3</v>
      </c>
      <c r="F552">
        <v>7.4000000000000003E-3</v>
      </c>
      <c r="G552">
        <v>1.12E-2</v>
      </c>
      <c r="H552">
        <v>1.6400000000000001E-2</v>
      </c>
      <c r="I552">
        <v>2.0500000000000001E-2</v>
      </c>
      <c r="J552">
        <v>3.2099999999999997E-2</v>
      </c>
    </row>
    <row r="553" spans="1:10" x14ac:dyDescent="0.4">
      <c r="A553">
        <v>12</v>
      </c>
      <c r="B553">
        <v>5.9999999999999995E-4</v>
      </c>
      <c r="C553">
        <v>8.9999999999999998E-4</v>
      </c>
      <c r="D553">
        <v>1.1000000000000001E-3</v>
      </c>
      <c r="E553">
        <v>1.6000000000000001E-3</v>
      </c>
      <c r="F553">
        <v>2.5000000000000001E-3</v>
      </c>
      <c r="G553">
        <v>3.8E-3</v>
      </c>
      <c r="H553">
        <v>5.4999999999999997E-3</v>
      </c>
      <c r="I553">
        <v>6.7999999999999996E-3</v>
      </c>
      <c r="J553">
        <v>1.03E-2</v>
      </c>
    </row>
    <row r="554" spans="1:10" x14ac:dyDescent="0.4">
      <c r="A554">
        <v>13</v>
      </c>
      <c r="B554">
        <v>2.0000000000000001E-4</v>
      </c>
      <c r="C554">
        <v>2.9999999999999997E-4</v>
      </c>
      <c r="D554">
        <v>4.0000000000000002E-4</v>
      </c>
      <c r="E554">
        <v>5.0000000000000001E-4</v>
      </c>
      <c r="F554">
        <v>8.0000000000000004E-4</v>
      </c>
      <c r="G554">
        <v>1.1999999999999999E-3</v>
      </c>
      <c r="H554">
        <v>1.8E-3</v>
      </c>
      <c r="I554">
        <v>2.2000000000000001E-3</v>
      </c>
      <c r="J554">
        <v>3.3999999999999998E-3</v>
      </c>
    </row>
    <row r="555" spans="1:10" x14ac:dyDescent="0.4">
      <c r="A555">
        <v>14</v>
      </c>
      <c r="B555">
        <v>2.0000000000000001E-4</v>
      </c>
      <c r="C555">
        <v>2.0000000000000001E-4</v>
      </c>
      <c r="D555">
        <v>2.0000000000000001E-4</v>
      </c>
      <c r="E555">
        <v>2.9999999999999997E-4</v>
      </c>
      <c r="F555">
        <v>4.0000000000000002E-4</v>
      </c>
      <c r="G555">
        <v>4.0000000000000002E-4</v>
      </c>
      <c r="H555">
        <v>5.0000000000000001E-4</v>
      </c>
      <c r="I555">
        <v>5.9999999999999995E-4</v>
      </c>
      <c r="J555">
        <v>8.0000000000000004E-4</v>
      </c>
    </row>
    <row r="556" spans="1:10" x14ac:dyDescent="0.4">
      <c r="A556" t="s">
        <v>29</v>
      </c>
      <c r="B556">
        <v>1E-4</v>
      </c>
      <c r="C556">
        <v>1E-4</v>
      </c>
      <c r="D556">
        <v>1E-4</v>
      </c>
      <c r="E556">
        <v>1E-4</v>
      </c>
      <c r="F556">
        <v>1E-4</v>
      </c>
      <c r="G556">
        <v>1E-4</v>
      </c>
      <c r="H556">
        <v>2.0000000000000001E-4</v>
      </c>
      <c r="I556">
        <v>2.0000000000000001E-4</v>
      </c>
      <c r="J556">
        <v>2.0000000000000001E-4</v>
      </c>
    </row>
    <row r="558" spans="1:10" x14ac:dyDescent="0.4">
      <c r="A558" t="s">
        <v>21</v>
      </c>
      <c r="B558" t="s">
        <v>10</v>
      </c>
      <c r="C558" t="s">
        <v>3</v>
      </c>
      <c r="D558" t="s">
        <v>6</v>
      </c>
      <c r="E558" t="s">
        <v>23</v>
      </c>
      <c r="F558" t="s">
        <v>20</v>
      </c>
      <c r="G558">
        <v>3.66</v>
      </c>
      <c r="H558" t="s">
        <v>28</v>
      </c>
      <c r="I558" t="s">
        <v>27</v>
      </c>
    </row>
    <row r="560" spans="1:10" x14ac:dyDescent="0.4">
      <c r="A560" t="s">
        <v>22</v>
      </c>
      <c r="B560" t="s">
        <v>21</v>
      </c>
    </row>
    <row r="562" spans="1:2" x14ac:dyDescent="0.4">
      <c r="A562">
        <v>2021</v>
      </c>
      <c r="B562">
        <v>1.7899999999999999E-2</v>
      </c>
    </row>
    <row r="563" spans="1:2" x14ac:dyDescent="0.4">
      <c r="A563">
        <v>2022</v>
      </c>
      <c r="B563">
        <v>1.7500000000000002E-2</v>
      </c>
    </row>
    <row r="564" spans="1:2" x14ac:dyDescent="0.4">
      <c r="A564">
        <v>2023</v>
      </c>
      <c r="B564">
        <v>0.20349999999999999</v>
      </c>
    </row>
    <row r="565" spans="1:2" x14ac:dyDescent="0.4">
      <c r="A565">
        <v>2024</v>
      </c>
      <c r="B565">
        <v>0.26800000000000002</v>
      </c>
    </row>
    <row r="566" spans="1:2" x14ac:dyDescent="0.4">
      <c r="A566">
        <v>2025</v>
      </c>
      <c r="B566">
        <v>0.32429999999999998</v>
      </c>
    </row>
    <row r="567" spans="1:2" x14ac:dyDescent="0.4">
      <c r="A567">
        <v>2026</v>
      </c>
      <c r="B567">
        <v>0.38619999999999999</v>
      </c>
    </row>
    <row r="568" spans="1:2" x14ac:dyDescent="0.4">
      <c r="A568">
        <v>2027</v>
      </c>
      <c r="B568">
        <v>0.41689999999999999</v>
      </c>
    </row>
    <row r="569" spans="1:2" x14ac:dyDescent="0.4">
      <c r="A569">
        <v>2028</v>
      </c>
      <c r="B569">
        <v>0.433</v>
      </c>
    </row>
    <row r="570" spans="1:2" x14ac:dyDescent="0.4">
      <c r="A570">
        <v>2029</v>
      </c>
      <c r="B570">
        <v>0.4405</v>
      </c>
    </row>
    <row r="571" spans="1:2" x14ac:dyDescent="0.4">
      <c r="A571">
        <v>2030</v>
      </c>
      <c r="B571">
        <v>0.43809999999999999</v>
      </c>
    </row>
    <row r="572" spans="1:2" x14ac:dyDescent="0.4">
      <c r="A572">
        <v>2031</v>
      </c>
      <c r="B572">
        <v>0.43830000000000002</v>
      </c>
    </row>
    <row r="573" spans="1:2" x14ac:dyDescent="0.4">
      <c r="A573">
        <v>2032</v>
      </c>
      <c r="B573">
        <v>0.44579999999999997</v>
      </c>
    </row>
    <row r="574" spans="1:2" x14ac:dyDescent="0.4">
      <c r="A574">
        <v>2033</v>
      </c>
      <c r="B574">
        <v>0.45419999999999999</v>
      </c>
    </row>
    <row r="575" spans="1:2" x14ac:dyDescent="0.4">
      <c r="A575">
        <v>2034</v>
      </c>
      <c r="B575">
        <v>0.4536</v>
      </c>
    </row>
    <row r="577" spans="1:8" x14ac:dyDescent="0.4">
      <c r="A577" t="s">
        <v>21</v>
      </c>
      <c r="B577" t="s">
        <v>20</v>
      </c>
      <c r="C577" t="s">
        <v>19</v>
      </c>
      <c r="D577" t="s">
        <v>1</v>
      </c>
      <c r="E577" t="s">
        <v>18</v>
      </c>
      <c r="F577" t="s">
        <v>17</v>
      </c>
      <c r="G577" t="s">
        <v>13</v>
      </c>
      <c r="H577">
        <v>0.90359999999999996</v>
      </c>
    </row>
    <row r="579" spans="1:8" x14ac:dyDescent="0.4">
      <c r="A579" t="s">
        <v>21</v>
      </c>
      <c r="B579" t="s">
        <v>26</v>
      </c>
      <c r="C579" t="s">
        <v>25</v>
      </c>
      <c r="D579" t="s">
        <v>24</v>
      </c>
      <c r="E579" t="s">
        <v>23</v>
      </c>
      <c r="F579" t="s">
        <v>20</v>
      </c>
      <c r="G579">
        <v>0.84130000000000005</v>
      </c>
    </row>
    <row r="581" spans="1:8" x14ac:dyDescent="0.4">
      <c r="A581" t="s">
        <v>22</v>
      </c>
      <c r="B581" t="s">
        <v>21</v>
      </c>
    </row>
    <row r="583" spans="1:8" x14ac:dyDescent="0.4">
      <c r="A583">
        <v>2021</v>
      </c>
      <c r="B583">
        <v>1</v>
      </c>
    </row>
    <row r="584" spans="1:8" x14ac:dyDescent="0.4">
      <c r="A584">
        <v>2022</v>
      </c>
      <c r="B584">
        <v>1</v>
      </c>
    </row>
    <row r="585" spans="1:8" x14ac:dyDescent="0.4">
      <c r="A585">
        <v>2023</v>
      </c>
      <c r="B585">
        <v>1</v>
      </c>
    </row>
    <row r="586" spans="1:8" x14ac:dyDescent="0.4">
      <c r="A586">
        <v>2024</v>
      </c>
      <c r="B586">
        <v>1</v>
      </c>
    </row>
    <row r="587" spans="1:8" x14ac:dyDescent="0.4">
      <c r="A587">
        <v>2025</v>
      </c>
      <c r="B587">
        <v>1</v>
      </c>
    </row>
    <row r="588" spans="1:8" x14ac:dyDescent="0.4">
      <c r="A588">
        <v>2026</v>
      </c>
      <c r="B588">
        <v>1</v>
      </c>
    </row>
    <row r="589" spans="1:8" x14ac:dyDescent="0.4">
      <c r="A589">
        <v>2027</v>
      </c>
      <c r="B589">
        <v>1</v>
      </c>
    </row>
    <row r="590" spans="1:8" x14ac:dyDescent="0.4">
      <c r="A590">
        <v>2028</v>
      </c>
      <c r="B590">
        <v>1</v>
      </c>
    </row>
    <row r="591" spans="1:8" x14ac:dyDescent="0.4">
      <c r="A591">
        <v>2029</v>
      </c>
      <c r="B591">
        <v>1</v>
      </c>
    </row>
    <row r="592" spans="1:8" x14ac:dyDescent="0.4">
      <c r="A592">
        <v>2030</v>
      </c>
      <c r="B592">
        <v>1</v>
      </c>
    </row>
    <row r="593" spans="1:17" x14ac:dyDescent="0.4">
      <c r="A593">
        <v>2031</v>
      </c>
      <c r="B593">
        <v>1</v>
      </c>
    </row>
    <row r="594" spans="1:17" x14ac:dyDescent="0.4">
      <c r="A594">
        <v>2032</v>
      </c>
      <c r="B594">
        <v>1</v>
      </c>
    </row>
    <row r="595" spans="1:17" x14ac:dyDescent="0.4">
      <c r="A595">
        <v>2033</v>
      </c>
      <c r="B595">
        <v>1</v>
      </c>
    </row>
    <row r="596" spans="1:17" x14ac:dyDescent="0.4">
      <c r="A596">
        <v>2034</v>
      </c>
      <c r="B596">
        <v>1</v>
      </c>
    </row>
    <row r="598" spans="1:17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1</v>
      </c>
    </row>
    <row r="601" spans="1:17" x14ac:dyDescent="0.4">
      <c r="A601" t="s">
        <v>16</v>
      </c>
      <c r="B601" t="s">
        <v>14</v>
      </c>
      <c r="C601" t="s">
        <v>15</v>
      </c>
    </row>
    <row r="603" spans="1:17" x14ac:dyDescent="0.4">
      <c r="A603" t="s">
        <v>14</v>
      </c>
      <c r="B603" t="s">
        <v>13</v>
      </c>
      <c r="C603">
        <v>50</v>
      </c>
      <c r="D603" t="s">
        <v>12</v>
      </c>
    </row>
    <row r="605" spans="1:17" x14ac:dyDescent="0.4">
      <c r="B605">
        <v>2021</v>
      </c>
      <c r="C605">
        <v>2022</v>
      </c>
      <c r="D605">
        <v>2023</v>
      </c>
      <c r="E605">
        <v>2024</v>
      </c>
      <c r="F605">
        <v>2025</v>
      </c>
      <c r="G605">
        <v>2026</v>
      </c>
      <c r="H605">
        <v>2027</v>
      </c>
      <c r="I605">
        <v>2028</v>
      </c>
      <c r="J605">
        <v>2029</v>
      </c>
      <c r="K605">
        <v>2030</v>
      </c>
      <c r="L605">
        <v>2031</v>
      </c>
      <c r="M605">
        <v>2032</v>
      </c>
      <c r="N605">
        <v>2033</v>
      </c>
      <c r="O605">
        <v>2034</v>
      </c>
    </row>
    <row r="607" spans="1:17" x14ac:dyDescent="0.4">
      <c r="A607" t="s">
        <v>11</v>
      </c>
      <c r="B607">
        <v>200.8631</v>
      </c>
      <c r="C607">
        <v>209.8229</v>
      </c>
      <c r="D607">
        <v>213.88829999999999</v>
      </c>
      <c r="E607">
        <v>215.8527</v>
      </c>
      <c r="F607">
        <v>214.98089999999999</v>
      </c>
      <c r="G607">
        <v>218.9742</v>
      </c>
      <c r="H607">
        <v>215.46610000000001</v>
      </c>
      <c r="I607">
        <v>217.11600000000001</v>
      </c>
      <c r="J607">
        <v>218.46600000000001</v>
      </c>
      <c r="K607">
        <v>222.12700000000001</v>
      </c>
      <c r="L607">
        <v>219.9598</v>
      </c>
      <c r="M607">
        <v>220.28270000000001</v>
      </c>
      <c r="N607">
        <v>219.30449999999999</v>
      </c>
      <c r="O607">
        <v>219.45849999999999</v>
      </c>
    </row>
    <row r="608" spans="1:17" x14ac:dyDescent="0.4">
      <c r="A608" t="s">
        <v>10</v>
      </c>
      <c r="B608" t="s">
        <v>3</v>
      </c>
      <c r="C608" t="s">
        <v>6</v>
      </c>
      <c r="D608">
        <v>2.2227999999999999</v>
      </c>
      <c r="E608">
        <v>2.5790999999999999</v>
      </c>
      <c r="F608">
        <v>3.024</v>
      </c>
      <c r="G608">
        <v>2.9834999999999998</v>
      </c>
      <c r="H608">
        <v>3.125</v>
      </c>
      <c r="I608">
        <v>3.2959999999999998</v>
      </c>
      <c r="J608">
        <v>3.3984999999999999</v>
      </c>
      <c r="K608">
        <v>3.4327999999999999</v>
      </c>
      <c r="L608">
        <v>3.4657</v>
      </c>
      <c r="M608">
        <v>3.4693999999999998</v>
      </c>
      <c r="N608">
        <v>3.4550000000000001</v>
      </c>
      <c r="O608">
        <v>3.4733999999999998</v>
      </c>
      <c r="P608">
        <v>3.5019999999999998</v>
      </c>
      <c r="Q608">
        <v>3.5162</v>
      </c>
    </row>
    <row r="609" spans="1:17" x14ac:dyDescent="0.4">
      <c r="A609" s="1">
        <v>45292</v>
      </c>
      <c r="B609" t="s">
        <v>3</v>
      </c>
      <c r="C609" t="s">
        <v>6</v>
      </c>
      <c r="D609">
        <v>9.1776</v>
      </c>
      <c r="E609">
        <v>9.9138000000000002</v>
      </c>
      <c r="F609">
        <v>10.4115</v>
      </c>
      <c r="G609">
        <v>10.699400000000001</v>
      </c>
      <c r="H609">
        <v>10.8682</v>
      </c>
      <c r="I609">
        <v>11.2331</v>
      </c>
      <c r="J609">
        <v>11.422599999999999</v>
      </c>
      <c r="K609">
        <v>11.489100000000001</v>
      </c>
      <c r="L609">
        <v>11.5008</v>
      </c>
      <c r="M609">
        <v>11.5707</v>
      </c>
      <c r="N609">
        <v>11.5655</v>
      </c>
      <c r="O609">
        <v>11.6257</v>
      </c>
      <c r="P609">
        <v>11.6557</v>
      </c>
      <c r="Q609">
        <v>11.661099999999999</v>
      </c>
    </row>
    <row r="610" spans="1:17" x14ac:dyDescent="0.4">
      <c r="A610" t="s">
        <v>9</v>
      </c>
      <c r="B610" t="s">
        <v>6</v>
      </c>
      <c r="C610">
        <v>8.2875999999999994</v>
      </c>
      <c r="D610">
        <v>8.6542999999999992</v>
      </c>
      <c r="E610">
        <v>9.0093999999999994</v>
      </c>
      <c r="F610">
        <v>9.2456999999999994</v>
      </c>
      <c r="G610">
        <v>9.5069999999999997</v>
      </c>
      <c r="H610">
        <v>9.7440999999999995</v>
      </c>
      <c r="I610">
        <v>9.9025999999999996</v>
      </c>
      <c r="J610">
        <v>9.9367000000000001</v>
      </c>
      <c r="K610">
        <v>9.9680999999999997</v>
      </c>
      <c r="L610">
        <v>9.9863</v>
      </c>
      <c r="M610">
        <v>10.0138</v>
      </c>
      <c r="N610">
        <v>10.073499999999999</v>
      </c>
      <c r="O610">
        <v>10.0861</v>
      </c>
      <c r="P610">
        <v>10.0891</v>
      </c>
    </row>
    <row r="611" spans="1:17" x14ac:dyDescent="0.4">
      <c r="A611" t="s">
        <v>8</v>
      </c>
      <c r="B611" t="s">
        <v>7</v>
      </c>
      <c r="C611" t="s">
        <v>6</v>
      </c>
      <c r="D611">
        <v>2.9140000000000001</v>
      </c>
      <c r="E611">
        <v>3.4653</v>
      </c>
      <c r="F611">
        <v>3.6865000000000001</v>
      </c>
      <c r="G611">
        <v>3.7656999999999998</v>
      </c>
      <c r="H611">
        <v>3.6242999999999999</v>
      </c>
      <c r="I611">
        <v>3.762</v>
      </c>
      <c r="J611">
        <v>3.8391999999999999</v>
      </c>
      <c r="K611">
        <v>3.9014000000000002</v>
      </c>
      <c r="L611">
        <v>3.9064000000000001</v>
      </c>
      <c r="M611">
        <v>3.9209000000000001</v>
      </c>
      <c r="N611">
        <v>3.9194</v>
      </c>
      <c r="O611">
        <v>3.9306000000000001</v>
      </c>
      <c r="P611">
        <v>3.9780000000000002</v>
      </c>
      <c r="Q611">
        <v>3.9716</v>
      </c>
    </row>
    <row r="612" spans="1:17" x14ac:dyDescent="0.4">
      <c r="A612" t="s">
        <v>5</v>
      </c>
      <c r="B612">
        <v>2.9140000000000001</v>
      </c>
      <c r="C612">
        <v>3.4653</v>
      </c>
      <c r="D612">
        <v>3.6865000000000001</v>
      </c>
      <c r="E612">
        <v>3.7656999999999998</v>
      </c>
      <c r="F612">
        <v>3.6242999999999999</v>
      </c>
      <c r="G612">
        <v>3.762</v>
      </c>
      <c r="H612">
        <v>3.8391999999999999</v>
      </c>
      <c r="I612">
        <v>3.9014000000000002</v>
      </c>
      <c r="J612">
        <v>3.9064000000000001</v>
      </c>
      <c r="K612">
        <v>3.9209000000000001</v>
      </c>
      <c r="L612">
        <v>3.9194</v>
      </c>
      <c r="M612">
        <v>3.9306000000000001</v>
      </c>
      <c r="N612">
        <v>3.9780000000000002</v>
      </c>
      <c r="O612">
        <v>3.9716</v>
      </c>
    </row>
    <row r="613" spans="1:17" x14ac:dyDescent="0.4">
      <c r="A613" t="s">
        <v>4</v>
      </c>
      <c r="B613">
        <v>1.0793999999999999</v>
      </c>
      <c r="C613">
        <v>1.0793999999999999</v>
      </c>
      <c r="D613">
        <v>1.0793999999999999</v>
      </c>
      <c r="E613">
        <v>1.0793999999999999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5" spans="1:17" x14ac:dyDescent="0.4">
      <c r="A615" t="s">
        <v>3</v>
      </c>
      <c r="B615" t="s">
        <v>2</v>
      </c>
      <c r="C615" t="s">
        <v>1</v>
      </c>
      <c r="D615" t="s">
        <v>0</v>
      </c>
    </row>
    <row r="616" spans="1:17" x14ac:dyDescent="0.4">
      <c r="A616" t="s">
        <v>0</v>
      </c>
      <c r="B616">
        <v>1</v>
      </c>
      <c r="C616">
        <v>261.14800000000002</v>
      </c>
      <c r="D616">
        <v>200.8631</v>
      </c>
      <c r="E616">
        <v>209.8229</v>
      </c>
      <c r="F616">
        <v>213.88829999999999</v>
      </c>
      <c r="G616">
        <v>215.8527</v>
      </c>
      <c r="H616">
        <v>214.98089999999999</v>
      </c>
      <c r="I616">
        <v>218.9742</v>
      </c>
      <c r="J616">
        <v>215.46610000000001</v>
      </c>
      <c r="K616">
        <v>217.11600000000001</v>
      </c>
      <c r="L616">
        <v>218.46600000000001</v>
      </c>
      <c r="M616">
        <v>222.12700000000001</v>
      </c>
      <c r="N616">
        <v>219.9598</v>
      </c>
      <c r="O616">
        <v>220.28270000000001</v>
      </c>
      <c r="P616">
        <v>219.30449999999999</v>
      </c>
    </row>
    <row r="617" spans="1:17" x14ac:dyDescent="0.4">
      <c r="A617" t="s">
        <v>0</v>
      </c>
      <c r="B617">
        <v>2</v>
      </c>
      <c r="C617">
        <v>100.4175</v>
      </c>
      <c r="D617">
        <v>150.3279</v>
      </c>
      <c r="E617">
        <v>115.37690000000001</v>
      </c>
      <c r="F617">
        <v>120.5158</v>
      </c>
      <c r="G617">
        <v>123.4453</v>
      </c>
      <c r="H617">
        <v>125.2679</v>
      </c>
      <c r="I617">
        <v>124.29600000000001</v>
      </c>
      <c r="J617">
        <v>127.3446</v>
      </c>
      <c r="K617">
        <v>125.20229999999999</v>
      </c>
      <c r="L617">
        <v>125.56</v>
      </c>
      <c r="M617">
        <v>126.5197</v>
      </c>
      <c r="N617">
        <v>128.9495</v>
      </c>
      <c r="O617">
        <v>127.6289</v>
      </c>
      <c r="P617">
        <v>127.7629</v>
      </c>
    </row>
    <row r="618" spans="1:17" x14ac:dyDescent="0.4">
      <c r="A618" t="s">
        <v>0</v>
      </c>
      <c r="B618">
        <v>3</v>
      </c>
      <c r="C618">
        <v>54.8765</v>
      </c>
      <c r="D618">
        <v>44.791699999999999</v>
      </c>
      <c r="E618">
        <v>68.037999999999997</v>
      </c>
      <c r="F618">
        <v>52.158099999999997</v>
      </c>
      <c r="G618">
        <v>54.518700000000003</v>
      </c>
      <c r="H618">
        <v>57.5139</v>
      </c>
      <c r="I618">
        <v>58.210099999999997</v>
      </c>
      <c r="J618">
        <v>57.653500000000001</v>
      </c>
      <c r="K618">
        <v>59.010899999999999</v>
      </c>
      <c r="L618">
        <v>58.038699999999999</v>
      </c>
      <c r="M618">
        <v>58.242699999999999</v>
      </c>
      <c r="N618">
        <v>58.606499999999997</v>
      </c>
      <c r="O618">
        <v>59.771500000000003</v>
      </c>
      <c r="P618">
        <v>59.196800000000003</v>
      </c>
    </row>
    <row r="619" spans="1:17" x14ac:dyDescent="0.4">
      <c r="A619" t="s">
        <v>0</v>
      </c>
      <c r="B619">
        <v>4</v>
      </c>
      <c r="C619">
        <v>9.5329999999999995</v>
      </c>
      <c r="D619">
        <v>18.547000000000001</v>
      </c>
      <c r="E619">
        <v>15.352600000000001</v>
      </c>
      <c r="F619">
        <v>23.383299999999998</v>
      </c>
      <c r="G619">
        <v>17.9221</v>
      </c>
      <c r="H619">
        <v>19.7056</v>
      </c>
      <c r="I619">
        <v>20.714500000000001</v>
      </c>
      <c r="J619">
        <v>20.998999999999999</v>
      </c>
      <c r="K619">
        <v>20.75</v>
      </c>
      <c r="L619">
        <v>21.361999999999998</v>
      </c>
      <c r="M619">
        <v>20.864599999999999</v>
      </c>
      <c r="N619">
        <v>20.980499999999999</v>
      </c>
      <c r="O619">
        <v>21.114699999999999</v>
      </c>
      <c r="P619">
        <v>21.602900000000002</v>
      </c>
    </row>
    <row r="620" spans="1:17" x14ac:dyDescent="0.4">
      <c r="A620" t="s">
        <v>0</v>
      </c>
      <c r="B620">
        <v>5</v>
      </c>
      <c r="C620">
        <v>2.6907000000000001</v>
      </c>
      <c r="D620">
        <v>2.9129999999999998</v>
      </c>
      <c r="E620">
        <v>5.6208</v>
      </c>
      <c r="F620">
        <v>4.6592000000000002</v>
      </c>
      <c r="G620">
        <v>7.1134000000000004</v>
      </c>
      <c r="H620">
        <v>5.7640000000000002</v>
      </c>
      <c r="I620">
        <v>6.3379000000000003</v>
      </c>
      <c r="J620">
        <v>6.6843000000000004</v>
      </c>
      <c r="K620">
        <v>6.7641</v>
      </c>
      <c r="L620">
        <v>6.6832000000000003</v>
      </c>
      <c r="M620">
        <v>6.8646000000000003</v>
      </c>
      <c r="N620">
        <v>6.6971999999999996</v>
      </c>
      <c r="O620">
        <v>6.7614000000000001</v>
      </c>
      <c r="P620">
        <v>6.8019999999999996</v>
      </c>
    </row>
    <row r="621" spans="1:17" x14ac:dyDescent="0.4">
      <c r="A621" t="s">
        <v>0</v>
      </c>
      <c r="B621">
        <v>6</v>
      </c>
      <c r="C621">
        <v>0.96650000000000003</v>
      </c>
      <c r="D621">
        <v>0.77429999999999999</v>
      </c>
      <c r="E621">
        <v>0.84099999999999997</v>
      </c>
      <c r="F621">
        <v>1.6246</v>
      </c>
      <c r="G621">
        <v>1.3441000000000001</v>
      </c>
      <c r="H621">
        <v>2.1884000000000001</v>
      </c>
      <c r="I621">
        <v>1.7725</v>
      </c>
      <c r="J621">
        <v>1.9514</v>
      </c>
      <c r="K621">
        <v>2.0514000000000001</v>
      </c>
      <c r="L621">
        <v>2.0830000000000002</v>
      </c>
      <c r="M621">
        <v>2.0627</v>
      </c>
      <c r="N621">
        <v>2.1105999999999998</v>
      </c>
      <c r="O621">
        <v>2.0676000000000001</v>
      </c>
      <c r="P621">
        <v>2.0828000000000002</v>
      </c>
    </row>
    <row r="622" spans="1:17" x14ac:dyDescent="0.4">
      <c r="A622" t="s">
        <v>0</v>
      </c>
      <c r="B622">
        <v>7</v>
      </c>
      <c r="C622">
        <v>0.15909999999999999</v>
      </c>
      <c r="D622">
        <v>0.27360000000000001</v>
      </c>
      <c r="E622">
        <v>0.22270000000000001</v>
      </c>
      <c r="F622">
        <v>0.2424</v>
      </c>
      <c r="G622">
        <v>0.46939999999999998</v>
      </c>
      <c r="H622">
        <v>0.4138</v>
      </c>
      <c r="I622">
        <v>0.67410000000000003</v>
      </c>
      <c r="J622">
        <v>0.54769999999999996</v>
      </c>
      <c r="K622">
        <v>0.60319999999999996</v>
      </c>
      <c r="L622">
        <v>0.63090000000000002</v>
      </c>
      <c r="M622">
        <v>0.64390000000000003</v>
      </c>
      <c r="N622">
        <v>0.63500000000000001</v>
      </c>
      <c r="O622">
        <v>0.65090000000000003</v>
      </c>
      <c r="P622">
        <v>0.63800000000000001</v>
      </c>
    </row>
    <row r="623" spans="1:17" x14ac:dyDescent="0.4">
      <c r="A623" t="s">
        <v>0</v>
      </c>
      <c r="B623">
        <v>8</v>
      </c>
      <c r="C623">
        <v>0.10920000000000001</v>
      </c>
      <c r="D623">
        <v>4.65E-2</v>
      </c>
      <c r="E623">
        <v>8.1199999999999994E-2</v>
      </c>
      <c r="F623">
        <v>6.6199999999999995E-2</v>
      </c>
      <c r="G623">
        <v>7.2099999999999997E-2</v>
      </c>
      <c r="H623">
        <v>0.1482</v>
      </c>
      <c r="I623">
        <v>0.13089999999999999</v>
      </c>
      <c r="J623">
        <v>0.21249999999999999</v>
      </c>
      <c r="K623">
        <v>0.17299999999999999</v>
      </c>
      <c r="L623">
        <v>0.1893</v>
      </c>
      <c r="M623">
        <v>0.1991</v>
      </c>
      <c r="N623">
        <v>0.2036</v>
      </c>
      <c r="O623">
        <v>0.2006</v>
      </c>
      <c r="P623">
        <v>0.20660000000000001</v>
      </c>
    </row>
    <row r="624" spans="1:17" x14ac:dyDescent="0.4">
      <c r="A624" t="s">
        <v>0</v>
      </c>
      <c r="B624">
        <v>9</v>
      </c>
      <c r="C624">
        <v>8.5000000000000006E-3</v>
      </c>
      <c r="D624">
        <v>3.3700000000000001E-2</v>
      </c>
      <c r="E624">
        <v>1.41E-2</v>
      </c>
      <c r="F624">
        <v>2.5000000000000001E-2</v>
      </c>
      <c r="G624">
        <v>2.0299999999999999E-2</v>
      </c>
      <c r="H624">
        <v>2.35E-2</v>
      </c>
      <c r="I624">
        <v>4.8300000000000003E-2</v>
      </c>
      <c r="J624">
        <v>4.2599999999999999E-2</v>
      </c>
      <c r="K624">
        <v>6.9099999999999995E-2</v>
      </c>
      <c r="L624">
        <v>5.6300000000000003E-2</v>
      </c>
      <c r="M624">
        <v>6.1699999999999998E-2</v>
      </c>
      <c r="N624">
        <v>6.4799999999999996E-2</v>
      </c>
      <c r="O624">
        <v>6.6000000000000003E-2</v>
      </c>
      <c r="P624">
        <v>6.5100000000000005E-2</v>
      </c>
    </row>
    <row r="625" spans="1:16" x14ac:dyDescent="0.4">
      <c r="A625" t="s">
        <v>0</v>
      </c>
      <c r="B625">
        <v>10</v>
      </c>
      <c r="C625">
        <v>4.3E-3</v>
      </c>
      <c r="D625">
        <v>2.7000000000000001E-3</v>
      </c>
      <c r="E625">
        <v>1.06E-2</v>
      </c>
      <c r="F625">
        <v>4.4999999999999997E-3</v>
      </c>
      <c r="G625">
        <v>7.9000000000000008E-3</v>
      </c>
      <c r="H625">
        <v>6.7999999999999996E-3</v>
      </c>
      <c r="I625">
        <v>7.7999999999999996E-3</v>
      </c>
      <c r="J625">
        <v>1.6199999999999999E-2</v>
      </c>
      <c r="K625">
        <v>1.4200000000000001E-2</v>
      </c>
      <c r="L625">
        <v>2.3E-2</v>
      </c>
      <c r="M625">
        <v>1.89E-2</v>
      </c>
      <c r="N625">
        <v>2.07E-2</v>
      </c>
      <c r="O625">
        <v>2.1700000000000001E-2</v>
      </c>
      <c r="P625">
        <v>2.1999999999999999E-2</v>
      </c>
    </row>
    <row r="626" spans="1:16" x14ac:dyDescent="0.4">
      <c r="A626" t="s">
        <v>0</v>
      </c>
      <c r="B626">
        <v>11</v>
      </c>
      <c r="C626">
        <v>1.4E-3</v>
      </c>
      <c r="D626">
        <v>1.4E-3</v>
      </c>
      <c r="E626">
        <v>8.9999999999999998E-4</v>
      </c>
      <c r="F626">
        <v>3.3999999999999998E-3</v>
      </c>
      <c r="G626">
        <v>1.4E-3</v>
      </c>
      <c r="H626">
        <v>2.7000000000000001E-3</v>
      </c>
      <c r="I626">
        <v>2.3E-3</v>
      </c>
      <c r="J626">
        <v>2.7000000000000001E-3</v>
      </c>
      <c r="K626">
        <v>5.4999999999999997E-3</v>
      </c>
      <c r="L626">
        <v>4.8999999999999998E-3</v>
      </c>
      <c r="M626">
        <v>7.9000000000000008E-3</v>
      </c>
      <c r="N626">
        <v>6.4999999999999997E-3</v>
      </c>
      <c r="O626">
        <v>7.1000000000000004E-3</v>
      </c>
      <c r="P626">
        <v>7.4000000000000003E-3</v>
      </c>
    </row>
    <row r="627" spans="1:16" x14ac:dyDescent="0.4">
      <c r="A627" t="s">
        <v>0</v>
      </c>
      <c r="B627">
        <v>12</v>
      </c>
      <c r="C627">
        <v>1E-4</v>
      </c>
      <c r="D627">
        <v>5.0000000000000001E-4</v>
      </c>
      <c r="E627">
        <v>5.0000000000000001E-4</v>
      </c>
      <c r="F627">
        <v>2.9999999999999997E-4</v>
      </c>
      <c r="G627">
        <v>1.1000000000000001E-3</v>
      </c>
      <c r="H627">
        <v>5.0000000000000001E-4</v>
      </c>
      <c r="I627">
        <v>8.9999999999999998E-4</v>
      </c>
      <c r="J627">
        <v>8.0000000000000004E-4</v>
      </c>
      <c r="K627">
        <v>8.9999999999999998E-4</v>
      </c>
      <c r="L627">
        <v>1.9E-3</v>
      </c>
      <c r="M627">
        <v>1.6999999999999999E-3</v>
      </c>
      <c r="N627">
        <v>2.8E-3</v>
      </c>
      <c r="O627">
        <v>2.3E-3</v>
      </c>
      <c r="P627">
        <v>2.5000000000000001E-3</v>
      </c>
    </row>
    <row r="628" spans="1:16" x14ac:dyDescent="0.4">
      <c r="A628" t="s">
        <v>0</v>
      </c>
      <c r="B628">
        <v>13</v>
      </c>
      <c r="C628">
        <v>0</v>
      </c>
      <c r="D628">
        <v>0</v>
      </c>
      <c r="E628">
        <v>2.0000000000000001E-4</v>
      </c>
      <c r="F628">
        <v>2.0000000000000001E-4</v>
      </c>
      <c r="G628">
        <v>1E-4</v>
      </c>
      <c r="H628">
        <v>4.0000000000000002E-4</v>
      </c>
      <c r="I628">
        <v>2.0000000000000001E-4</v>
      </c>
      <c r="J628">
        <v>2.9999999999999997E-4</v>
      </c>
      <c r="K628">
        <v>2.9999999999999997E-4</v>
      </c>
      <c r="L628">
        <v>2.9999999999999997E-4</v>
      </c>
      <c r="M628">
        <v>6.9999999999999999E-4</v>
      </c>
      <c r="N628">
        <v>5.9999999999999995E-4</v>
      </c>
      <c r="O628">
        <v>1E-3</v>
      </c>
      <c r="P628">
        <v>8.0000000000000004E-4</v>
      </c>
    </row>
    <row r="629" spans="1:16" x14ac:dyDescent="0.4">
      <c r="A629" t="s">
        <v>0</v>
      </c>
      <c r="B629">
        <v>14</v>
      </c>
      <c r="C629">
        <v>0</v>
      </c>
      <c r="D629">
        <v>0</v>
      </c>
      <c r="E629">
        <v>0</v>
      </c>
      <c r="F629">
        <v>1E-4</v>
      </c>
      <c r="G629">
        <v>1E-4</v>
      </c>
      <c r="H629">
        <v>0</v>
      </c>
      <c r="I629">
        <v>1E-4</v>
      </c>
      <c r="J629">
        <v>1E-4</v>
      </c>
      <c r="K629">
        <v>1E-4</v>
      </c>
      <c r="L629">
        <v>1E-4</v>
      </c>
      <c r="M629">
        <v>1E-4</v>
      </c>
      <c r="N629">
        <v>2.0000000000000001E-4</v>
      </c>
      <c r="O629">
        <v>2.0000000000000001E-4</v>
      </c>
      <c r="P629">
        <v>4.0000000000000002E-4</v>
      </c>
    </row>
    <row r="630" spans="1:16" x14ac:dyDescent="0.4">
      <c r="A630" t="s">
        <v>0</v>
      </c>
      <c r="B630">
        <v>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1E-4</v>
      </c>
      <c r="K630">
        <v>0</v>
      </c>
      <c r="L630">
        <v>1E-4</v>
      </c>
      <c r="M630">
        <v>1E-4</v>
      </c>
      <c r="N630">
        <v>1E-4</v>
      </c>
      <c r="O630">
        <v>1E-4</v>
      </c>
      <c r="P630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Catch</vt:lpstr>
      <vt:lpstr>SSB</vt:lpstr>
      <vt:lpstr>F</vt:lpstr>
      <vt:lpstr>Probabilities</vt:lpstr>
      <vt:lpstr>Compare</vt:lpstr>
      <vt:lpstr>constant_F_LT</vt:lpstr>
      <vt:lpstr>constant_Q_LT</vt:lpstr>
      <vt:lpstr>Fmsy_LT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2020-06-16T02:40:03Z</dcterms:created>
  <dcterms:modified xsi:type="dcterms:W3CDTF">2024-04-10T09:47:00Z</dcterms:modified>
</cp:coreProperties>
</file>