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Build-Input-File\CSV\"/>
    </mc:Choice>
  </mc:AlternateContent>
  <xr:revisionPtr revIDLastSave="0" documentId="13_ncr:1_{BDD30A73-9928-4BD8-9222-5FC06D4AB518}" xr6:coauthVersionLast="47" xr6:coauthVersionMax="47" xr10:uidLastSave="{00000000-0000-0000-0000-000000000000}"/>
  <bookViews>
    <workbookView xWindow="-103" yWindow="-103" windowWidth="16663" windowHeight="8863" activeTab="1" xr2:uid="{00000000-000D-0000-FFFF-FFFF00000000}"/>
  </bookViews>
  <sheets>
    <sheet name="Catage_1977_2020" sheetId="1" r:id="rId1"/>
    <sheet name="Catage_1994_2020" sheetId="2" r:id="rId2"/>
    <sheet name="Catage_2001_2020" sheetId="3" r:id="rId3"/>
    <sheet name="Catage_2016_2020" sheetId="4" r:id="rId4"/>
    <sheet name="Catage_2018_2020" sheetId="5" r:id="rId5"/>
    <sheet name="Catage_202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2" l="1"/>
  <c r="J28" i="2"/>
  <c r="I28" i="2"/>
  <c r="H28" i="2"/>
  <c r="G28" i="2"/>
  <c r="F28" i="2"/>
  <c r="E28" i="2"/>
  <c r="D28" i="2"/>
  <c r="C28" i="2"/>
  <c r="K27" i="2"/>
  <c r="J27" i="2"/>
  <c r="I27" i="2"/>
  <c r="H27" i="2"/>
  <c r="G27" i="2"/>
  <c r="F27" i="2"/>
  <c r="E27" i="2"/>
  <c r="D27" i="2"/>
  <c r="C27" i="2"/>
  <c r="K26" i="2"/>
  <c r="J26" i="2"/>
  <c r="I26" i="2"/>
  <c r="D26" i="2"/>
  <c r="C26" i="2"/>
  <c r="K25" i="2"/>
  <c r="J25" i="2"/>
  <c r="I25" i="2"/>
  <c r="H25" i="2"/>
  <c r="G25" i="2"/>
  <c r="F25" i="2"/>
  <c r="E25" i="2"/>
  <c r="D25" i="2"/>
  <c r="C25" i="2"/>
  <c r="K24" i="2"/>
  <c r="J24" i="2"/>
  <c r="I24" i="2"/>
  <c r="H24" i="2"/>
  <c r="G24" i="2"/>
  <c r="F24" i="2"/>
  <c r="E24" i="2"/>
  <c r="D24" i="2"/>
  <c r="C24" i="2"/>
  <c r="K23" i="2"/>
  <c r="J23" i="2"/>
  <c r="I23" i="2"/>
  <c r="H23" i="2"/>
  <c r="C23" i="2"/>
  <c r="K22" i="2"/>
  <c r="J22" i="2"/>
  <c r="I22" i="2"/>
  <c r="H22" i="2"/>
  <c r="G22" i="2"/>
  <c r="F22" i="2"/>
  <c r="E22" i="2"/>
  <c r="D22" i="2"/>
  <c r="C22" i="2"/>
  <c r="K21" i="2"/>
  <c r="J21" i="2"/>
  <c r="I21" i="2"/>
  <c r="H21" i="2"/>
  <c r="G21" i="2"/>
  <c r="F21" i="2"/>
  <c r="E21" i="2"/>
  <c r="D21" i="2"/>
  <c r="C21" i="2"/>
  <c r="K20" i="2"/>
  <c r="J20" i="2"/>
  <c r="I20" i="2"/>
  <c r="H20" i="2"/>
  <c r="G20" i="2"/>
  <c r="K19" i="2"/>
  <c r="J19" i="2"/>
  <c r="I19" i="2"/>
  <c r="H19" i="2"/>
  <c r="G19" i="2"/>
  <c r="F19" i="2"/>
  <c r="E19" i="2"/>
  <c r="D19" i="2"/>
  <c r="C19" i="2"/>
  <c r="K18" i="2"/>
  <c r="J18" i="2"/>
  <c r="I18" i="2"/>
  <c r="H18" i="2"/>
  <c r="G18" i="2"/>
  <c r="F18" i="2"/>
  <c r="E18" i="2"/>
  <c r="D18" i="2"/>
  <c r="C18" i="2"/>
  <c r="K17" i="2"/>
  <c r="J17" i="2"/>
  <c r="I17" i="2"/>
  <c r="H17" i="2"/>
  <c r="G17" i="2"/>
  <c r="F17" i="2"/>
  <c r="K16" i="2"/>
  <c r="J16" i="2"/>
  <c r="I16" i="2"/>
  <c r="H16" i="2"/>
  <c r="G16" i="2"/>
  <c r="F16" i="2"/>
  <c r="E16" i="2"/>
  <c r="D16" i="2"/>
  <c r="C16" i="2"/>
  <c r="K15" i="2"/>
  <c r="J15" i="2"/>
  <c r="I15" i="2"/>
  <c r="H15" i="2"/>
  <c r="G15" i="2"/>
  <c r="F15" i="2"/>
  <c r="E15" i="2"/>
  <c r="D15" i="2"/>
  <c r="C15" i="2"/>
  <c r="K14" i="2"/>
  <c r="J14" i="2"/>
  <c r="I14" i="2"/>
  <c r="H14" i="2"/>
  <c r="G14" i="2"/>
  <c r="F14" i="2"/>
  <c r="E14" i="2"/>
  <c r="C14" i="2" a="1"/>
  <c r="H26" i="2" s="1"/>
  <c r="C14" i="4" a="1"/>
  <c r="D14" i="4" s="1"/>
  <c r="C18" i="6"/>
  <c r="C17" i="6"/>
  <c r="C16" i="6"/>
  <c r="C15" i="6"/>
  <c r="C14" i="6"/>
  <c r="D11" i="6"/>
  <c r="D10" i="6"/>
  <c r="D9" i="6"/>
  <c r="D8" i="6"/>
  <c r="D7" i="6"/>
  <c r="D6" i="6"/>
  <c r="D5" i="6"/>
  <c r="D4" i="6"/>
  <c r="D3" i="6"/>
  <c r="S18" i="6"/>
  <c r="S14" i="6"/>
  <c r="R14" i="6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S12" i="6"/>
  <c r="S17" i="6" s="1"/>
  <c r="R12" i="6"/>
  <c r="R18" i="6" s="1"/>
  <c r="Q12" i="6"/>
  <c r="Q18" i="6" s="1"/>
  <c r="P12" i="6"/>
  <c r="P18" i="6" s="1"/>
  <c r="O12" i="6"/>
  <c r="O16" i="6" s="1"/>
  <c r="N12" i="6"/>
  <c r="N18" i="6" s="1"/>
  <c r="M12" i="6"/>
  <c r="M18" i="6" s="1"/>
  <c r="L12" i="6"/>
  <c r="L18" i="6" s="1"/>
  <c r="K12" i="6"/>
  <c r="K18" i="6" s="1"/>
  <c r="J12" i="6"/>
  <c r="J18" i="6" s="1"/>
  <c r="I12" i="6"/>
  <c r="I18" i="6" s="1"/>
  <c r="H12" i="6"/>
  <c r="H18" i="6" s="1"/>
  <c r="G12" i="6"/>
  <c r="G18" i="6" s="1"/>
  <c r="F12" i="6"/>
  <c r="F18" i="6" s="1"/>
  <c r="E12" i="6"/>
  <c r="E16" i="6" s="1"/>
  <c r="C17" i="2" l="1"/>
  <c r="D20" i="2"/>
  <c r="E23" i="2"/>
  <c r="F26" i="2"/>
  <c r="C20" i="2"/>
  <c r="D23" i="2"/>
  <c r="E26" i="2"/>
  <c r="C14" i="2"/>
  <c r="D17" i="2"/>
  <c r="E20" i="2"/>
  <c r="F23" i="2"/>
  <c r="G26" i="2"/>
  <c r="D14" i="2"/>
  <c r="E17" i="2"/>
  <c r="F20" i="2"/>
  <c r="G23" i="2"/>
  <c r="F18" i="4"/>
  <c r="G24" i="4"/>
  <c r="G26" i="4"/>
  <c r="E20" i="4"/>
  <c r="C14" i="4"/>
  <c r="E23" i="4"/>
  <c r="C17" i="4"/>
  <c r="E26" i="4"/>
  <c r="K16" i="4"/>
  <c r="K19" i="4"/>
  <c r="J16" i="4"/>
  <c r="C26" i="4"/>
  <c r="K22" i="4"/>
  <c r="J19" i="4"/>
  <c r="I16" i="4"/>
  <c r="K25" i="4"/>
  <c r="J22" i="4"/>
  <c r="I19" i="4"/>
  <c r="H16" i="4"/>
  <c r="K28" i="4"/>
  <c r="J25" i="4"/>
  <c r="I22" i="4"/>
  <c r="H19" i="4"/>
  <c r="G16" i="4"/>
  <c r="J28" i="4"/>
  <c r="I25" i="4"/>
  <c r="H22" i="4"/>
  <c r="G19" i="4"/>
  <c r="F16" i="4"/>
  <c r="I28" i="4"/>
  <c r="H25" i="4"/>
  <c r="G22" i="4"/>
  <c r="F19" i="4"/>
  <c r="E16" i="4"/>
  <c r="H28" i="4"/>
  <c r="G25" i="4"/>
  <c r="F22" i="4"/>
  <c r="E19" i="4"/>
  <c r="D16" i="4"/>
  <c r="H24" i="4"/>
  <c r="E15" i="4"/>
  <c r="F21" i="4"/>
  <c r="D15" i="4"/>
  <c r="F23" i="4"/>
  <c r="D17" i="4"/>
  <c r="F26" i="4"/>
  <c r="D20" i="4"/>
  <c r="C20" i="4"/>
  <c r="D26" i="4"/>
  <c r="F25" i="4"/>
  <c r="D19" i="4"/>
  <c r="F28" i="4"/>
  <c r="D22" i="4"/>
  <c r="K15" i="4"/>
  <c r="D25" i="4"/>
  <c r="K18" i="4"/>
  <c r="C25" i="4"/>
  <c r="J18" i="4"/>
  <c r="C28" i="4"/>
  <c r="K24" i="4"/>
  <c r="J21" i="4"/>
  <c r="I18" i="4"/>
  <c r="H15" i="4"/>
  <c r="K27" i="4"/>
  <c r="J24" i="4"/>
  <c r="I21" i="4"/>
  <c r="H18" i="4"/>
  <c r="G15" i="4"/>
  <c r="D23" i="4"/>
  <c r="C23" i="4"/>
  <c r="G28" i="4"/>
  <c r="E22" i="4"/>
  <c r="C16" i="4"/>
  <c r="E25" i="4"/>
  <c r="C19" i="4"/>
  <c r="E28" i="4"/>
  <c r="C22" i="4"/>
  <c r="J15" i="4"/>
  <c r="D28" i="4"/>
  <c r="K21" i="4"/>
  <c r="I15" i="4"/>
  <c r="J27" i="4"/>
  <c r="I24" i="4"/>
  <c r="H21" i="4"/>
  <c r="G18" i="4"/>
  <c r="F15" i="4"/>
  <c r="I27" i="4"/>
  <c r="G21" i="4"/>
  <c r="H27" i="4"/>
  <c r="E18" i="4"/>
  <c r="G27" i="4"/>
  <c r="F24" i="4"/>
  <c r="E21" i="4"/>
  <c r="D18" i="4"/>
  <c r="C15" i="4"/>
  <c r="F27" i="4"/>
  <c r="E24" i="4"/>
  <c r="D21" i="4"/>
  <c r="C18" i="4"/>
  <c r="K14" i="4"/>
  <c r="E27" i="4"/>
  <c r="D24" i="4"/>
  <c r="C21" i="4"/>
  <c r="K17" i="4"/>
  <c r="J14" i="4"/>
  <c r="D27" i="4"/>
  <c r="C24" i="4"/>
  <c r="K20" i="4"/>
  <c r="J17" i="4"/>
  <c r="I14" i="4"/>
  <c r="C27" i="4"/>
  <c r="K23" i="4"/>
  <c r="J20" i="4"/>
  <c r="I17" i="4"/>
  <c r="H14" i="4"/>
  <c r="K26" i="4"/>
  <c r="J23" i="4"/>
  <c r="I20" i="4"/>
  <c r="H17" i="4"/>
  <c r="G14" i="4"/>
  <c r="J26" i="4"/>
  <c r="I23" i="4"/>
  <c r="H20" i="4"/>
  <c r="G17" i="4"/>
  <c r="F14" i="4"/>
  <c r="I26" i="4"/>
  <c r="H23" i="4"/>
  <c r="G20" i="4"/>
  <c r="F17" i="4"/>
  <c r="E14" i="4"/>
  <c r="H26" i="4"/>
  <c r="G23" i="4"/>
  <c r="F20" i="4"/>
  <c r="E17" i="4"/>
  <c r="D16" i="6"/>
  <c r="F17" i="6"/>
  <c r="D12" i="6"/>
  <c r="G17" i="6"/>
  <c r="H17" i="6"/>
  <c r="E17" i="6"/>
  <c r="E18" i="6"/>
  <c r="F14" i="6"/>
  <c r="G14" i="6"/>
  <c r="H14" i="6"/>
  <c r="F15" i="6"/>
  <c r="G15" i="6"/>
  <c r="H15" i="6"/>
  <c r="F16" i="6"/>
  <c r="G16" i="6"/>
  <c r="H16" i="6"/>
  <c r="M15" i="6"/>
  <c r="R15" i="6"/>
  <c r="S15" i="6"/>
  <c r="R16" i="6"/>
  <c r="S16" i="6"/>
  <c r="M17" i="6"/>
  <c r="R17" i="6"/>
  <c r="K17" i="6"/>
  <c r="I15" i="6"/>
  <c r="I17" i="6"/>
  <c r="J15" i="6"/>
  <c r="J17" i="6"/>
  <c r="K15" i="6"/>
  <c r="L15" i="6"/>
  <c r="L17" i="6"/>
  <c r="N15" i="6"/>
  <c r="N17" i="6"/>
  <c r="E14" i="6"/>
  <c r="O15" i="6"/>
  <c r="O17" i="6"/>
  <c r="E15" i="6"/>
  <c r="P15" i="6"/>
  <c r="P17" i="6"/>
  <c r="Q15" i="6"/>
  <c r="Q17" i="6"/>
  <c r="I16" i="6"/>
  <c r="O18" i="6"/>
  <c r="I14" i="6"/>
  <c r="J14" i="6"/>
  <c r="J16" i="6"/>
  <c r="K14" i="6"/>
  <c r="K16" i="6"/>
  <c r="L14" i="6"/>
  <c r="L16" i="6"/>
  <c r="M14" i="6"/>
  <c r="M16" i="6"/>
  <c r="N14" i="6"/>
  <c r="N16" i="6"/>
  <c r="O14" i="6"/>
  <c r="P14" i="6"/>
  <c r="P16" i="6"/>
  <c r="Q14" i="6"/>
  <c r="Q16" i="6"/>
  <c r="D15" i="6" l="1"/>
  <c r="D18" i="6"/>
  <c r="D14" i="6"/>
  <c r="D17" i="6"/>
</calcChain>
</file>

<file path=xl/sharedStrings.xml><?xml version="1.0" encoding="utf-8"?>
<sst xmlns="http://schemas.openxmlformats.org/spreadsheetml/2006/main" count="41" uniqueCount="21">
  <si>
    <t>Fleet</t>
  </si>
  <si>
    <t>Average WAA</t>
  </si>
  <si>
    <t>2018-2020 % Difference from 2020</t>
  </si>
  <si>
    <t>2016-2020 % Difference from 2020</t>
  </si>
  <si>
    <t>2001-2020 % Difference from 2020</t>
  </si>
  <si>
    <t>1994-2020 % Difference from 2020</t>
  </si>
  <si>
    <t>1977-2020 % Difference from 2020</t>
  </si>
  <si>
    <t>AGE</t>
  </si>
  <si>
    <t>Average over ages</t>
  </si>
  <si>
    <t>Max over ages</t>
  </si>
  <si>
    <t>Fleet/Age</t>
  </si>
  <si>
    <t>Age/Fleet</t>
  </si>
  <si>
    <t>F1</t>
  </si>
  <si>
    <t>F2</t>
  </si>
  <si>
    <t>F4</t>
  </si>
  <si>
    <t>F5</t>
  </si>
  <si>
    <t>F6</t>
  </si>
  <si>
    <t>F13</t>
  </si>
  <si>
    <t>F14</t>
  </si>
  <si>
    <t>F16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</si>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</sst>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42" applyNumberFormat="1" applyFont="1"/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B11" sqref="B11:Q11"/>
    </sheetView>
  </sheetViews>
  <sheetFormatPr defaultRowHeight="14.6" x14ac:dyDescent="0.4"/>
  <cols>
    <col min="2" max="2" width="12.3828125" customWidth="1"/>
  </cols>
  <sheetData>
    <row r="1" spans="1:17" x14ac:dyDescent="0.4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4">
      <c r="A2">
        <v>1</v>
      </c>
      <c r="B2">
        <v>1</v>
      </c>
      <c r="C2">
        <v>32.941422727272702</v>
      </c>
      <c r="D2">
        <v>43.180322727272703</v>
      </c>
      <c r="E2">
        <v>50.979645454545498</v>
      </c>
      <c r="F2">
        <v>57.112681818181798</v>
      </c>
      <c r="G2">
        <v>61.919990909090899</v>
      </c>
      <c r="H2">
        <v>65.6745613636364</v>
      </c>
      <c r="I2">
        <v>68.604288636363606</v>
      </c>
      <c r="J2">
        <v>70.890106818181806</v>
      </c>
      <c r="K2">
        <v>72.672706818181794</v>
      </c>
      <c r="L2">
        <v>74.061404545454593</v>
      </c>
      <c r="M2">
        <v>75.141456818181794</v>
      </c>
      <c r="N2">
        <v>75.980061363636395</v>
      </c>
      <c r="O2">
        <v>76.629977272727302</v>
      </c>
      <c r="P2">
        <v>77.132900000000006</v>
      </c>
      <c r="Q2">
        <v>77.851343181818194</v>
      </c>
    </row>
    <row r="3" spans="1:17" x14ac:dyDescent="0.4">
      <c r="A3">
        <v>2</v>
      </c>
      <c r="B3">
        <v>2</v>
      </c>
      <c r="C3">
        <v>28.2758</v>
      </c>
      <c r="D3">
        <v>37.935400000000001</v>
      </c>
      <c r="E3">
        <v>45.871899999999997</v>
      </c>
      <c r="F3">
        <v>52.421300000000002</v>
      </c>
      <c r="G3">
        <v>57.704500000000003</v>
      </c>
      <c r="H3">
        <v>61.909199999999998</v>
      </c>
      <c r="I3">
        <v>65.2346</v>
      </c>
      <c r="J3">
        <v>67.856099999999998</v>
      </c>
      <c r="K3">
        <v>69.917699999999996</v>
      </c>
      <c r="L3">
        <v>71.5351</v>
      </c>
      <c r="M3">
        <v>72.800700000000006</v>
      </c>
      <c r="N3">
        <v>73.788300000000007</v>
      </c>
      <c r="O3">
        <v>74.557000000000002</v>
      </c>
      <c r="P3">
        <v>75.153800000000004</v>
      </c>
      <c r="Q3">
        <v>76.009900000000002</v>
      </c>
    </row>
    <row r="4" spans="1:17" x14ac:dyDescent="0.4">
      <c r="A4">
        <v>3</v>
      </c>
      <c r="B4">
        <v>4</v>
      </c>
      <c r="C4">
        <v>26.7788</v>
      </c>
      <c r="D4">
        <v>39.558</v>
      </c>
      <c r="E4">
        <v>50.132599999999996</v>
      </c>
      <c r="F4">
        <v>58.786099999999998</v>
      </c>
      <c r="G4">
        <v>65.746700000000004</v>
      </c>
      <c r="H4">
        <v>71.287400000000005</v>
      </c>
      <c r="I4">
        <v>75.685000000000002</v>
      </c>
      <c r="J4">
        <v>79.173400000000001</v>
      </c>
      <c r="K4">
        <v>81.937399999999997</v>
      </c>
      <c r="L4">
        <v>84.121700000000004</v>
      </c>
      <c r="M4">
        <v>85.841800000000006</v>
      </c>
      <c r="N4">
        <v>87.190899999999999</v>
      </c>
      <c r="O4">
        <v>88.245000000000005</v>
      </c>
      <c r="P4">
        <v>89.065799999999996</v>
      </c>
      <c r="Q4">
        <v>90.246499999999997</v>
      </c>
    </row>
    <row r="5" spans="1:17" x14ac:dyDescent="0.4">
      <c r="A5">
        <v>4</v>
      </c>
      <c r="B5">
        <v>5</v>
      </c>
      <c r="C5">
        <v>24.180599999999998</v>
      </c>
      <c r="D5">
        <v>32.017800000000001</v>
      </c>
      <c r="E5">
        <v>38.566499999999998</v>
      </c>
      <c r="F5">
        <v>43.835900000000002</v>
      </c>
      <c r="G5">
        <v>48.002099999999999</v>
      </c>
      <c r="H5">
        <v>51.281300000000002</v>
      </c>
      <c r="I5">
        <v>53.857500000000002</v>
      </c>
      <c r="J5">
        <v>55.877099999999999</v>
      </c>
      <c r="K5">
        <v>57.456200000000003</v>
      </c>
      <c r="L5">
        <v>58.687600000000003</v>
      </c>
      <c r="M5">
        <v>59.645299999999999</v>
      </c>
      <c r="N5">
        <v>60.388300000000001</v>
      </c>
      <c r="O5">
        <v>60.963700000000003</v>
      </c>
      <c r="P5">
        <v>61.4084</v>
      </c>
      <c r="Q5">
        <v>62.042900000000003</v>
      </c>
    </row>
    <row r="6" spans="1:17" x14ac:dyDescent="0.4">
      <c r="A6">
        <v>5</v>
      </c>
      <c r="B6">
        <v>6</v>
      </c>
      <c r="C6">
        <v>27.481200000000001</v>
      </c>
      <c r="D6">
        <v>36.371400000000001</v>
      </c>
      <c r="E6">
        <v>43.441099999999999</v>
      </c>
      <c r="F6">
        <v>49.0092</v>
      </c>
      <c r="G6">
        <v>53.343499999999999</v>
      </c>
      <c r="H6">
        <v>56.711599999999997</v>
      </c>
      <c r="I6">
        <v>59.331000000000003</v>
      </c>
      <c r="J6">
        <v>61.368899999999996</v>
      </c>
      <c r="K6">
        <v>62.953600000000002</v>
      </c>
      <c r="L6">
        <v>64.184399999999997</v>
      </c>
      <c r="M6">
        <v>65.138900000000007</v>
      </c>
      <c r="N6">
        <v>65.878100000000003</v>
      </c>
      <c r="O6">
        <v>66.449600000000004</v>
      </c>
      <c r="P6">
        <v>66.890900000000002</v>
      </c>
      <c r="Q6">
        <v>67.52</v>
      </c>
    </row>
    <row r="7" spans="1:17" x14ac:dyDescent="0.4">
      <c r="A7">
        <v>6</v>
      </c>
      <c r="B7">
        <v>13</v>
      </c>
      <c r="C7">
        <v>39.427599999999998</v>
      </c>
      <c r="D7">
        <v>49.035699999999999</v>
      </c>
      <c r="E7">
        <v>57.0837</v>
      </c>
      <c r="F7">
        <v>65.404399999999995</v>
      </c>
      <c r="G7">
        <v>73.752799999999993</v>
      </c>
      <c r="H7">
        <v>81.489000000000004</v>
      </c>
      <c r="I7">
        <v>88.153700000000001</v>
      </c>
      <c r="J7">
        <v>93.601500000000001</v>
      </c>
      <c r="K7">
        <v>97.908299999999997</v>
      </c>
      <c r="L7">
        <v>101.248</v>
      </c>
      <c r="M7">
        <v>103.81100000000001</v>
      </c>
      <c r="N7">
        <v>105.768</v>
      </c>
      <c r="O7">
        <v>107.26</v>
      </c>
      <c r="P7">
        <v>108.39700000000001</v>
      </c>
      <c r="Q7">
        <v>109.992</v>
      </c>
    </row>
    <row r="8" spans="1:17" x14ac:dyDescent="0.4">
      <c r="A8">
        <v>7</v>
      </c>
      <c r="B8">
        <v>14</v>
      </c>
      <c r="C8">
        <v>26.119800000000001</v>
      </c>
      <c r="D8">
        <v>39.491900000000001</v>
      </c>
      <c r="E8">
        <v>50.940899999999999</v>
      </c>
      <c r="F8">
        <v>61.683</v>
      </c>
      <c r="G8">
        <v>71.594999999999999</v>
      </c>
      <c r="H8">
        <v>80.265299999999996</v>
      </c>
      <c r="I8">
        <v>87.463200000000001</v>
      </c>
      <c r="J8">
        <v>93.210800000000006</v>
      </c>
      <c r="K8">
        <v>97.687899999999999</v>
      </c>
      <c r="L8">
        <v>101.126</v>
      </c>
      <c r="M8">
        <v>103.748</v>
      </c>
      <c r="N8">
        <v>105.742</v>
      </c>
      <c r="O8">
        <v>107.25700000000001</v>
      </c>
      <c r="P8">
        <v>108.41</v>
      </c>
      <c r="Q8">
        <v>110.023</v>
      </c>
    </row>
    <row r="9" spans="1:17" x14ac:dyDescent="0.4">
      <c r="A9">
        <v>8</v>
      </c>
      <c r="B9">
        <v>16</v>
      </c>
      <c r="C9">
        <v>19.925352272727299</v>
      </c>
      <c r="D9">
        <v>31.942177272727299</v>
      </c>
      <c r="E9">
        <v>43.1931636363636</v>
      </c>
      <c r="F9">
        <v>51.565068181818198</v>
      </c>
      <c r="G9">
        <v>57.167563636363603</v>
      </c>
      <c r="H9">
        <v>60.9091386363636</v>
      </c>
      <c r="I9">
        <v>63.484006818181797</v>
      </c>
      <c r="J9">
        <v>65.311036363636404</v>
      </c>
      <c r="K9">
        <v>66.638581818181805</v>
      </c>
      <c r="L9">
        <v>67.619593181818203</v>
      </c>
      <c r="M9">
        <v>68.353029545454504</v>
      </c>
      <c r="N9">
        <v>68.905870454545493</v>
      </c>
      <c r="O9">
        <v>69.324788636363607</v>
      </c>
      <c r="P9">
        <v>69.643463636363606</v>
      </c>
      <c r="Q9">
        <v>70.090870454545495</v>
      </c>
    </row>
    <row r="10" spans="1:17" x14ac:dyDescent="0.4">
      <c r="A10">
        <v>9</v>
      </c>
      <c r="B10">
        <v>18</v>
      </c>
      <c r="C10">
        <v>23.5322</v>
      </c>
      <c r="D10">
        <v>41.253599999999999</v>
      </c>
      <c r="E10">
        <v>56.913400000000003</v>
      </c>
      <c r="F10">
        <v>69.841200000000001</v>
      </c>
      <c r="G10">
        <v>80.406300000000002</v>
      </c>
      <c r="H10">
        <v>88.889300000000006</v>
      </c>
      <c r="I10">
        <v>95.545900000000003</v>
      </c>
      <c r="J10">
        <v>100.672</v>
      </c>
      <c r="K10">
        <v>104.572</v>
      </c>
      <c r="L10">
        <v>107.52200000000001</v>
      </c>
      <c r="M10">
        <v>109.75</v>
      </c>
      <c r="N10">
        <v>111.432</v>
      </c>
      <c r="O10">
        <v>112.705</v>
      </c>
      <c r="P10">
        <v>113.67</v>
      </c>
      <c r="Q10">
        <v>115.018</v>
      </c>
    </row>
    <row r="11" spans="1:17" x14ac:dyDescent="0.4">
      <c r="B11" t="s">
        <v>1</v>
      </c>
      <c r="C11">
        <f>AVERAGE(C2:C10)</f>
        <v>27.629197222222224</v>
      </c>
      <c r="D11">
        <f t="shared" ref="D11:Q11" si="0">AVERAGE(D2:D10)</f>
        <v>38.976255555555554</v>
      </c>
      <c r="E11">
        <f t="shared" si="0"/>
        <v>48.569212121212125</v>
      </c>
      <c r="F11">
        <f t="shared" si="0"/>
        <v>56.628761111111118</v>
      </c>
      <c r="G11">
        <f t="shared" si="0"/>
        <v>63.293161616161605</v>
      </c>
      <c r="H11">
        <f t="shared" si="0"/>
        <v>68.71297777777778</v>
      </c>
      <c r="I11">
        <f t="shared" si="0"/>
        <v>73.039910606060602</v>
      </c>
      <c r="J11">
        <f t="shared" si="0"/>
        <v>76.440104797979799</v>
      </c>
      <c r="K11">
        <f t="shared" si="0"/>
        <v>79.082709848484853</v>
      </c>
      <c r="L11">
        <f t="shared" si="0"/>
        <v>81.122866414141427</v>
      </c>
      <c r="M11">
        <f t="shared" si="0"/>
        <v>82.692242929292945</v>
      </c>
      <c r="N11">
        <f t="shared" si="0"/>
        <v>83.897059090909096</v>
      </c>
      <c r="O11">
        <f t="shared" si="0"/>
        <v>84.821340656565667</v>
      </c>
      <c r="P11">
        <f t="shared" si="0"/>
        <v>85.530251515151519</v>
      </c>
      <c r="Q11">
        <f t="shared" si="0"/>
        <v>86.532723737373743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"/>
  <sheetViews>
    <sheetView tabSelected="1" workbookViewId="0">
      <selection activeCell="A13" sqref="A13:K28"/>
    </sheetView>
  </sheetViews>
  <sheetFormatPr defaultRowHeight="14.6" x14ac:dyDescent="0.4"/>
  <cols>
    <col min="2" max="2" width="12.921875" customWidth="1"/>
  </cols>
  <sheetData>
    <row r="1" spans="1:17" x14ac:dyDescent="0.4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4">
      <c r="A2">
        <v>1</v>
      </c>
      <c r="B2">
        <v>1</v>
      </c>
      <c r="C2">
        <v>32.943766666666697</v>
      </c>
      <c r="D2">
        <v>43.242922222222198</v>
      </c>
      <c r="E2">
        <v>51.105977777777802</v>
      </c>
      <c r="F2">
        <v>57.317488888888903</v>
      </c>
      <c r="G2">
        <v>62.211755555555598</v>
      </c>
      <c r="H2">
        <v>66.052000000000007</v>
      </c>
      <c r="I2">
        <v>69.060133333333297</v>
      </c>
      <c r="J2">
        <v>71.414466666666698</v>
      </c>
      <c r="K2">
        <v>73.2550555555556</v>
      </c>
      <c r="L2">
        <v>74.691666666666706</v>
      </c>
      <c r="M2">
        <v>75.810599999999994</v>
      </c>
      <c r="N2">
        <v>76.680311111111095</v>
      </c>
      <c r="O2">
        <v>77.354855555555602</v>
      </c>
      <c r="P2">
        <v>77.877122222222198</v>
      </c>
      <c r="Q2">
        <v>78.623611111111103</v>
      </c>
    </row>
    <row r="3" spans="1:17" x14ac:dyDescent="0.4">
      <c r="A3">
        <v>2</v>
      </c>
      <c r="B3">
        <v>2</v>
      </c>
      <c r="C3">
        <v>28.2758</v>
      </c>
      <c r="D3">
        <v>37.935400000000001</v>
      </c>
      <c r="E3">
        <v>45.871899999999997</v>
      </c>
      <c r="F3">
        <v>52.421300000000002</v>
      </c>
      <c r="G3">
        <v>57.704500000000003</v>
      </c>
      <c r="H3">
        <v>61.909199999999998</v>
      </c>
      <c r="I3">
        <v>65.2346</v>
      </c>
      <c r="J3">
        <v>67.856099999999998</v>
      </c>
      <c r="K3">
        <v>69.917699999999996</v>
      </c>
      <c r="L3">
        <v>71.5351</v>
      </c>
      <c r="M3">
        <v>72.800700000000006</v>
      </c>
      <c r="N3">
        <v>73.788300000000007</v>
      </c>
      <c r="O3">
        <v>74.557000000000002</v>
      </c>
      <c r="P3">
        <v>75.153800000000004</v>
      </c>
      <c r="Q3">
        <v>76.009900000000002</v>
      </c>
    </row>
    <row r="4" spans="1:17" x14ac:dyDescent="0.4">
      <c r="A4">
        <v>3</v>
      </c>
      <c r="B4">
        <v>4</v>
      </c>
      <c r="C4">
        <v>26.7788</v>
      </c>
      <c r="D4">
        <v>39.558</v>
      </c>
      <c r="E4">
        <v>50.132599999999996</v>
      </c>
      <c r="F4">
        <v>58.786099999999998</v>
      </c>
      <c r="G4">
        <v>65.746700000000004</v>
      </c>
      <c r="H4">
        <v>71.287400000000005</v>
      </c>
      <c r="I4">
        <v>75.685000000000002</v>
      </c>
      <c r="J4">
        <v>79.173400000000001</v>
      </c>
      <c r="K4">
        <v>81.937399999999997</v>
      </c>
      <c r="L4">
        <v>84.121700000000004</v>
      </c>
      <c r="M4">
        <v>85.841800000000006</v>
      </c>
      <c r="N4">
        <v>87.190899999999999</v>
      </c>
      <c r="O4">
        <v>88.245000000000005</v>
      </c>
      <c r="P4">
        <v>89.065799999999996</v>
      </c>
      <c r="Q4">
        <v>90.246499999999997</v>
      </c>
    </row>
    <row r="5" spans="1:17" x14ac:dyDescent="0.4">
      <c r="A5">
        <v>4</v>
      </c>
      <c r="B5">
        <v>5</v>
      </c>
      <c r="C5">
        <v>24.180599999999998</v>
      </c>
      <c r="D5">
        <v>32.017800000000001</v>
      </c>
      <c r="E5">
        <v>38.566499999999998</v>
      </c>
      <c r="F5">
        <v>43.835900000000002</v>
      </c>
      <c r="G5">
        <v>48.002099999999999</v>
      </c>
      <c r="H5">
        <v>51.281300000000002</v>
      </c>
      <c r="I5">
        <v>53.857500000000002</v>
      </c>
      <c r="J5">
        <v>55.877099999999999</v>
      </c>
      <c r="K5">
        <v>57.456200000000003</v>
      </c>
      <c r="L5">
        <v>58.687600000000003</v>
      </c>
      <c r="M5">
        <v>59.645299999999999</v>
      </c>
      <c r="N5">
        <v>60.388300000000001</v>
      </c>
      <c r="O5">
        <v>60.963700000000003</v>
      </c>
      <c r="P5">
        <v>61.4084</v>
      </c>
      <c r="Q5">
        <v>62.042900000000003</v>
      </c>
    </row>
    <row r="6" spans="1:17" x14ac:dyDescent="0.4">
      <c r="A6">
        <v>5</v>
      </c>
      <c r="B6">
        <v>6</v>
      </c>
      <c r="C6">
        <v>27.481200000000001</v>
      </c>
      <c r="D6">
        <v>36.371400000000001</v>
      </c>
      <c r="E6">
        <v>43.441099999999999</v>
      </c>
      <c r="F6">
        <v>49.0092</v>
      </c>
      <c r="G6">
        <v>53.343499999999999</v>
      </c>
      <c r="H6">
        <v>56.711599999999997</v>
      </c>
      <c r="I6">
        <v>59.331000000000003</v>
      </c>
      <c r="J6">
        <v>61.368899999999996</v>
      </c>
      <c r="K6">
        <v>62.953600000000002</v>
      </c>
      <c r="L6">
        <v>64.184399999999997</v>
      </c>
      <c r="M6">
        <v>65.138900000000007</v>
      </c>
      <c r="N6">
        <v>65.878100000000003</v>
      </c>
      <c r="O6">
        <v>66.449600000000004</v>
      </c>
      <c r="P6">
        <v>66.890900000000002</v>
      </c>
      <c r="Q6">
        <v>67.52</v>
      </c>
    </row>
    <row r="7" spans="1:17" x14ac:dyDescent="0.4">
      <c r="A7">
        <v>6</v>
      </c>
      <c r="B7">
        <v>13</v>
      </c>
      <c r="C7">
        <v>39.427599999999998</v>
      </c>
      <c r="D7">
        <v>49.035699999999999</v>
      </c>
      <c r="E7">
        <v>57.0837</v>
      </c>
      <c r="F7">
        <v>65.404399999999995</v>
      </c>
      <c r="G7">
        <v>73.752799999999993</v>
      </c>
      <c r="H7">
        <v>81.489000000000004</v>
      </c>
      <c r="I7">
        <v>88.153700000000001</v>
      </c>
      <c r="J7">
        <v>93.601500000000001</v>
      </c>
      <c r="K7">
        <v>97.908299999999997</v>
      </c>
      <c r="L7">
        <v>101.248</v>
      </c>
      <c r="M7">
        <v>103.81100000000001</v>
      </c>
      <c r="N7">
        <v>105.768</v>
      </c>
      <c r="O7">
        <v>107.26</v>
      </c>
      <c r="P7">
        <v>108.39700000000001</v>
      </c>
      <c r="Q7">
        <v>109.992</v>
      </c>
    </row>
    <row r="8" spans="1:17" x14ac:dyDescent="0.4">
      <c r="A8">
        <v>7</v>
      </c>
      <c r="B8">
        <v>14</v>
      </c>
      <c r="C8">
        <v>26.119800000000001</v>
      </c>
      <c r="D8">
        <v>39.491900000000001</v>
      </c>
      <c r="E8">
        <v>50.940899999999999</v>
      </c>
      <c r="F8">
        <v>61.683</v>
      </c>
      <c r="G8">
        <v>71.594999999999999</v>
      </c>
      <c r="H8">
        <v>80.265299999999996</v>
      </c>
      <c r="I8">
        <v>87.463200000000001</v>
      </c>
      <c r="J8">
        <v>93.210800000000006</v>
      </c>
      <c r="K8">
        <v>97.687899999999999</v>
      </c>
      <c r="L8">
        <v>101.126</v>
      </c>
      <c r="M8">
        <v>103.748</v>
      </c>
      <c r="N8">
        <v>105.742</v>
      </c>
      <c r="O8">
        <v>107.25700000000001</v>
      </c>
      <c r="P8">
        <v>108.41</v>
      </c>
      <c r="Q8">
        <v>110.023</v>
      </c>
    </row>
    <row r="9" spans="1:17" x14ac:dyDescent="0.4">
      <c r="A9">
        <v>8</v>
      </c>
      <c r="B9">
        <v>16</v>
      </c>
      <c r="C9">
        <v>19.680270370370401</v>
      </c>
      <c r="D9">
        <v>31.2478703703704</v>
      </c>
      <c r="E9">
        <v>42.457166666666701</v>
      </c>
      <c r="F9">
        <v>50.907462962963002</v>
      </c>
      <c r="G9">
        <v>56.6854333333333</v>
      </c>
      <c r="H9">
        <v>60.6505740740741</v>
      </c>
      <c r="I9">
        <v>63.452403703703702</v>
      </c>
      <c r="J9">
        <v>65.486411111111096</v>
      </c>
      <c r="K9">
        <v>66.992296296296303</v>
      </c>
      <c r="L9">
        <v>68.121907407407406</v>
      </c>
      <c r="M9">
        <v>68.976507407407396</v>
      </c>
      <c r="N9">
        <v>69.626651851851804</v>
      </c>
      <c r="O9">
        <v>70.122900000000001</v>
      </c>
      <c r="P9">
        <v>70.502507407407407</v>
      </c>
      <c r="Q9">
        <v>71.038633333333294</v>
      </c>
    </row>
    <row r="10" spans="1:17" x14ac:dyDescent="0.4">
      <c r="A10">
        <v>9</v>
      </c>
      <c r="B10">
        <v>18</v>
      </c>
      <c r="C10">
        <v>23.5322</v>
      </c>
      <c r="D10">
        <v>41.253599999999999</v>
      </c>
      <c r="E10">
        <v>56.913400000000003</v>
      </c>
      <c r="F10">
        <v>69.841200000000001</v>
      </c>
      <c r="G10">
        <v>80.406300000000002</v>
      </c>
      <c r="H10">
        <v>88.889300000000006</v>
      </c>
      <c r="I10">
        <v>95.545900000000003</v>
      </c>
      <c r="J10">
        <v>100.672</v>
      </c>
      <c r="K10">
        <v>104.572</v>
      </c>
      <c r="L10">
        <v>107.52200000000001</v>
      </c>
      <c r="M10">
        <v>109.75</v>
      </c>
      <c r="N10">
        <v>111.432</v>
      </c>
      <c r="O10">
        <v>112.705</v>
      </c>
      <c r="P10">
        <v>113.67</v>
      </c>
      <c r="Q10">
        <v>115.018</v>
      </c>
    </row>
    <row r="11" spans="1:17" x14ac:dyDescent="0.4">
      <c r="B11" t="s">
        <v>1</v>
      </c>
      <c r="C11">
        <f>AVERAGE(C2:C10)</f>
        <v>27.602226337448567</v>
      </c>
      <c r="D11">
        <f t="shared" ref="D11:Q11" si="0">AVERAGE(D2:D10)</f>
        <v>38.906065843621398</v>
      </c>
      <c r="E11">
        <f t="shared" si="0"/>
        <v>48.501471604938281</v>
      </c>
      <c r="F11">
        <f t="shared" si="0"/>
        <v>56.578450205761328</v>
      </c>
      <c r="G11">
        <f t="shared" si="0"/>
        <v>63.272009876543216</v>
      </c>
      <c r="H11">
        <f t="shared" si="0"/>
        <v>68.726186008230471</v>
      </c>
      <c r="I11">
        <f t="shared" si="0"/>
        <v>73.087048559670777</v>
      </c>
      <c r="J11">
        <f t="shared" si="0"/>
        <v>76.517853086419748</v>
      </c>
      <c r="K11">
        <f t="shared" si="0"/>
        <v>79.186716872427994</v>
      </c>
      <c r="L11">
        <f t="shared" si="0"/>
        <v>81.248708230452678</v>
      </c>
      <c r="M11">
        <f t="shared" si="0"/>
        <v>82.835867489711944</v>
      </c>
      <c r="N11">
        <f t="shared" si="0"/>
        <v>84.054951440329205</v>
      </c>
      <c r="O11">
        <f t="shared" si="0"/>
        <v>84.990561728395079</v>
      </c>
      <c r="P11">
        <f t="shared" si="0"/>
        <v>85.708392181069954</v>
      </c>
      <c r="Q11">
        <f t="shared" si="0"/>
        <v>86.723838271604947</v>
      </c>
    </row>
    <row r="13" spans="1:17" x14ac:dyDescent="0.4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 spans="1:17" x14ac:dyDescent="0.4">
      <c r="B14">
        <v>1</v>
      </c>
      <c r="C14">
        <f t="array" ref="C14:K28">TRANSPOSE(C2:Q10)</f>
        <v>32.943766666666697</v>
      </c>
      <c r="D14">
        <v>28.2758</v>
      </c>
      <c r="E14">
        <v>26.7788</v>
      </c>
      <c r="F14">
        <v>24.180599999999998</v>
      </c>
      <c r="G14">
        <v>27.481200000000001</v>
      </c>
      <c r="H14">
        <v>39.427599999999998</v>
      </c>
      <c r="I14">
        <v>26.119800000000001</v>
      </c>
      <c r="J14">
        <v>19.680270370370401</v>
      </c>
      <c r="K14">
        <v>23.5322</v>
      </c>
    </row>
    <row r="15" spans="1:17" x14ac:dyDescent="0.4">
      <c r="B15">
        <v>2</v>
      </c>
      <c r="C15">
        <v>43.242922222222198</v>
      </c>
      <c r="D15">
        <v>37.935400000000001</v>
      </c>
      <c r="E15">
        <v>39.558</v>
      </c>
      <c r="F15">
        <v>32.017800000000001</v>
      </c>
      <c r="G15">
        <v>36.371400000000001</v>
      </c>
      <c r="H15">
        <v>49.035699999999999</v>
      </c>
      <c r="I15">
        <v>39.491900000000001</v>
      </c>
      <c r="J15">
        <v>31.2478703703704</v>
      </c>
      <c r="K15">
        <v>41.253599999999999</v>
      </c>
    </row>
    <row r="16" spans="1:17" x14ac:dyDescent="0.4">
      <c r="B16">
        <v>3</v>
      </c>
      <c r="C16">
        <v>51.105977777777802</v>
      </c>
      <c r="D16">
        <v>45.871899999999997</v>
      </c>
      <c r="E16">
        <v>50.132599999999996</v>
      </c>
      <c r="F16">
        <v>38.566499999999998</v>
      </c>
      <c r="G16">
        <v>43.441099999999999</v>
      </c>
      <c r="H16">
        <v>57.0837</v>
      </c>
      <c r="I16">
        <v>50.940899999999999</v>
      </c>
      <c r="J16">
        <v>42.457166666666701</v>
      </c>
      <c r="K16">
        <v>56.913400000000003</v>
      </c>
    </row>
    <row r="17" spans="2:11" x14ac:dyDescent="0.4">
      <c r="B17">
        <v>4</v>
      </c>
      <c r="C17">
        <v>57.317488888888903</v>
      </c>
      <c r="D17">
        <v>52.421300000000002</v>
      </c>
      <c r="E17">
        <v>58.786099999999998</v>
      </c>
      <c r="F17">
        <v>43.835900000000002</v>
      </c>
      <c r="G17">
        <v>49.0092</v>
      </c>
      <c r="H17">
        <v>65.404399999999995</v>
      </c>
      <c r="I17">
        <v>61.683</v>
      </c>
      <c r="J17">
        <v>50.907462962963002</v>
      </c>
      <c r="K17">
        <v>69.841200000000001</v>
      </c>
    </row>
    <row r="18" spans="2:11" x14ac:dyDescent="0.4">
      <c r="B18">
        <v>5</v>
      </c>
      <c r="C18">
        <v>62.211755555555598</v>
      </c>
      <c r="D18">
        <v>57.704500000000003</v>
      </c>
      <c r="E18">
        <v>65.746700000000004</v>
      </c>
      <c r="F18">
        <v>48.002099999999999</v>
      </c>
      <c r="G18">
        <v>53.343499999999999</v>
      </c>
      <c r="H18">
        <v>73.752799999999993</v>
      </c>
      <c r="I18">
        <v>71.594999999999999</v>
      </c>
      <c r="J18">
        <v>56.6854333333333</v>
      </c>
      <c r="K18">
        <v>80.406300000000002</v>
      </c>
    </row>
    <row r="19" spans="2:11" x14ac:dyDescent="0.4">
      <c r="B19">
        <v>6</v>
      </c>
      <c r="C19">
        <v>66.052000000000007</v>
      </c>
      <c r="D19">
        <v>61.909199999999998</v>
      </c>
      <c r="E19">
        <v>71.287400000000005</v>
      </c>
      <c r="F19">
        <v>51.281300000000002</v>
      </c>
      <c r="G19">
        <v>56.711599999999997</v>
      </c>
      <c r="H19">
        <v>81.489000000000004</v>
      </c>
      <c r="I19">
        <v>80.265299999999996</v>
      </c>
      <c r="J19">
        <v>60.6505740740741</v>
      </c>
      <c r="K19">
        <v>88.889300000000006</v>
      </c>
    </row>
    <row r="20" spans="2:11" x14ac:dyDescent="0.4">
      <c r="B20">
        <v>7</v>
      </c>
      <c r="C20">
        <v>69.060133333333297</v>
      </c>
      <c r="D20">
        <v>65.2346</v>
      </c>
      <c r="E20">
        <v>75.685000000000002</v>
      </c>
      <c r="F20">
        <v>53.857500000000002</v>
      </c>
      <c r="G20">
        <v>59.331000000000003</v>
      </c>
      <c r="H20">
        <v>88.153700000000001</v>
      </c>
      <c r="I20">
        <v>87.463200000000001</v>
      </c>
      <c r="J20">
        <v>63.452403703703702</v>
      </c>
      <c r="K20">
        <v>95.545900000000003</v>
      </c>
    </row>
    <row r="21" spans="2:11" x14ac:dyDescent="0.4">
      <c r="B21">
        <v>8</v>
      </c>
      <c r="C21">
        <v>71.414466666666698</v>
      </c>
      <c r="D21">
        <v>67.856099999999998</v>
      </c>
      <c r="E21">
        <v>79.173400000000001</v>
      </c>
      <c r="F21">
        <v>55.877099999999999</v>
      </c>
      <c r="G21">
        <v>61.368899999999996</v>
      </c>
      <c r="H21">
        <v>93.601500000000001</v>
      </c>
      <c r="I21">
        <v>93.210800000000006</v>
      </c>
      <c r="J21">
        <v>65.486411111111096</v>
      </c>
      <c r="K21">
        <v>100.672</v>
      </c>
    </row>
    <row r="22" spans="2:11" x14ac:dyDescent="0.4">
      <c r="B22">
        <v>9</v>
      </c>
      <c r="C22">
        <v>73.2550555555556</v>
      </c>
      <c r="D22">
        <v>69.917699999999996</v>
      </c>
      <c r="E22">
        <v>81.937399999999997</v>
      </c>
      <c r="F22">
        <v>57.456200000000003</v>
      </c>
      <c r="G22">
        <v>62.953600000000002</v>
      </c>
      <c r="H22">
        <v>97.908299999999997</v>
      </c>
      <c r="I22">
        <v>97.687899999999999</v>
      </c>
      <c r="J22">
        <v>66.992296296296303</v>
      </c>
      <c r="K22">
        <v>104.572</v>
      </c>
    </row>
    <row r="23" spans="2:11" x14ac:dyDescent="0.4">
      <c r="B23">
        <v>10</v>
      </c>
      <c r="C23">
        <v>74.691666666666706</v>
      </c>
      <c r="D23">
        <v>71.5351</v>
      </c>
      <c r="E23">
        <v>84.121700000000004</v>
      </c>
      <c r="F23">
        <v>58.687600000000003</v>
      </c>
      <c r="G23">
        <v>64.184399999999997</v>
      </c>
      <c r="H23">
        <v>101.248</v>
      </c>
      <c r="I23">
        <v>101.126</v>
      </c>
      <c r="J23">
        <v>68.121907407407406</v>
      </c>
      <c r="K23">
        <v>107.52200000000001</v>
      </c>
    </row>
    <row r="24" spans="2:11" x14ac:dyDescent="0.4">
      <c r="B24">
        <v>11</v>
      </c>
      <c r="C24">
        <v>75.810599999999994</v>
      </c>
      <c r="D24">
        <v>72.800700000000006</v>
      </c>
      <c r="E24">
        <v>85.841800000000006</v>
      </c>
      <c r="F24">
        <v>59.645299999999999</v>
      </c>
      <c r="G24">
        <v>65.138900000000007</v>
      </c>
      <c r="H24">
        <v>103.81100000000001</v>
      </c>
      <c r="I24">
        <v>103.748</v>
      </c>
      <c r="J24">
        <v>68.976507407407396</v>
      </c>
      <c r="K24">
        <v>109.75</v>
      </c>
    </row>
    <row r="25" spans="2:11" x14ac:dyDescent="0.4">
      <c r="B25">
        <v>12</v>
      </c>
      <c r="C25">
        <v>76.680311111111095</v>
      </c>
      <c r="D25">
        <v>73.788300000000007</v>
      </c>
      <c r="E25">
        <v>87.190899999999999</v>
      </c>
      <c r="F25">
        <v>60.388300000000001</v>
      </c>
      <c r="G25">
        <v>65.878100000000003</v>
      </c>
      <c r="H25">
        <v>105.768</v>
      </c>
      <c r="I25">
        <v>105.742</v>
      </c>
      <c r="J25">
        <v>69.626651851851804</v>
      </c>
      <c r="K25">
        <v>111.432</v>
      </c>
    </row>
    <row r="26" spans="2:11" x14ac:dyDescent="0.4">
      <c r="B26">
        <v>13</v>
      </c>
      <c r="C26">
        <v>77.354855555555602</v>
      </c>
      <c r="D26">
        <v>74.557000000000002</v>
      </c>
      <c r="E26">
        <v>88.245000000000005</v>
      </c>
      <c r="F26">
        <v>60.963700000000003</v>
      </c>
      <c r="G26">
        <v>66.449600000000004</v>
      </c>
      <c r="H26">
        <v>107.26</v>
      </c>
      <c r="I26">
        <v>107.25700000000001</v>
      </c>
      <c r="J26">
        <v>70.122900000000001</v>
      </c>
      <c r="K26">
        <v>112.705</v>
      </c>
    </row>
    <row r="27" spans="2:11" x14ac:dyDescent="0.4">
      <c r="B27">
        <v>14</v>
      </c>
      <c r="C27">
        <v>77.877122222222198</v>
      </c>
      <c r="D27">
        <v>75.153800000000004</v>
      </c>
      <c r="E27">
        <v>89.065799999999996</v>
      </c>
      <c r="F27">
        <v>61.4084</v>
      </c>
      <c r="G27">
        <v>66.890900000000002</v>
      </c>
      <c r="H27">
        <v>108.39700000000001</v>
      </c>
      <c r="I27">
        <v>108.41</v>
      </c>
      <c r="J27">
        <v>70.502507407407407</v>
      </c>
      <c r="K27">
        <v>113.67</v>
      </c>
    </row>
    <row r="28" spans="2:11" x14ac:dyDescent="0.4">
      <c r="B28">
        <v>15</v>
      </c>
      <c r="C28">
        <v>78.623611111111103</v>
      </c>
      <c r="D28">
        <v>76.009900000000002</v>
      </c>
      <c r="E28">
        <v>90.246499999999997</v>
      </c>
      <c r="F28">
        <v>62.042900000000003</v>
      </c>
      <c r="G28">
        <v>67.52</v>
      </c>
      <c r="H28">
        <v>109.992</v>
      </c>
      <c r="I28">
        <v>110.023</v>
      </c>
      <c r="J28">
        <v>71.038633333333294</v>
      </c>
      <c r="K28">
        <v>115.018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>
      <selection activeCell="D11" sqref="D11:Q11"/>
    </sheetView>
  </sheetViews>
  <sheetFormatPr defaultRowHeight="14.6" x14ac:dyDescent="0.4"/>
  <cols>
    <col min="2" max="2" width="12.921875" customWidth="1"/>
  </cols>
  <sheetData>
    <row r="1" spans="1:17" x14ac:dyDescent="0.4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4">
      <c r="A2">
        <v>1</v>
      </c>
      <c r="B2">
        <v>1</v>
      </c>
      <c r="C2">
        <v>32.9377</v>
      </c>
      <c r="D2">
        <v>43.0809</v>
      </c>
      <c r="E2">
        <v>50.779000000000003</v>
      </c>
      <c r="F2">
        <v>56.787399999999998</v>
      </c>
      <c r="G2">
        <v>61.456600000000002</v>
      </c>
      <c r="H2">
        <v>65.075100000000006</v>
      </c>
      <c r="I2">
        <v>67.880300000000005</v>
      </c>
      <c r="J2">
        <v>70.057299999999998</v>
      </c>
      <c r="K2">
        <v>71.747799999999998</v>
      </c>
      <c r="L2">
        <v>73.060400000000001</v>
      </c>
      <c r="M2">
        <v>74.078699999999998</v>
      </c>
      <c r="N2">
        <v>74.867900000000006</v>
      </c>
      <c r="O2">
        <v>75.478700000000003</v>
      </c>
      <c r="P2">
        <v>75.950900000000004</v>
      </c>
      <c r="Q2">
        <v>76.624799999999993</v>
      </c>
    </row>
    <row r="3" spans="1:17" x14ac:dyDescent="0.4">
      <c r="A3">
        <v>2</v>
      </c>
      <c r="B3">
        <v>2</v>
      </c>
      <c r="C3">
        <v>28.2758</v>
      </c>
      <c r="D3">
        <v>37.935400000000001</v>
      </c>
      <c r="E3">
        <v>45.871899999999997</v>
      </c>
      <c r="F3">
        <v>52.421300000000002</v>
      </c>
      <c r="G3">
        <v>57.704500000000003</v>
      </c>
      <c r="H3">
        <v>61.909199999999998</v>
      </c>
      <c r="I3">
        <v>65.2346</v>
      </c>
      <c r="J3">
        <v>67.856099999999998</v>
      </c>
      <c r="K3">
        <v>69.917699999999996</v>
      </c>
      <c r="L3">
        <v>71.5351</v>
      </c>
      <c r="M3">
        <v>72.800700000000006</v>
      </c>
      <c r="N3">
        <v>73.788300000000007</v>
      </c>
      <c r="O3">
        <v>74.557000000000002</v>
      </c>
      <c r="P3">
        <v>75.153800000000004</v>
      </c>
      <c r="Q3">
        <v>76.009900000000002</v>
      </c>
    </row>
    <row r="4" spans="1:17" x14ac:dyDescent="0.4">
      <c r="A4">
        <v>3</v>
      </c>
      <c r="B4">
        <v>4</v>
      </c>
      <c r="C4">
        <v>26.7788</v>
      </c>
      <c r="D4">
        <v>39.558</v>
      </c>
      <c r="E4">
        <v>50.132599999999996</v>
      </c>
      <c r="F4">
        <v>58.786099999999998</v>
      </c>
      <c r="G4">
        <v>65.746700000000004</v>
      </c>
      <c r="H4">
        <v>71.287400000000005</v>
      </c>
      <c r="I4">
        <v>75.685000000000002</v>
      </c>
      <c r="J4">
        <v>79.173400000000001</v>
      </c>
      <c r="K4">
        <v>81.937399999999997</v>
      </c>
      <c r="L4">
        <v>84.121700000000004</v>
      </c>
      <c r="M4">
        <v>85.841800000000006</v>
      </c>
      <c r="N4">
        <v>87.190899999999999</v>
      </c>
      <c r="O4">
        <v>88.245000000000005</v>
      </c>
      <c r="P4">
        <v>89.065799999999996</v>
      </c>
      <c r="Q4">
        <v>90.246499999999997</v>
      </c>
    </row>
    <row r="5" spans="1:17" x14ac:dyDescent="0.4">
      <c r="A5">
        <v>4</v>
      </c>
      <c r="B5">
        <v>5</v>
      </c>
      <c r="C5">
        <v>24.180599999999998</v>
      </c>
      <c r="D5">
        <v>32.017800000000001</v>
      </c>
      <c r="E5">
        <v>38.566499999999998</v>
      </c>
      <c r="F5">
        <v>43.835900000000002</v>
      </c>
      <c r="G5">
        <v>48.002099999999999</v>
      </c>
      <c r="H5">
        <v>51.281300000000002</v>
      </c>
      <c r="I5">
        <v>53.857500000000002</v>
      </c>
      <c r="J5">
        <v>55.877099999999999</v>
      </c>
      <c r="K5">
        <v>57.456200000000003</v>
      </c>
      <c r="L5">
        <v>58.687600000000003</v>
      </c>
      <c r="M5">
        <v>59.645299999999999</v>
      </c>
      <c r="N5">
        <v>60.388300000000001</v>
      </c>
      <c r="O5">
        <v>60.963700000000003</v>
      </c>
      <c r="P5">
        <v>61.4084</v>
      </c>
      <c r="Q5">
        <v>62.042900000000003</v>
      </c>
    </row>
    <row r="6" spans="1:17" x14ac:dyDescent="0.4">
      <c r="A6">
        <v>5</v>
      </c>
      <c r="B6">
        <v>6</v>
      </c>
      <c r="C6">
        <v>27.481200000000001</v>
      </c>
      <c r="D6">
        <v>36.371400000000001</v>
      </c>
      <c r="E6">
        <v>43.441099999999999</v>
      </c>
      <c r="F6">
        <v>49.0092</v>
      </c>
      <c r="G6">
        <v>53.343499999999999</v>
      </c>
      <c r="H6">
        <v>56.711599999999997</v>
      </c>
      <c r="I6">
        <v>59.331000000000003</v>
      </c>
      <c r="J6">
        <v>61.368899999999996</v>
      </c>
      <c r="K6">
        <v>62.953600000000002</v>
      </c>
      <c r="L6">
        <v>64.184399999999997</v>
      </c>
      <c r="M6">
        <v>65.138900000000007</v>
      </c>
      <c r="N6">
        <v>65.878100000000003</v>
      </c>
      <c r="O6">
        <v>66.449600000000004</v>
      </c>
      <c r="P6">
        <v>66.890900000000002</v>
      </c>
      <c r="Q6">
        <v>67.52</v>
      </c>
    </row>
    <row r="7" spans="1:17" x14ac:dyDescent="0.4">
      <c r="A7">
        <v>6</v>
      </c>
      <c r="B7">
        <v>13</v>
      </c>
      <c r="C7">
        <v>39.427599999999998</v>
      </c>
      <c r="D7">
        <v>49.035699999999999</v>
      </c>
      <c r="E7">
        <v>57.0837</v>
      </c>
      <c r="F7">
        <v>65.404399999999995</v>
      </c>
      <c r="G7">
        <v>73.752799999999993</v>
      </c>
      <c r="H7">
        <v>81.489000000000004</v>
      </c>
      <c r="I7">
        <v>88.153700000000001</v>
      </c>
      <c r="J7">
        <v>93.601500000000001</v>
      </c>
      <c r="K7">
        <v>97.908299999999997</v>
      </c>
      <c r="L7">
        <v>101.248</v>
      </c>
      <c r="M7">
        <v>103.81100000000001</v>
      </c>
      <c r="N7">
        <v>105.768</v>
      </c>
      <c r="O7">
        <v>107.26</v>
      </c>
      <c r="P7">
        <v>108.39700000000001</v>
      </c>
      <c r="Q7">
        <v>109.992</v>
      </c>
    </row>
    <row r="8" spans="1:17" x14ac:dyDescent="0.4">
      <c r="A8">
        <v>7</v>
      </c>
      <c r="B8">
        <v>14</v>
      </c>
      <c r="C8">
        <v>26.119800000000001</v>
      </c>
      <c r="D8">
        <v>39.491900000000001</v>
      </c>
      <c r="E8">
        <v>50.940899999999999</v>
      </c>
      <c r="F8">
        <v>61.683</v>
      </c>
      <c r="G8">
        <v>71.594999999999999</v>
      </c>
      <c r="H8">
        <v>80.265299999999996</v>
      </c>
      <c r="I8">
        <v>87.463200000000001</v>
      </c>
      <c r="J8">
        <v>93.210800000000006</v>
      </c>
      <c r="K8">
        <v>97.687899999999999</v>
      </c>
      <c r="L8">
        <v>101.126</v>
      </c>
      <c r="M8">
        <v>103.748</v>
      </c>
      <c r="N8">
        <v>105.742</v>
      </c>
      <c r="O8">
        <v>107.25700000000001</v>
      </c>
      <c r="P8">
        <v>108.41</v>
      </c>
      <c r="Q8">
        <v>110.023</v>
      </c>
    </row>
    <row r="9" spans="1:17" x14ac:dyDescent="0.4">
      <c r="A9">
        <v>8</v>
      </c>
      <c r="B9">
        <v>16</v>
      </c>
      <c r="C9">
        <v>19.688800000000001</v>
      </c>
      <c r="D9">
        <v>31.72785</v>
      </c>
      <c r="E9">
        <v>42.946629999999999</v>
      </c>
      <c r="F9">
        <v>51.233649999999997</v>
      </c>
      <c r="G9">
        <v>56.772105000000003</v>
      </c>
      <c r="H9">
        <v>60.477629999999998</v>
      </c>
      <c r="I9">
        <v>63.034190000000002</v>
      </c>
      <c r="J9">
        <v>64.852424999999997</v>
      </c>
      <c r="K9">
        <v>66.175920000000005</v>
      </c>
      <c r="L9">
        <v>67.155140000000003</v>
      </c>
      <c r="M9">
        <v>67.887870000000007</v>
      </c>
      <c r="N9">
        <v>68.440449999999998</v>
      </c>
      <c r="O9">
        <v>68.859295000000003</v>
      </c>
      <c r="P9">
        <v>69.178004999999999</v>
      </c>
      <c r="Q9">
        <v>69.625484999999998</v>
      </c>
    </row>
    <row r="10" spans="1:17" x14ac:dyDescent="0.4">
      <c r="A10">
        <v>9</v>
      </c>
      <c r="B10">
        <v>18</v>
      </c>
      <c r="C10">
        <v>23.5322</v>
      </c>
      <c r="D10">
        <v>41.253599999999999</v>
      </c>
      <c r="E10">
        <v>56.913400000000003</v>
      </c>
      <c r="F10">
        <v>69.841200000000001</v>
      </c>
      <c r="G10">
        <v>80.406300000000002</v>
      </c>
      <c r="H10">
        <v>88.889300000000006</v>
      </c>
      <c r="I10">
        <v>95.545900000000003</v>
      </c>
      <c r="J10">
        <v>100.672</v>
      </c>
      <c r="K10">
        <v>104.572</v>
      </c>
      <c r="L10">
        <v>107.52200000000001</v>
      </c>
      <c r="M10">
        <v>109.75</v>
      </c>
      <c r="N10">
        <v>111.432</v>
      </c>
      <c r="O10">
        <v>112.705</v>
      </c>
      <c r="P10">
        <v>113.67</v>
      </c>
      <c r="Q10">
        <v>115.018</v>
      </c>
    </row>
    <row r="11" spans="1:17" x14ac:dyDescent="0.4">
      <c r="B11" t="s">
        <v>1</v>
      </c>
      <c r="C11">
        <f>AVERAGE(C2:C10)</f>
        <v>27.602500000000003</v>
      </c>
      <c r="D11">
        <f t="shared" ref="D11:Q11" si="0">AVERAGE(D2:D10)</f>
        <v>38.941394444444441</v>
      </c>
      <c r="E11">
        <f t="shared" si="0"/>
        <v>48.51952555555556</v>
      </c>
      <c r="F11">
        <f t="shared" si="0"/>
        <v>56.555794444444444</v>
      </c>
      <c r="G11">
        <f t="shared" si="0"/>
        <v>63.197733888888884</v>
      </c>
      <c r="H11">
        <f t="shared" si="0"/>
        <v>68.598425555555565</v>
      </c>
      <c r="I11">
        <f t="shared" si="0"/>
        <v>72.90948777777777</v>
      </c>
      <c r="J11">
        <f t="shared" si="0"/>
        <v>76.296613888888885</v>
      </c>
      <c r="K11">
        <f t="shared" si="0"/>
        <v>78.928535555555555</v>
      </c>
      <c r="L11">
        <f t="shared" si="0"/>
        <v>80.960037777777785</v>
      </c>
      <c r="M11">
        <f t="shared" si="0"/>
        <v>82.522474444444455</v>
      </c>
      <c r="N11">
        <f t="shared" si="0"/>
        <v>83.721772222222228</v>
      </c>
      <c r="O11">
        <f t="shared" si="0"/>
        <v>84.641699444444441</v>
      </c>
      <c r="P11">
        <f t="shared" si="0"/>
        <v>85.347200555555546</v>
      </c>
      <c r="Q11">
        <f t="shared" si="0"/>
        <v>86.344731666666675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topLeftCell="A15" workbookViewId="0">
      <selection activeCell="A13" sqref="A13:K28"/>
    </sheetView>
  </sheetViews>
  <sheetFormatPr defaultRowHeight="14.6" x14ac:dyDescent="0.4"/>
  <cols>
    <col min="2" max="2" width="12.3046875" customWidth="1"/>
  </cols>
  <sheetData>
    <row r="1" spans="1:17" x14ac:dyDescent="0.4">
      <c r="B1" t="s">
        <v>10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4">
      <c r="A2">
        <v>1</v>
      </c>
      <c r="B2">
        <v>1</v>
      </c>
      <c r="C2">
        <v>32.9377</v>
      </c>
      <c r="D2">
        <v>43.0809</v>
      </c>
      <c r="E2">
        <v>50.779000000000003</v>
      </c>
      <c r="F2">
        <v>56.787399999999998</v>
      </c>
      <c r="G2">
        <v>61.456600000000002</v>
      </c>
      <c r="H2">
        <v>65.075100000000006</v>
      </c>
      <c r="I2">
        <v>67.880300000000005</v>
      </c>
      <c r="J2">
        <v>70.057299999999998</v>
      </c>
      <c r="K2">
        <v>71.747799999999998</v>
      </c>
      <c r="L2">
        <v>73.060400000000001</v>
      </c>
      <c r="M2">
        <v>74.078699999999998</v>
      </c>
      <c r="N2">
        <v>74.867900000000006</v>
      </c>
      <c r="O2">
        <v>75.478700000000003</v>
      </c>
      <c r="P2">
        <v>75.950900000000004</v>
      </c>
      <c r="Q2">
        <v>76.624799999999993</v>
      </c>
    </row>
    <row r="3" spans="1:17" x14ac:dyDescent="0.4">
      <c r="A3">
        <v>2</v>
      </c>
      <c r="B3">
        <v>2</v>
      </c>
      <c r="C3">
        <v>28.2758</v>
      </c>
      <c r="D3">
        <v>37.935400000000001</v>
      </c>
      <c r="E3">
        <v>45.871899999999997</v>
      </c>
      <c r="F3">
        <v>52.421300000000002</v>
      </c>
      <c r="G3">
        <v>57.704500000000003</v>
      </c>
      <c r="H3">
        <v>61.909199999999998</v>
      </c>
      <c r="I3">
        <v>65.2346</v>
      </c>
      <c r="J3">
        <v>67.856099999999998</v>
      </c>
      <c r="K3">
        <v>69.917699999999996</v>
      </c>
      <c r="L3">
        <v>71.5351</v>
      </c>
      <c r="M3">
        <v>72.800700000000006</v>
      </c>
      <c r="N3">
        <v>73.788300000000007</v>
      </c>
      <c r="O3">
        <v>74.557000000000002</v>
      </c>
      <c r="P3">
        <v>75.153800000000004</v>
      </c>
      <c r="Q3">
        <v>76.009900000000002</v>
      </c>
    </row>
    <row r="4" spans="1:17" x14ac:dyDescent="0.4">
      <c r="A4">
        <v>3</v>
      </c>
      <c r="B4">
        <v>4</v>
      </c>
      <c r="C4">
        <v>26.7788</v>
      </c>
      <c r="D4">
        <v>39.558</v>
      </c>
      <c r="E4">
        <v>50.132599999999996</v>
      </c>
      <c r="F4">
        <v>58.786099999999998</v>
      </c>
      <c r="G4">
        <v>65.746700000000004</v>
      </c>
      <c r="H4">
        <v>71.287400000000005</v>
      </c>
      <c r="I4">
        <v>75.685000000000002</v>
      </c>
      <c r="J4">
        <v>79.173400000000001</v>
      </c>
      <c r="K4">
        <v>81.937399999999997</v>
      </c>
      <c r="L4">
        <v>84.121700000000004</v>
      </c>
      <c r="M4">
        <v>85.841800000000006</v>
      </c>
      <c r="N4">
        <v>87.190899999999999</v>
      </c>
      <c r="O4">
        <v>88.245000000000005</v>
      </c>
      <c r="P4">
        <v>89.065799999999996</v>
      </c>
      <c r="Q4">
        <v>90.246499999999997</v>
      </c>
    </row>
    <row r="5" spans="1:17" x14ac:dyDescent="0.4">
      <c r="A5">
        <v>4</v>
      </c>
      <c r="B5">
        <v>5</v>
      </c>
      <c r="C5">
        <v>24.180599999999998</v>
      </c>
      <c r="D5">
        <v>32.017800000000001</v>
      </c>
      <c r="E5">
        <v>38.566499999999998</v>
      </c>
      <c r="F5">
        <v>43.835900000000002</v>
      </c>
      <c r="G5">
        <v>48.002099999999999</v>
      </c>
      <c r="H5">
        <v>51.281300000000002</v>
      </c>
      <c r="I5">
        <v>53.857500000000002</v>
      </c>
      <c r="J5">
        <v>55.877099999999999</v>
      </c>
      <c r="K5">
        <v>57.456200000000003</v>
      </c>
      <c r="L5">
        <v>58.687600000000003</v>
      </c>
      <c r="M5">
        <v>59.645299999999999</v>
      </c>
      <c r="N5">
        <v>60.388300000000001</v>
      </c>
      <c r="O5">
        <v>60.963700000000003</v>
      </c>
      <c r="P5">
        <v>61.4084</v>
      </c>
      <c r="Q5">
        <v>62.042900000000003</v>
      </c>
    </row>
    <row r="6" spans="1:17" x14ac:dyDescent="0.4">
      <c r="A6">
        <v>5</v>
      </c>
      <c r="B6">
        <v>6</v>
      </c>
      <c r="C6">
        <v>27.481200000000001</v>
      </c>
      <c r="D6">
        <v>36.371400000000001</v>
      </c>
      <c r="E6">
        <v>43.441099999999999</v>
      </c>
      <c r="F6">
        <v>49.0092</v>
      </c>
      <c r="G6">
        <v>53.343499999999999</v>
      </c>
      <c r="H6">
        <v>56.711599999999997</v>
      </c>
      <c r="I6">
        <v>59.331000000000003</v>
      </c>
      <c r="J6">
        <v>61.368899999999996</v>
      </c>
      <c r="K6">
        <v>62.953600000000002</v>
      </c>
      <c r="L6">
        <v>64.184399999999997</v>
      </c>
      <c r="M6">
        <v>65.138900000000007</v>
      </c>
      <c r="N6">
        <v>65.878100000000003</v>
      </c>
      <c r="O6">
        <v>66.449600000000004</v>
      </c>
      <c r="P6">
        <v>66.890900000000002</v>
      </c>
      <c r="Q6">
        <v>67.52</v>
      </c>
    </row>
    <row r="7" spans="1:17" x14ac:dyDescent="0.4">
      <c r="A7">
        <v>6</v>
      </c>
      <c r="B7">
        <v>13</v>
      </c>
      <c r="C7">
        <v>39.427599999999998</v>
      </c>
      <c r="D7">
        <v>49.035699999999999</v>
      </c>
      <c r="E7">
        <v>57.0837</v>
      </c>
      <c r="F7">
        <v>65.404399999999995</v>
      </c>
      <c r="G7">
        <v>73.752799999999993</v>
      </c>
      <c r="H7">
        <v>81.489000000000004</v>
      </c>
      <c r="I7">
        <v>88.153700000000001</v>
      </c>
      <c r="J7">
        <v>93.601500000000001</v>
      </c>
      <c r="K7">
        <v>97.908299999999997</v>
      </c>
      <c r="L7">
        <v>101.248</v>
      </c>
      <c r="M7">
        <v>103.81100000000001</v>
      </c>
      <c r="N7">
        <v>105.768</v>
      </c>
      <c r="O7">
        <v>107.26</v>
      </c>
      <c r="P7">
        <v>108.39700000000001</v>
      </c>
      <c r="Q7">
        <v>109.992</v>
      </c>
    </row>
    <row r="8" spans="1:17" x14ac:dyDescent="0.4">
      <c r="A8">
        <v>7</v>
      </c>
      <c r="B8">
        <v>14</v>
      </c>
      <c r="C8">
        <v>26.119800000000001</v>
      </c>
      <c r="D8">
        <v>39.491900000000001</v>
      </c>
      <c r="E8">
        <v>50.940899999999999</v>
      </c>
      <c r="F8">
        <v>61.683</v>
      </c>
      <c r="G8">
        <v>71.594999999999999</v>
      </c>
      <c r="H8">
        <v>80.265299999999996</v>
      </c>
      <c r="I8">
        <v>87.463200000000001</v>
      </c>
      <c r="J8">
        <v>93.210800000000006</v>
      </c>
      <c r="K8">
        <v>97.687899999999999</v>
      </c>
      <c r="L8">
        <v>101.126</v>
      </c>
      <c r="M8">
        <v>103.748</v>
      </c>
      <c r="N8">
        <v>105.742</v>
      </c>
      <c r="O8">
        <v>107.25700000000001</v>
      </c>
      <c r="P8">
        <v>108.41</v>
      </c>
      <c r="Q8">
        <v>110.023</v>
      </c>
    </row>
    <row r="9" spans="1:17" x14ac:dyDescent="0.4">
      <c r="A9">
        <v>8</v>
      </c>
      <c r="B9">
        <v>16</v>
      </c>
      <c r="C9">
        <v>20.314599999999999</v>
      </c>
      <c r="D9">
        <v>33.044899999999998</v>
      </c>
      <c r="E9">
        <v>44.362099999999998</v>
      </c>
      <c r="F9">
        <v>52.609499999999997</v>
      </c>
      <c r="G9">
        <v>57.933300000000003</v>
      </c>
      <c r="H9">
        <v>61.319800000000001</v>
      </c>
      <c r="I9">
        <v>63.534199999999998</v>
      </c>
      <c r="J9">
        <v>65.032499999999999</v>
      </c>
      <c r="K9">
        <v>66.076800000000006</v>
      </c>
      <c r="L9">
        <v>66.821799999999996</v>
      </c>
      <c r="M9">
        <v>67.362799999999993</v>
      </c>
      <c r="N9">
        <v>67.761099999999999</v>
      </c>
      <c r="O9">
        <v>68.057199999999995</v>
      </c>
      <c r="P9">
        <v>68.2791</v>
      </c>
      <c r="Q9">
        <v>68.585599999999999</v>
      </c>
    </row>
    <row r="10" spans="1:17" x14ac:dyDescent="0.4">
      <c r="A10">
        <v>9</v>
      </c>
      <c r="B10">
        <v>18</v>
      </c>
      <c r="C10">
        <v>23.5322</v>
      </c>
      <c r="D10">
        <v>41.253599999999999</v>
      </c>
      <c r="E10">
        <v>56.913400000000003</v>
      </c>
      <c r="F10">
        <v>69.841200000000001</v>
      </c>
      <c r="G10">
        <v>80.406300000000002</v>
      </c>
      <c r="H10">
        <v>88.889300000000006</v>
      </c>
      <c r="I10">
        <v>95.545900000000003</v>
      </c>
      <c r="J10">
        <v>100.672</v>
      </c>
      <c r="K10">
        <v>104.572</v>
      </c>
      <c r="L10">
        <v>107.52200000000001</v>
      </c>
      <c r="M10">
        <v>109.75</v>
      </c>
      <c r="N10">
        <v>111.432</v>
      </c>
      <c r="O10">
        <v>112.705</v>
      </c>
      <c r="P10">
        <v>113.67</v>
      </c>
      <c r="Q10">
        <v>115.018</v>
      </c>
    </row>
    <row r="11" spans="1:17" x14ac:dyDescent="0.4">
      <c r="B11" t="s">
        <v>1</v>
      </c>
      <c r="C11">
        <f>AVERAGE(C2:C10)</f>
        <v>27.672033333333331</v>
      </c>
      <c r="D11">
        <f t="shared" ref="D11:Q11" si="0">AVERAGE(D2:D10)</f>
        <v>39.087733333333325</v>
      </c>
      <c r="E11">
        <f t="shared" si="0"/>
        <v>48.6768</v>
      </c>
      <c r="F11">
        <f t="shared" si="0"/>
        <v>56.708666666666666</v>
      </c>
      <c r="G11">
        <f t="shared" si="0"/>
        <v>63.32675555555555</v>
      </c>
      <c r="H11">
        <f t="shared" si="0"/>
        <v>68.692000000000007</v>
      </c>
      <c r="I11">
        <f t="shared" si="0"/>
        <v>72.965044444444445</v>
      </c>
      <c r="J11">
        <f t="shared" si="0"/>
        <v>76.316622222222222</v>
      </c>
      <c r="K11">
        <f t="shared" si="0"/>
        <v>78.917522222222217</v>
      </c>
      <c r="L11">
        <f t="shared" si="0"/>
        <v>80.923000000000016</v>
      </c>
      <c r="M11">
        <f t="shared" si="0"/>
        <v>82.464133333333336</v>
      </c>
      <c r="N11">
        <f t="shared" si="0"/>
        <v>83.646288888888904</v>
      </c>
      <c r="O11">
        <f t="shared" si="0"/>
        <v>84.552577777777785</v>
      </c>
      <c r="P11">
        <f t="shared" si="0"/>
        <v>85.247322222222209</v>
      </c>
      <c r="Q11">
        <f t="shared" si="0"/>
        <v>86.229188888888899</v>
      </c>
    </row>
    <row r="13" spans="1:17" x14ac:dyDescent="0.4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 spans="1:17" x14ac:dyDescent="0.4">
      <c r="B14">
        <v>1</v>
      </c>
      <c r="C14">
        <f t="array" ref="C14:K28">TRANSPOSE(C2:Q10)</f>
        <v>32.9377</v>
      </c>
      <c r="D14">
        <v>28.2758</v>
      </c>
      <c r="E14">
        <v>26.7788</v>
      </c>
      <c r="F14">
        <v>24.180599999999998</v>
      </c>
      <c r="G14">
        <v>27.481200000000001</v>
      </c>
      <c r="H14">
        <v>39.427599999999998</v>
      </c>
      <c r="I14">
        <v>26.119800000000001</v>
      </c>
      <c r="J14">
        <v>20.314599999999999</v>
      </c>
      <c r="K14">
        <v>23.5322</v>
      </c>
    </row>
    <row r="15" spans="1:17" x14ac:dyDescent="0.4">
      <c r="B15">
        <v>2</v>
      </c>
      <c r="C15">
        <v>43.0809</v>
      </c>
      <c r="D15">
        <v>37.935400000000001</v>
      </c>
      <c r="E15">
        <v>39.558</v>
      </c>
      <c r="F15">
        <v>32.017800000000001</v>
      </c>
      <c r="G15">
        <v>36.371400000000001</v>
      </c>
      <c r="H15">
        <v>49.035699999999999</v>
      </c>
      <c r="I15">
        <v>39.491900000000001</v>
      </c>
      <c r="J15">
        <v>33.044899999999998</v>
      </c>
      <c r="K15">
        <v>41.253599999999999</v>
      </c>
    </row>
    <row r="16" spans="1:17" x14ac:dyDescent="0.4">
      <c r="B16">
        <v>3</v>
      </c>
      <c r="C16">
        <v>50.779000000000003</v>
      </c>
      <c r="D16">
        <v>45.871899999999997</v>
      </c>
      <c r="E16">
        <v>50.132599999999996</v>
      </c>
      <c r="F16">
        <v>38.566499999999998</v>
      </c>
      <c r="G16">
        <v>43.441099999999999</v>
      </c>
      <c r="H16">
        <v>57.0837</v>
      </c>
      <c r="I16">
        <v>50.940899999999999</v>
      </c>
      <c r="J16">
        <v>44.362099999999998</v>
      </c>
      <c r="K16">
        <v>56.913400000000003</v>
      </c>
    </row>
    <row r="17" spans="2:11" x14ac:dyDescent="0.4">
      <c r="B17">
        <v>4</v>
      </c>
      <c r="C17">
        <v>56.787399999999998</v>
      </c>
      <c r="D17">
        <v>52.421300000000002</v>
      </c>
      <c r="E17">
        <v>58.786099999999998</v>
      </c>
      <c r="F17">
        <v>43.835900000000002</v>
      </c>
      <c r="G17">
        <v>49.0092</v>
      </c>
      <c r="H17">
        <v>65.404399999999995</v>
      </c>
      <c r="I17">
        <v>61.683</v>
      </c>
      <c r="J17">
        <v>52.609499999999997</v>
      </c>
      <c r="K17">
        <v>69.841200000000001</v>
      </c>
    </row>
    <row r="18" spans="2:11" x14ac:dyDescent="0.4">
      <c r="B18">
        <v>5</v>
      </c>
      <c r="C18">
        <v>61.456600000000002</v>
      </c>
      <c r="D18">
        <v>57.704500000000003</v>
      </c>
      <c r="E18">
        <v>65.746700000000004</v>
      </c>
      <c r="F18">
        <v>48.002099999999999</v>
      </c>
      <c r="G18">
        <v>53.343499999999999</v>
      </c>
      <c r="H18">
        <v>73.752799999999993</v>
      </c>
      <c r="I18">
        <v>71.594999999999999</v>
      </c>
      <c r="J18">
        <v>57.933300000000003</v>
      </c>
      <c r="K18">
        <v>80.406300000000002</v>
      </c>
    </row>
    <row r="19" spans="2:11" x14ac:dyDescent="0.4">
      <c r="B19">
        <v>6</v>
      </c>
      <c r="C19">
        <v>65.075100000000006</v>
      </c>
      <c r="D19">
        <v>61.909199999999998</v>
      </c>
      <c r="E19">
        <v>71.287400000000005</v>
      </c>
      <c r="F19">
        <v>51.281300000000002</v>
      </c>
      <c r="G19">
        <v>56.711599999999997</v>
      </c>
      <c r="H19">
        <v>81.489000000000004</v>
      </c>
      <c r="I19">
        <v>80.265299999999996</v>
      </c>
      <c r="J19">
        <v>61.319800000000001</v>
      </c>
      <c r="K19">
        <v>88.889300000000006</v>
      </c>
    </row>
    <row r="20" spans="2:11" x14ac:dyDescent="0.4">
      <c r="B20">
        <v>7</v>
      </c>
      <c r="C20">
        <v>67.880300000000005</v>
      </c>
      <c r="D20">
        <v>65.2346</v>
      </c>
      <c r="E20">
        <v>75.685000000000002</v>
      </c>
      <c r="F20">
        <v>53.857500000000002</v>
      </c>
      <c r="G20">
        <v>59.331000000000003</v>
      </c>
      <c r="H20">
        <v>88.153700000000001</v>
      </c>
      <c r="I20">
        <v>87.463200000000001</v>
      </c>
      <c r="J20">
        <v>63.534199999999998</v>
      </c>
      <c r="K20">
        <v>95.545900000000003</v>
      </c>
    </row>
    <row r="21" spans="2:11" x14ac:dyDescent="0.4">
      <c r="B21">
        <v>8</v>
      </c>
      <c r="C21">
        <v>70.057299999999998</v>
      </c>
      <c r="D21">
        <v>67.856099999999998</v>
      </c>
      <c r="E21">
        <v>79.173400000000001</v>
      </c>
      <c r="F21">
        <v>55.877099999999999</v>
      </c>
      <c r="G21">
        <v>61.368899999999996</v>
      </c>
      <c r="H21">
        <v>93.601500000000001</v>
      </c>
      <c r="I21">
        <v>93.210800000000006</v>
      </c>
      <c r="J21">
        <v>65.032499999999999</v>
      </c>
      <c r="K21">
        <v>100.672</v>
      </c>
    </row>
    <row r="22" spans="2:11" x14ac:dyDescent="0.4">
      <c r="B22">
        <v>9</v>
      </c>
      <c r="C22">
        <v>71.747799999999998</v>
      </c>
      <c r="D22">
        <v>69.917699999999996</v>
      </c>
      <c r="E22">
        <v>81.937399999999997</v>
      </c>
      <c r="F22">
        <v>57.456200000000003</v>
      </c>
      <c r="G22">
        <v>62.953600000000002</v>
      </c>
      <c r="H22">
        <v>97.908299999999997</v>
      </c>
      <c r="I22">
        <v>97.687899999999999</v>
      </c>
      <c r="J22">
        <v>66.076800000000006</v>
      </c>
      <c r="K22">
        <v>104.572</v>
      </c>
    </row>
    <row r="23" spans="2:11" x14ac:dyDescent="0.4">
      <c r="B23">
        <v>10</v>
      </c>
      <c r="C23">
        <v>73.060400000000001</v>
      </c>
      <c r="D23">
        <v>71.5351</v>
      </c>
      <c r="E23">
        <v>84.121700000000004</v>
      </c>
      <c r="F23">
        <v>58.687600000000003</v>
      </c>
      <c r="G23">
        <v>64.184399999999997</v>
      </c>
      <c r="H23">
        <v>101.248</v>
      </c>
      <c r="I23">
        <v>101.126</v>
      </c>
      <c r="J23">
        <v>66.821799999999996</v>
      </c>
      <c r="K23">
        <v>107.52200000000001</v>
      </c>
    </row>
    <row r="24" spans="2:11" x14ac:dyDescent="0.4">
      <c r="B24">
        <v>11</v>
      </c>
      <c r="C24">
        <v>74.078699999999998</v>
      </c>
      <c r="D24">
        <v>72.800700000000006</v>
      </c>
      <c r="E24">
        <v>85.841800000000006</v>
      </c>
      <c r="F24">
        <v>59.645299999999999</v>
      </c>
      <c r="G24">
        <v>65.138900000000007</v>
      </c>
      <c r="H24">
        <v>103.81100000000001</v>
      </c>
      <c r="I24">
        <v>103.748</v>
      </c>
      <c r="J24">
        <v>67.362799999999993</v>
      </c>
      <c r="K24">
        <v>109.75</v>
      </c>
    </row>
    <row r="25" spans="2:11" x14ac:dyDescent="0.4">
      <c r="B25">
        <v>12</v>
      </c>
      <c r="C25">
        <v>74.867900000000006</v>
      </c>
      <c r="D25">
        <v>73.788300000000007</v>
      </c>
      <c r="E25">
        <v>87.190899999999999</v>
      </c>
      <c r="F25">
        <v>60.388300000000001</v>
      </c>
      <c r="G25">
        <v>65.878100000000003</v>
      </c>
      <c r="H25">
        <v>105.768</v>
      </c>
      <c r="I25">
        <v>105.742</v>
      </c>
      <c r="J25">
        <v>67.761099999999999</v>
      </c>
      <c r="K25">
        <v>111.432</v>
      </c>
    </row>
    <row r="26" spans="2:11" x14ac:dyDescent="0.4">
      <c r="B26">
        <v>13</v>
      </c>
      <c r="C26">
        <v>75.478700000000003</v>
      </c>
      <c r="D26">
        <v>74.557000000000002</v>
      </c>
      <c r="E26">
        <v>88.245000000000005</v>
      </c>
      <c r="F26">
        <v>60.963700000000003</v>
      </c>
      <c r="G26">
        <v>66.449600000000004</v>
      </c>
      <c r="H26">
        <v>107.26</v>
      </c>
      <c r="I26">
        <v>107.25700000000001</v>
      </c>
      <c r="J26">
        <v>68.057199999999995</v>
      </c>
      <c r="K26">
        <v>112.705</v>
      </c>
    </row>
    <row r="27" spans="2:11" x14ac:dyDescent="0.4">
      <c r="B27">
        <v>14</v>
      </c>
      <c r="C27">
        <v>75.950900000000004</v>
      </c>
      <c r="D27">
        <v>75.153800000000004</v>
      </c>
      <c r="E27">
        <v>89.065799999999996</v>
      </c>
      <c r="F27">
        <v>61.4084</v>
      </c>
      <c r="G27">
        <v>66.890900000000002</v>
      </c>
      <c r="H27">
        <v>108.39700000000001</v>
      </c>
      <c r="I27">
        <v>108.41</v>
      </c>
      <c r="J27">
        <v>68.2791</v>
      </c>
      <c r="K27">
        <v>113.67</v>
      </c>
    </row>
    <row r="28" spans="2:11" x14ac:dyDescent="0.4">
      <c r="B28">
        <v>15</v>
      </c>
      <c r="C28">
        <v>76.624799999999993</v>
      </c>
      <c r="D28">
        <v>76.009900000000002</v>
      </c>
      <c r="E28">
        <v>90.246499999999997</v>
      </c>
      <c r="F28">
        <v>62.042900000000003</v>
      </c>
      <c r="G28">
        <v>67.52</v>
      </c>
      <c r="H28">
        <v>109.992</v>
      </c>
      <c r="I28">
        <v>110.023</v>
      </c>
      <c r="J28">
        <v>68.585599999999999</v>
      </c>
      <c r="K28">
        <v>115.018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B11" sqref="B11:Q11"/>
    </sheetView>
  </sheetViews>
  <sheetFormatPr defaultRowHeight="14.6" x14ac:dyDescent="0.4"/>
  <cols>
    <col min="2" max="2" width="12.61328125" customWidth="1"/>
  </cols>
  <sheetData>
    <row r="1" spans="1:17" x14ac:dyDescent="0.4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4">
      <c r="A2">
        <v>1</v>
      </c>
      <c r="B2">
        <v>1</v>
      </c>
      <c r="C2">
        <v>32.9377</v>
      </c>
      <c r="D2">
        <v>43.0809</v>
      </c>
      <c r="E2">
        <v>50.779000000000003</v>
      </c>
      <c r="F2">
        <v>56.787399999999998</v>
      </c>
      <c r="G2">
        <v>61.456600000000002</v>
      </c>
      <c r="H2">
        <v>65.075100000000006</v>
      </c>
      <c r="I2">
        <v>67.880300000000005</v>
      </c>
      <c r="J2">
        <v>70.057299999999998</v>
      </c>
      <c r="K2">
        <v>71.747799999999998</v>
      </c>
      <c r="L2">
        <v>73.060400000000001</v>
      </c>
      <c r="M2">
        <v>74.078699999999998</v>
      </c>
      <c r="N2">
        <v>74.867900000000006</v>
      </c>
      <c r="O2">
        <v>75.478700000000003</v>
      </c>
      <c r="P2">
        <v>75.950900000000004</v>
      </c>
      <c r="Q2">
        <v>76.624799999999993</v>
      </c>
    </row>
    <row r="3" spans="1:17" x14ac:dyDescent="0.4">
      <c r="A3">
        <v>2</v>
      </c>
      <c r="B3">
        <v>2</v>
      </c>
      <c r="C3">
        <v>28.2758</v>
      </c>
      <c r="D3">
        <v>37.935400000000001</v>
      </c>
      <c r="E3">
        <v>45.871899999999997</v>
      </c>
      <c r="F3">
        <v>52.421300000000002</v>
      </c>
      <c r="G3">
        <v>57.704500000000003</v>
      </c>
      <c r="H3">
        <v>61.909199999999998</v>
      </c>
      <c r="I3">
        <v>65.2346</v>
      </c>
      <c r="J3">
        <v>67.856099999999998</v>
      </c>
      <c r="K3">
        <v>69.917699999999996</v>
      </c>
      <c r="L3">
        <v>71.5351</v>
      </c>
      <c r="M3">
        <v>72.800700000000006</v>
      </c>
      <c r="N3">
        <v>73.788300000000007</v>
      </c>
      <c r="O3">
        <v>74.557000000000002</v>
      </c>
      <c r="P3">
        <v>75.153800000000004</v>
      </c>
      <c r="Q3">
        <v>76.009900000000002</v>
      </c>
    </row>
    <row r="4" spans="1:17" x14ac:dyDescent="0.4">
      <c r="A4">
        <v>3</v>
      </c>
      <c r="B4">
        <v>4</v>
      </c>
      <c r="C4">
        <v>26.7788</v>
      </c>
      <c r="D4">
        <v>39.558</v>
      </c>
      <c r="E4">
        <v>50.132599999999996</v>
      </c>
      <c r="F4">
        <v>58.786099999999998</v>
      </c>
      <c r="G4">
        <v>65.746700000000004</v>
      </c>
      <c r="H4">
        <v>71.287400000000005</v>
      </c>
      <c r="I4">
        <v>75.685000000000002</v>
      </c>
      <c r="J4">
        <v>79.173400000000001</v>
      </c>
      <c r="K4">
        <v>81.937399999999997</v>
      </c>
      <c r="L4">
        <v>84.121700000000004</v>
      </c>
      <c r="M4">
        <v>85.841800000000006</v>
      </c>
      <c r="N4">
        <v>87.190899999999999</v>
      </c>
      <c r="O4">
        <v>88.245000000000005</v>
      </c>
      <c r="P4">
        <v>89.065799999999996</v>
      </c>
      <c r="Q4">
        <v>90.246499999999997</v>
      </c>
    </row>
    <row r="5" spans="1:17" x14ac:dyDescent="0.4">
      <c r="A5">
        <v>4</v>
      </c>
      <c r="B5">
        <v>5</v>
      </c>
      <c r="C5">
        <v>24.180599999999998</v>
      </c>
      <c r="D5">
        <v>32.017800000000001</v>
      </c>
      <c r="E5">
        <v>38.566499999999998</v>
      </c>
      <c r="F5">
        <v>43.835900000000002</v>
      </c>
      <c r="G5">
        <v>48.002099999999999</v>
      </c>
      <c r="H5">
        <v>51.281300000000002</v>
      </c>
      <c r="I5">
        <v>53.857500000000002</v>
      </c>
      <c r="J5">
        <v>55.877099999999999</v>
      </c>
      <c r="K5">
        <v>57.456200000000003</v>
      </c>
      <c r="L5">
        <v>58.687600000000003</v>
      </c>
      <c r="M5">
        <v>59.645299999999999</v>
      </c>
      <c r="N5">
        <v>60.388300000000001</v>
      </c>
      <c r="O5">
        <v>60.963700000000003</v>
      </c>
      <c r="P5">
        <v>61.4084</v>
      </c>
      <c r="Q5">
        <v>62.042900000000003</v>
      </c>
    </row>
    <row r="6" spans="1:17" x14ac:dyDescent="0.4">
      <c r="A6">
        <v>5</v>
      </c>
      <c r="B6">
        <v>6</v>
      </c>
      <c r="C6">
        <v>27.481200000000001</v>
      </c>
      <c r="D6">
        <v>36.371400000000001</v>
      </c>
      <c r="E6">
        <v>43.441099999999999</v>
      </c>
      <c r="F6">
        <v>49.0092</v>
      </c>
      <c r="G6">
        <v>53.343499999999999</v>
      </c>
      <c r="H6">
        <v>56.711599999999997</v>
      </c>
      <c r="I6">
        <v>59.331000000000003</v>
      </c>
      <c r="J6">
        <v>61.368899999999996</v>
      </c>
      <c r="K6">
        <v>62.953600000000002</v>
      </c>
      <c r="L6">
        <v>64.184399999999997</v>
      </c>
      <c r="M6">
        <v>65.138900000000007</v>
      </c>
      <c r="N6">
        <v>65.878100000000003</v>
      </c>
      <c r="O6">
        <v>66.449600000000004</v>
      </c>
      <c r="P6">
        <v>66.890900000000002</v>
      </c>
      <c r="Q6">
        <v>67.52</v>
      </c>
    </row>
    <row r="7" spans="1:17" x14ac:dyDescent="0.4">
      <c r="A7">
        <v>6</v>
      </c>
      <c r="B7">
        <v>13</v>
      </c>
      <c r="C7">
        <v>39.427599999999998</v>
      </c>
      <c r="D7">
        <v>49.035699999999999</v>
      </c>
      <c r="E7">
        <v>57.0837</v>
      </c>
      <c r="F7">
        <v>65.404399999999995</v>
      </c>
      <c r="G7">
        <v>73.752799999999993</v>
      </c>
      <c r="H7">
        <v>81.489000000000004</v>
      </c>
      <c r="I7">
        <v>88.153700000000001</v>
      </c>
      <c r="J7">
        <v>93.601500000000001</v>
      </c>
      <c r="K7">
        <v>97.908299999999997</v>
      </c>
      <c r="L7">
        <v>101.248</v>
      </c>
      <c r="M7">
        <v>103.81100000000001</v>
      </c>
      <c r="N7">
        <v>105.768</v>
      </c>
      <c r="O7">
        <v>107.26</v>
      </c>
      <c r="P7">
        <v>108.39700000000001</v>
      </c>
      <c r="Q7">
        <v>109.992</v>
      </c>
    </row>
    <row r="8" spans="1:17" x14ac:dyDescent="0.4">
      <c r="A8">
        <v>7</v>
      </c>
      <c r="B8">
        <v>14</v>
      </c>
      <c r="C8">
        <v>26.119800000000001</v>
      </c>
      <c r="D8">
        <v>39.491900000000001</v>
      </c>
      <c r="E8">
        <v>50.940899999999999</v>
      </c>
      <c r="F8">
        <v>61.683</v>
      </c>
      <c r="G8">
        <v>71.594999999999999</v>
      </c>
      <c r="H8">
        <v>80.265299999999996</v>
      </c>
      <c r="I8">
        <v>87.463200000000001</v>
      </c>
      <c r="J8">
        <v>93.210800000000006</v>
      </c>
      <c r="K8">
        <v>97.687899999999999</v>
      </c>
      <c r="L8">
        <v>101.126</v>
      </c>
      <c r="M8">
        <v>103.748</v>
      </c>
      <c r="N8">
        <v>105.742</v>
      </c>
      <c r="O8">
        <v>107.25700000000001</v>
      </c>
      <c r="P8">
        <v>108.41</v>
      </c>
      <c r="Q8">
        <v>110.023</v>
      </c>
    </row>
    <row r="9" spans="1:17" x14ac:dyDescent="0.4">
      <c r="A9">
        <v>8</v>
      </c>
      <c r="B9">
        <v>16</v>
      </c>
      <c r="C9">
        <v>20.314599999999999</v>
      </c>
      <c r="D9">
        <v>33.044899999999998</v>
      </c>
      <c r="E9">
        <v>44.362099999999998</v>
      </c>
      <c r="F9">
        <v>52.609499999999997</v>
      </c>
      <c r="G9">
        <v>57.933300000000003</v>
      </c>
      <c r="H9">
        <v>61.319800000000001</v>
      </c>
      <c r="I9">
        <v>63.534199999999998</v>
      </c>
      <c r="J9">
        <v>65.032499999999999</v>
      </c>
      <c r="K9">
        <v>66.076800000000006</v>
      </c>
      <c r="L9">
        <v>66.821799999999996</v>
      </c>
      <c r="M9">
        <v>67.362799999999993</v>
      </c>
      <c r="N9">
        <v>67.761099999999999</v>
      </c>
      <c r="O9">
        <v>68.057199999999995</v>
      </c>
      <c r="P9">
        <v>68.2791</v>
      </c>
      <c r="Q9">
        <v>68.585599999999999</v>
      </c>
    </row>
    <row r="10" spans="1:17" x14ac:dyDescent="0.4">
      <c r="A10">
        <v>9</v>
      </c>
      <c r="B10">
        <v>18</v>
      </c>
      <c r="C10">
        <v>23.5322</v>
      </c>
      <c r="D10">
        <v>41.253599999999999</v>
      </c>
      <c r="E10">
        <v>56.913400000000003</v>
      </c>
      <c r="F10">
        <v>69.841200000000001</v>
      </c>
      <c r="G10">
        <v>80.406300000000002</v>
      </c>
      <c r="H10">
        <v>88.889300000000006</v>
      </c>
      <c r="I10">
        <v>95.545900000000003</v>
      </c>
      <c r="J10">
        <v>100.672</v>
      </c>
      <c r="K10">
        <v>104.572</v>
      </c>
      <c r="L10">
        <v>107.52200000000001</v>
      </c>
      <c r="M10">
        <v>109.75</v>
      </c>
      <c r="N10">
        <v>111.432</v>
      </c>
      <c r="O10">
        <v>112.705</v>
      </c>
      <c r="P10">
        <v>113.67</v>
      </c>
      <c r="Q10">
        <v>115.018</v>
      </c>
    </row>
    <row r="11" spans="1:17" x14ac:dyDescent="0.4">
      <c r="B11" t="s">
        <v>1</v>
      </c>
      <c r="C11">
        <f>AVERAGE(C2:C10)</f>
        <v>27.672033333333331</v>
      </c>
      <c r="D11">
        <f t="shared" ref="D11:Q11" si="0">AVERAGE(D2:D10)</f>
        <v>39.087733333333325</v>
      </c>
      <c r="E11">
        <f t="shared" si="0"/>
        <v>48.6768</v>
      </c>
      <c r="F11">
        <f t="shared" si="0"/>
        <v>56.708666666666666</v>
      </c>
      <c r="G11">
        <f t="shared" si="0"/>
        <v>63.32675555555555</v>
      </c>
      <c r="H11">
        <f t="shared" si="0"/>
        <v>68.692000000000007</v>
      </c>
      <c r="I11">
        <f t="shared" si="0"/>
        <v>72.965044444444445</v>
      </c>
      <c r="J11">
        <f t="shared" si="0"/>
        <v>76.316622222222222</v>
      </c>
      <c r="K11">
        <f t="shared" si="0"/>
        <v>78.917522222222217</v>
      </c>
      <c r="L11">
        <f t="shared" si="0"/>
        <v>80.923000000000016</v>
      </c>
      <c r="M11">
        <f t="shared" si="0"/>
        <v>82.464133333333336</v>
      </c>
      <c r="N11">
        <f t="shared" si="0"/>
        <v>83.646288888888904</v>
      </c>
      <c r="O11">
        <f t="shared" si="0"/>
        <v>84.552577777777785</v>
      </c>
      <c r="P11">
        <f t="shared" si="0"/>
        <v>85.247322222222209</v>
      </c>
      <c r="Q11">
        <f t="shared" si="0"/>
        <v>86.229188888888899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8"/>
  <sheetViews>
    <sheetView workbookViewId="0">
      <selection activeCell="C15" sqref="C15:C18"/>
    </sheetView>
  </sheetViews>
  <sheetFormatPr defaultRowHeight="14.6" x14ac:dyDescent="0.4"/>
  <cols>
    <col min="2" max="4" width="18.53515625" customWidth="1"/>
    <col min="5" max="11" width="10.3828125" bestFit="1" customWidth="1"/>
    <col min="12" max="19" width="11.3828125" bestFit="1" customWidth="1"/>
  </cols>
  <sheetData>
    <row r="1" spans="1:19" x14ac:dyDescent="0.4">
      <c r="E1" t="s">
        <v>7</v>
      </c>
    </row>
    <row r="2" spans="1:19" x14ac:dyDescent="0.4">
      <c r="B2" t="s">
        <v>0</v>
      </c>
      <c r="D2" t="s">
        <v>8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</row>
    <row r="3" spans="1:19" x14ac:dyDescent="0.4">
      <c r="A3">
        <v>1</v>
      </c>
      <c r="B3">
        <v>1</v>
      </c>
      <c r="D3" s="3">
        <f>AVERAGE(E3:S3)</f>
        <v>64.657566666666668</v>
      </c>
      <c r="E3" s="3">
        <v>32.9377</v>
      </c>
      <c r="F3" s="3">
        <v>43.0809</v>
      </c>
      <c r="G3" s="3">
        <v>50.779000000000003</v>
      </c>
      <c r="H3" s="3">
        <v>56.787399999999998</v>
      </c>
      <c r="I3" s="3">
        <v>61.456600000000002</v>
      </c>
      <c r="J3" s="3">
        <v>65.075100000000006</v>
      </c>
      <c r="K3" s="3">
        <v>67.880300000000005</v>
      </c>
      <c r="L3" s="3">
        <v>70.057299999999998</v>
      </c>
      <c r="M3" s="3">
        <v>71.747799999999998</v>
      </c>
      <c r="N3" s="3">
        <v>73.060400000000001</v>
      </c>
      <c r="O3" s="3">
        <v>74.078699999999998</v>
      </c>
      <c r="P3" s="3">
        <v>74.867900000000006</v>
      </c>
      <c r="Q3" s="3">
        <v>75.478700000000003</v>
      </c>
      <c r="R3" s="3">
        <v>75.950900000000004</v>
      </c>
      <c r="S3" s="3">
        <v>76.624799999999993</v>
      </c>
    </row>
    <row r="4" spans="1:19" x14ac:dyDescent="0.4">
      <c r="A4">
        <v>2</v>
      </c>
      <c r="B4">
        <v>2</v>
      </c>
      <c r="D4" s="3">
        <f t="shared" ref="D4:D12" si="0">AVERAGE(E4:S4)</f>
        <v>62.064753333333336</v>
      </c>
      <c r="E4" s="3">
        <v>28.2758</v>
      </c>
      <c r="F4" s="3">
        <v>37.935400000000001</v>
      </c>
      <c r="G4" s="3">
        <v>45.871899999999997</v>
      </c>
      <c r="H4" s="3">
        <v>52.421300000000002</v>
      </c>
      <c r="I4" s="3">
        <v>57.704500000000003</v>
      </c>
      <c r="J4" s="3">
        <v>61.909199999999998</v>
      </c>
      <c r="K4" s="3">
        <v>65.2346</v>
      </c>
      <c r="L4" s="3">
        <v>67.856099999999998</v>
      </c>
      <c r="M4" s="3">
        <v>69.917699999999996</v>
      </c>
      <c r="N4" s="3">
        <v>71.5351</v>
      </c>
      <c r="O4" s="3">
        <v>72.800700000000006</v>
      </c>
      <c r="P4" s="3">
        <v>73.788300000000007</v>
      </c>
      <c r="Q4" s="3">
        <v>74.557000000000002</v>
      </c>
      <c r="R4" s="3">
        <v>75.153800000000004</v>
      </c>
      <c r="S4" s="3">
        <v>76.009900000000002</v>
      </c>
    </row>
    <row r="5" spans="1:19" x14ac:dyDescent="0.4">
      <c r="A5">
        <v>3</v>
      </c>
      <c r="B5">
        <v>4</v>
      </c>
      <c r="D5" s="3">
        <f t="shared" si="0"/>
        <v>71.586473333333331</v>
      </c>
      <c r="E5" s="3">
        <v>26.7788</v>
      </c>
      <c r="F5" s="3">
        <v>39.558</v>
      </c>
      <c r="G5" s="3">
        <v>50.132599999999996</v>
      </c>
      <c r="H5" s="3">
        <v>58.786099999999998</v>
      </c>
      <c r="I5" s="3">
        <v>65.746700000000004</v>
      </c>
      <c r="J5" s="3">
        <v>71.287400000000005</v>
      </c>
      <c r="K5" s="3">
        <v>75.685000000000002</v>
      </c>
      <c r="L5" s="3">
        <v>79.173400000000001</v>
      </c>
      <c r="M5" s="3">
        <v>81.937399999999997</v>
      </c>
      <c r="N5" s="3">
        <v>84.121700000000004</v>
      </c>
      <c r="O5" s="3">
        <v>85.841800000000006</v>
      </c>
      <c r="P5" s="3">
        <v>87.190899999999999</v>
      </c>
      <c r="Q5" s="3">
        <v>88.245000000000005</v>
      </c>
      <c r="R5" s="3">
        <v>89.065799999999996</v>
      </c>
      <c r="S5" s="3">
        <v>90.246499999999997</v>
      </c>
    </row>
    <row r="6" spans="1:19" x14ac:dyDescent="0.4">
      <c r="A6">
        <v>4</v>
      </c>
      <c r="B6">
        <v>5</v>
      </c>
      <c r="D6" s="3">
        <f t="shared" si="0"/>
        <v>51.214080000000003</v>
      </c>
      <c r="E6" s="3">
        <v>24.180599999999998</v>
      </c>
      <c r="F6" s="3">
        <v>32.017800000000001</v>
      </c>
      <c r="G6" s="3">
        <v>38.566499999999998</v>
      </c>
      <c r="H6" s="3">
        <v>43.835900000000002</v>
      </c>
      <c r="I6" s="3">
        <v>48.002099999999999</v>
      </c>
      <c r="J6" s="3">
        <v>51.281300000000002</v>
      </c>
      <c r="K6" s="3">
        <v>53.857500000000002</v>
      </c>
      <c r="L6" s="3">
        <v>55.877099999999999</v>
      </c>
      <c r="M6" s="3">
        <v>57.456200000000003</v>
      </c>
      <c r="N6" s="3">
        <v>58.687600000000003</v>
      </c>
      <c r="O6" s="3">
        <v>59.645299999999999</v>
      </c>
      <c r="P6" s="3">
        <v>60.388300000000001</v>
      </c>
      <c r="Q6" s="3">
        <v>60.963700000000003</v>
      </c>
      <c r="R6" s="3">
        <v>61.4084</v>
      </c>
      <c r="S6" s="3">
        <v>62.042900000000003</v>
      </c>
    </row>
    <row r="7" spans="1:19" x14ac:dyDescent="0.4">
      <c r="A7">
        <v>5</v>
      </c>
      <c r="B7">
        <v>6</v>
      </c>
      <c r="D7" s="3">
        <f t="shared" si="0"/>
        <v>56.404893333333341</v>
      </c>
      <c r="E7" s="3">
        <v>27.481200000000001</v>
      </c>
      <c r="F7" s="3">
        <v>36.371400000000001</v>
      </c>
      <c r="G7" s="3">
        <v>43.441099999999999</v>
      </c>
      <c r="H7" s="3">
        <v>49.0092</v>
      </c>
      <c r="I7" s="3">
        <v>53.343499999999999</v>
      </c>
      <c r="J7" s="3">
        <v>56.711599999999997</v>
      </c>
      <c r="K7" s="3">
        <v>59.331000000000003</v>
      </c>
      <c r="L7" s="3">
        <v>61.368899999999996</v>
      </c>
      <c r="M7" s="3">
        <v>62.953600000000002</v>
      </c>
      <c r="N7" s="3">
        <v>64.184399999999997</v>
      </c>
      <c r="O7" s="3">
        <v>65.138900000000007</v>
      </c>
      <c r="P7" s="3">
        <v>65.878100000000003</v>
      </c>
      <c r="Q7" s="3">
        <v>66.449600000000004</v>
      </c>
      <c r="R7" s="3">
        <v>66.890900000000002</v>
      </c>
      <c r="S7" s="3">
        <v>67.52</v>
      </c>
    </row>
    <row r="8" spans="1:19" x14ac:dyDescent="0.4">
      <c r="A8">
        <v>6</v>
      </c>
      <c r="B8">
        <v>13</v>
      </c>
      <c r="D8" s="3">
        <f t="shared" si="0"/>
        <v>85.488846666666674</v>
      </c>
      <c r="E8" s="3">
        <v>39.427599999999998</v>
      </c>
      <c r="F8" s="3">
        <v>49.035699999999999</v>
      </c>
      <c r="G8" s="3">
        <v>57.0837</v>
      </c>
      <c r="H8" s="3">
        <v>65.404399999999995</v>
      </c>
      <c r="I8" s="3">
        <v>73.752799999999993</v>
      </c>
      <c r="J8" s="3">
        <v>81.489000000000004</v>
      </c>
      <c r="K8" s="3">
        <v>88.153700000000001</v>
      </c>
      <c r="L8" s="3">
        <v>93.601500000000001</v>
      </c>
      <c r="M8" s="3">
        <v>97.908299999999997</v>
      </c>
      <c r="N8" s="3">
        <v>101.248</v>
      </c>
      <c r="O8" s="3">
        <v>103.81100000000001</v>
      </c>
      <c r="P8" s="3">
        <v>105.768</v>
      </c>
      <c r="Q8" s="3">
        <v>107.26</v>
      </c>
      <c r="R8" s="3">
        <v>108.39700000000001</v>
      </c>
      <c r="S8" s="3">
        <v>109.992</v>
      </c>
    </row>
    <row r="9" spans="1:19" x14ac:dyDescent="0.4">
      <c r="A9">
        <v>7</v>
      </c>
      <c r="B9">
        <v>14</v>
      </c>
      <c r="D9" s="3">
        <f t="shared" si="0"/>
        <v>82.984253333333328</v>
      </c>
      <c r="E9" s="3">
        <v>26.119800000000001</v>
      </c>
      <c r="F9" s="3">
        <v>39.491900000000001</v>
      </c>
      <c r="G9" s="3">
        <v>50.940899999999999</v>
      </c>
      <c r="H9" s="3">
        <v>61.683</v>
      </c>
      <c r="I9" s="3">
        <v>71.594999999999999</v>
      </c>
      <c r="J9" s="3">
        <v>80.265299999999996</v>
      </c>
      <c r="K9" s="3">
        <v>87.463200000000001</v>
      </c>
      <c r="L9" s="3">
        <v>93.210800000000006</v>
      </c>
      <c r="M9" s="3">
        <v>97.687899999999999</v>
      </c>
      <c r="N9" s="3">
        <v>101.126</v>
      </c>
      <c r="O9" s="3">
        <v>103.748</v>
      </c>
      <c r="P9" s="3">
        <v>105.742</v>
      </c>
      <c r="Q9" s="3">
        <v>107.25700000000001</v>
      </c>
      <c r="R9" s="3">
        <v>108.41</v>
      </c>
      <c r="S9" s="3">
        <v>110.023</v>
      </c>
    </row>
    <row r="10" spans="1:19" x14ac:dyDescent="0.4">
      <c r="A10">
        <v>8</v>
      </c>
      <c r="B10">
        <v>16</v>
      </c>
      <c r="D10" s="3">
        <f t="shared" si="0"/>
        <v>58.073019999999993</v>
      </c>
      <c r="E10" s="3">
        <v>20.314599999999999</v>
      </c>
      <c r="F10" s="3">
        <v>33.044899999999998</v>
      </c>
      <c r="G10" s="3">
        <v>44.362099999999998</v>
      </c>
      <c r="H10" s="3">
        <v>52.609499999999997</v>
      </c>
      <c r="I10" s="3">
        <v>57.933300000000003</v>
      </c>
      <c r="J10" s="3">
        <v>61.319800000000001</v>
      </c>
      <c r="K10" s="3">
        <v>63.534199999999998</v>
      </c>
      <c r="L10" s="3">
        <v>65.032499999999999</v>
      </c>
      <c r="M10" s="3">
        <v>66.076800000000006</v>
      </c>
      <c r="N10" s="3">
        <v>66.821799999999996</v>
      </c>
      <c r="O10" s="3">
        <v>67.362799999999993</v>
      </c>
      <c r="P10" s="3">
        <v>67.761099999999999</v>
      </c>
      <c r="Q10" s="3">
        <v>68.057199999999995</v>
      </c>
      <c r="R10" s="3">
        <v>68.2791</v>
      </c>
      <c r="S10" s="3">
        <v>68.585599999999999</v>
      </c>
    </row>
    <row r="11" spans="1:19" x14ac:dyDescent="0.4">
      <c r="A11">
        <v>9</v>
      </c>
      <c r="B11">
        <v>18</v>
      </c>
      <c r="D11" s="3">
        <f t="shared" si="0"/>
        <v>88.781526666666679</v>
      </c>
      <c r="E11" s="3">
        <v>23.5322</v>
      </c>
      <c r="F11" s="3">
        <v>41.253599999999999</v>
      </c>
      <c r="G11" s="3">
        <v>56.913400000000003</v>
      </c>
      <c r="H11" s="3">
        <v>69.841200000000001</v>
      </c>
      <c r="I11" s="3">
        <v>80.406300000000002</v>
      </c>
      <c r="J11" s="3">
        <v>88.889300000000006</v>
      </c>
      <c r="K11" s="3">
        <v>95.545900000000003</v>
      </c>
      <c r="L11" s="3">
        <v>100.672</v>
      </c>
      <c r="M11" s="3">
        <v>104.572</v>
      </c>
      <c r="N11" s="3">
        <v>107.52200000000001</v>
      </c>
      <c r="O11" s="3">
        <v>109.75</v>
      </c>
      <c r="P11" s="3">
        <v>111.432</v>
      </c>
      <c r="Q11" s="3">
        <v>112.705</v>
      </c>
      <c r="R11" s="3">
        <v>113.67</v>
      </c>
      <c r="S11" s="3">
        <v>115.018</v>
      </c>
    </row>
    <row r="12" spans="1:19" x14ac:dyDescent="0.4">
      <c r="B12" t="s">
        <v>1</v>
      </c>
      <c r="D12" s="3">
        <f t="shared" si="0"/>
        <v>69.028379259259268</v>
      </c>
      <c r="E12" s="3">
        <f>AVERAGE(E3:E11)</f>
        <v>27.672033333333331</v>
      </c>
      <c r="F12" s="3">
        <f t="shared" ref="F12:S12" si="1">AVERAGE(F3:F11)</f>
        <v>39.087733333333325</v>
      </c>
      <c r="G12" s="3">
        <f t="shared" si="1"/>
        <v>48.6768</v>
      </c>
      <c r="H12" s="3">
        <f t="shared" si="1"/>
        <v>56.708666666666666</v>
      </c>
      <c r="I12" s="3">
        <f t="shared" si="1"/>
        <v>63.32675555555555</v>
      </c>
      <c r="J12" s="3">
        <f t="shared" si="1"/>
        <v>68.692000000000007</v>
      </c>
      <c r="K12" s="3">
        <f t="shared" si="1"/>
        <v>72.965044444444445</v>
      </c>
      <c r="L12" s="3">
        <f t="shared" si="1"/>
        <v>76.316622222222222</v>
      </c>
      <c r="M12" s="3">
        <f t="shared" si="1"/>
        <v>78.917522222222217</v>
      </c>
      <c r="N12" s="3">
        <f t="shared" si="1"/>
        <v>80.923000000000016</v>
      </c>
      <c r="O12" s="3">
        <f t="shared" si="1"/>
        <v>82.464133333333336</v>
      </c>
      <c r="P12" s="3">
        <f t="shared" si="1"/>
        <v>83.646288888888904</v>
      </c>
      <c r="Q12" s="3">
        <f t="shared" si="1"/>
        <v>84.552577777777785</v>
      </c>
      <c r="R12" s="3">
        <f t="shared" si="1"/>
        <v>85.247322222222209</v>
      </c>
      <c r="S12" s="3">
        <f t="shared" si="1"/>
        <v>86.229188888888899</v>
      </c>
    </row>
    <row r="13" spans="1:19" x14ac:dyDescent="0.4">
      <c r="C13" t="s">
        <v>9</v>
      </c>
      <c r="D13" t="s">
        <v>8</v>
      </c>
    </row>
    <row r="14" spans="1:19" ht="29.15" x14ac:dyDescent="0.4">
      <c r="B14" s="1" t="s">
        <v>2</v>
      </c>
      <c r="C14" s="5">
        <f>MAX(E14:S14)</f>
        <v>0</v>
      </c>
      <c r="D14" s="4">
        <f>AVERAGE(E14:S14)</f>
        <v>0</v>
      </c>
      <c r="E14" s="2">
        <f>(E12-Catage_2018_2020!C11)/E12</f>
        <v>0</v>
      </c>
      <c r="F14" s="2">
        <f>(F12-Catage_2018_2020!D11)/F12</f>
        <v>0</v>
      </c>
      <c r="G14" s="2">
        <f>(G12-Catage_2018_2020!E11)/G12</f>
        <v>0</v>
      </c>
      <c r="H14" s="2">
        <f>(H12-Catage_2018_2020!F11)/H12</f>
        <v>0</v>
      </c>
      <c r="I14" s="2">
        <f>(I12-Catage_2018_2020!G11)/I12</f>
        <v>0</v>
      </c>
      <c r="J14" s="2">
        <f>(J12-Catage_2018_2020!H11)/J12</f>
        <v>0</v>
      </c>
      <c r="K14" s="2">
        <f>(K12-Catage_2018_2020!I11)/K12</f>
        <v>0</v>
      </c>
      <c r="L14" s="2">
        <f>(L12-Catage_2018_2020!J11)/L12</f>
        <v>0</v>
      </c>
      <c r="M14" s="2">
        <f>(M12-Catage_2018_2020!K11)/M12</f>
        <v>0</v>
      </c>
      <c r="N14" s="2">
        <f>(N12-Catage_2018_2020!L11)/N12</f>
        <v>0</v>
      </c>
      <c r="O14" s="2">
        <f>(O12-Catage_2018_2020!M11)/O12</f>
        <v>0</v>
      </c>
      <c r="P14" s="2">
        <f>(P12-Catage_2018_2020!N11)/P12</f>
        <v>0</v>
      </c>
      <c r="Q14" s="2">
        <f>(Q12-Catage_2018_2020!O11)/Q12</f>
        <v>0</v>
      </c>
      <c r="R14" s="2">
        <f>(R12-Catage_2018_2020!P11)/R12</f>
        <v>0</v>
      </c>
      <c r="S14" s="2">
        <f>(S12-Catage_2018_2020!Q11)/S12</f>
        <v>0</v>
      </c>
    </row>
    <row r="15" spans="1:19" ht="29.15" x14ac:dyDescent="0.4">
      <c r="B15" s="1" t="s">
        <v>3</v>
      </c>
      <c r="C15" s="5">
        <f t="shared" ref="C15:C18" si="2">MAX(E15:S15)</f>
        <v>0</v>
      </c>
      <c r="D15" s="4">
        <f t="shared" ref="D15:D18" si="3">AVERAGE(E15:S15)</f>
        <v>0</v>
      </c>
      <c r="E15" s="2">
        <f>(E12-Catage_2016_2020!C11)/E12</f>
        <v>0</v>
      </c>
      <c r="F15" s="2">
        <f>(F12-Catage_2016_2020!D11)/F12</f>
        <v>0</v>
      </c>
      <c r="G15" s="2">
        <f>(G12-Catage_2016_2020!E11)/G12</f>
        <v>0</v>
      </c>
      <c r="H15" s="2">
        <f>(H12-Catage_2016_2020!F11)/H12</f>
        <v>0</v>
      </c>
      <c r="I15" s="2">
        <f>(I12-Catage_2016_2020!G11)/I12</f>
        <v>0</v>
      </c>
      <c r="J15" s="2">
        <f>(J12-Catage_2016_2020!H11)/J12</f>
        <v>0</v>
      </c>
      <c r="K15" s="2">
        <f>(K12-Catage_2016_2020!I11)/K12</f>
        <v>0</v>
      </c>
      <c r="L15" s="2">
        <f>(L12-Catage_2016_2020!J11)/L12</f>
        <v>0</v>
      </c>
      <c r="M15" s="2">
        <f>(M12-Catage_2016_2020!K11)/M12</f>
        <v>0</v>
      </c>
      <c r="N15" s="2">
        <f>(N12-Catage_2016_2020!L11)/N12</f>
        <v>0</v>
      </c>
      <c r="O15" s="2">
        <f>(O12-Catage_2016_2020!M11)/O12</f>
        <v>0</v>
      </c>
      <c r="P15" s="2">
        <f>(P12-Catage_2016_2020!N11)/P12</f>
        <v>0</v>
      </c>
      <c r="Q15" s="2">
        <f>(Q12-Catage_2016_2020!O11)/Q12</f>
        <v>0</v>
      </c>
      <c r="R15" s="2">
        <f>(R12-Catage_2016_2020!P11)/R12</f>
        <v>0</v>
      </c>
      <c r="S15" s="2">
        <f>(S12-Catage_2016_2020!Q11)/S12</f>
        <v>0</v>
      </c>
    </row>
    <row r="16" spans="1:19" ht="29.15" x14ac:dyDescent="0.4">
      <c r="B16" s="1" t="s">
        <v>4</v>
      </c>
      <c r="C16" s="5">
        <f t="shared" si="2"/>
        <v>3.7438571236897266E-3</v>
      </c>
      <c r="D16" s="4">
        <f t="shared" si="3"/>
        <v>7.2225554823448688E-4</v>
      </c>
      <c r="E16" s="2">
        <f>(E12-Catage_2001_2020!C11)/E12</f>
        <v>2.5127655960709592E-3</v>
      </c>
      <c r="F16" s="2">
        <f>(F12-Catage_2001_2020!D11)/F12</f>
        <v>3.7438571236897266E-3</v>
      </c>
      <c r="G16" s="2">
        <f>(G12-Catage_2001_2020!E11)/G12</f>
        <v>3.2309939117698698E-3</v>
      </c>
      <c r="H16" s="2">
        <f>(H12-Catage_2001_2020!F11)/H12</f>
        <v>2.6957470737374901E-3</v>
      </c>
      <c r="I16" s="2">
        <f>(I12-Catage_2001_2020!G11)/I12</f>
        <v>2.0373958137406543E-3</v>
      </c>
      <c r="J16" s="2">
        <f>(J12-Catage_2001_2020!H11)/J12</f>
        <v>1.3622320567816106E-3</v>
      </c>
      <c r="K16" s="2">
        <f>(K12-Catage_2001_2020!I11)/K12</f>
        <v>7.6141482664312957E-4</v>
      </c>
      <c r="L16" s="2">
        <f>(L12-Catage_2001_2020!J11)/L12</f>
        <v>2.6217530009485431E-4</v>
      </c>
      <c r="M16" s="2">
        <f>(M12-Catage_2001_2020!K11)/M12</f>
        <v>-1.3955498124137457E-4</v>
      </c>
      <c r="N16" s="2">
        <f>(N12-Catage_2001_2020!L11)/N12</f>
        <v>-4.5769160532566831E-4</v>
      </c>
      <c r="O16" s="2">
        <f>(O12-Catage_2001_2020!M11)/O12</f>
        <v>-7.0747255507184873E-4</v>
      </c>
      <c r="P16" s="2">
        <f>(P12-Catage_2001_2020!N11)/P12</f>
        <v>-9.0241102547408496E-4</v>
      </c>
      <c r="Q16" s="2">
        <f>(Q12-Catage_2001_2020!O11)/Q12</f>
        <v>-1.0540384339421005E-3</v>
      </c>
      <c r="R16" s="2">
        <f>(R12-Catage_2001_2020!P11)/R12</f>
        <v>-1.1716301548214518E-3</v>
      </c>
      <c r="S16" s="2">
        <f>(S12-Catage_2001_2020!Q11)/S12</f>
        <v>-1.3399497231344631E-3</v>
      </c>
    </row>
    <row r="17" spans="2:19" ht="29.15" x14ac:dyDescent="0.4">
      <c r="B17" s="1" t="s">
        <v>5</v>
      </c>
      <c r="C17" s="5">
        <f t="shared" si="2"/>
        <v>4.6476854557591912E-3</v>
      </c>
      <c r="D17" s="4">
        <f t="shared" si="3"/>
        <v>-1.6018739442969648E-3</v>
      </c>
      <c r="E17" s="2">
        <f>(E12-Catage_1994_2020!C11)/E12</f>
        <v>2.5226550952681961E-3</v>
      </c>
      <c r="F17" s="2">
        <f>(F12-Catage_1994_2020!D11)/F12</f>
        <v>4.6476854557591912E-3</v>
      </c>
      <c r="G17" s="2">
        <f>(G12-Catage_1994_2020!E11)/G12</f>
        <v>3.6018882724772132E-3</v>
      </c>
      <c r="H17" s="2">
        <f>(H12-Catage_1994_2020!F11)/H12</f>
        <v>2.2962356295687511E-3</v>
      </c>
      <c r="I17" s="2">
        <f>(I12-Catage_1994_2020!G11)/I12</f>
        <v>8.6449524426223507E-4</v>
      </c>
      <c r="J17" s="2">
        <f>(J12-Catage_1994_2020!H11)/J12</f>
        <v>-4.9767088205997017E-4</v>
      </c>
      <c r="K17" s="2">
        <f>(K12-Catage_1994_2020!I11)/K12</f>
        <v>-1.672089918607888E-3</v>
      </c>
      <c r="L17" s="2">
        <f>(L12-Catage_1994_2020!J11)/L12</f>
        <v>-2.6367894481961409E-3</v>
      </c>
      <c r="M17" s="2">
        <f>(M12-Catage_1994_2020!K11)/M12</f>
        <v>-3.4110884709197585E-3</v>
      </c>
      <c r="N17" s="2">
        <f>(N12-Catage_1994_2020!L11)/N12</f>
        <v>-4.0249154190114293E-3</v>
      </c>
      <c r="O17" s="2">
        <f>(O12-Catage_1994_2020!M11)/O12</f>
        <v>-4.5078283291476355E-3</v>
      </c>
      <c r="P17" s="2">
        <f>(P12-Catage_1994_2020!N11)/P12</f>
        <v>-4.8856028984519059E-3</v>
      </c>
      <c r="Q17" s="2">
        <f>(Q12-Catage_1994_2020!O11)/Q12</f>
        <v>-5.1800188962707857E-3</v>
      </c>
      <c r="R17" s="2">
        <f>(R12-Catage_1994_2020!P11)/R12</f>
        <v>-5.4086151544541199E-3</v>
      </c>
      <c r="S17" s="2">
        <f>(S12-Catage_1994_2020!Q11)/S12</f>
        <v>-5.7364494446704266E-3</v>
      </c>
    </row>
    <row r="18" spans="2:19" ht="29.15" x14ac:dyDescent="0.4">
      <c r="B18" s="1" t="s">
        <v>6</v>
      </c>
      <c r="C18" s="5">
        <f t="shared" si="2"/>
        <v>2.8519888023976442E-3</v>
      </c>
      <c r="D18" s="4">
        <f t="shared" si="3"/>
        <v>-9.8296810218222413E-4</v>
      </c>
      <c r="E18" s="2">
        <f>(E12-Catage_1977_2020!C11)/E12</f>
        <v>1.5479928993691815E-3</v>
      </c>
      <c r="F18" s="2">
        <f>(F12-Catage_1977_2020!D11)/F12</f>
        <v>2.8519888023976442E-3</v>
      </c>
      <c r="G18" s="2">
        <f>(G12-Catage_1977_2020!E11)/G12</f>
        <v>2.210249621747424E-3</v>
      </c>
      <c r="H18" s="2">
        <f>(H12-Catage_1977_2020!F11)/H12</f>
        <v>1.4090536817808275E-3</v>
      </c>
      <c r="I18" s="2">
        <f>(I12-Catage_1977_2020!G11)/I12</f>
        <v>5.3048571807020933E-4</v>
      </c>
      <c r="J18" s="2">
        <f>(J12-Catage_1977_2020!H11)/J12</f>
        <v>-3.0538895035481711E-4</v>
      </c>
      <c r="K18" s="2">
        <f>(K12-Catage_1977_2020!I11)/K12</f>
        <v>-1.0260551773275499E-3</v>
      </c>
      <c r="L18" s="2">
        <f>(L12-Catage_1977_2020!J11)/L12</f>
        <v>-1.6180298886658729E-3</v>
      </c>
      <c r="M18" s="2">
        <f>(M12-Catage_1977_2020!K11)/M12</f>
        <v>-2.0931679253371328E-3</v>
      </c>
      <c r="N18" s="2">
        <f>(N12-Catage_1977_2020!L11)/N12</f>
        <v>-2.4698344616661642E-3</v>
      </c>
      <c r="O18" s="2">
        <f>(O12-Catage_1977_2020!M11)/O12</f>
        <v>-2.7661673837952416E-3</v>
      </c>
      <c r="P18" s="2">
        <f>(P12-Catage_1977_2020!N11)/P12</f>
        <v>-2.9979835967773906E-3</v>
      </c>
      <c r="Q18" s="2">
        <f>(Q12-Catage_1977_2020!O11)/Q12</f>
        <v>-3.1786479590752204E-3</v>
      </c>
      <c r="R18" s="2">
        <f>(R12-Catage_1977_2020!P11)/R12</f>
        <v>-3.3189229356879032E-3</v>
      </c>
      <c r="S18" s="2">
        <f>(S12-Catage_1977_2020!Q11)/S12</f>
        <v>-3.5200939774113573E-3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Catage_1977_2020</vt:lpstr>
      <vt:lpstr>Catage_1994_2020</vt:lpstr>
      <vt:lpstr>Catage_2001_2020</vt:lpstr>
      <vt:lpstr>Catage_2016_2020</vt:lpstr>
      <vt:lpstr>Catage_2018_2020</vt:lpstr>
      <vt:lpstr>Catage_2020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dcterms:created xsi:type="dcterms:W3CDTF">2024-03-05T02:09:11Z</dcterms:created>
  <dcterms:modified xsi:type="dcterms:W3CDTF">2024-03-28T08:16:28Z</dcterms:modified>
</cp:coreProperties>
</file>