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.brodziak\Desktop\2024 WCNPO MLS Rebuilding\2025 MLS projections\Japanese Catch\"/>
    </mc:Choice>
  </mc:AlternateContent>
  <xr:revisionPtr revIDLastSave="0" documentId="13_ncr:1_{FE0E5B12-6F14-4D10-8AAA-5FE6A3C87D3C}" xr6:coauthVersionLast="47" xr6:coauthVersionMax="47" xr10:uidLastSave="{00000000-0000-0000-0000-000000000000}"/>
  <bookViews>
    <workbookView xWindow="-103" yWindow="-103" windowWidth="16663" windowHeight="8863" activeTab="1" xr2:uid="{00000000-000D-0000-FFFF-FFFF00000000}"/>
  </bookViews>
  <sheets>
    <sheet name="Fleet_Group_Catch_Index_Fleet_N" sheetId="4" r:id="rId1"/>
    <sheet name="annual_JPN_catch" sheetId="5" r:id="rId2"/>
    <sheet name="jpn_mls_catch" sheetId="1" r:id="rId3"/>
    <sheet name="check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2" l="1"/>
  <c r="E30" i="2"/>
  <c r="E28" i="2"/>
  <c r="E26" i="2"/>
  <c r="E24" i="2"/>
  <c r="E22" i="2"/>
  <c r="E20" i="2"/>
  <c r="E18" i="2"/>
  <c r="E16" i="2"/>
  <c r="E14" i="2"/>
  <c r="E12" i="2"/>
  <c r="E10" i="2"/>
  <c r="E8" i="2"/>
  <c r="E6" i="2"/>
  <c r="E4" i="2"/>
  <c r="E2" i="2"/>
</calcChain>
</file>

<file path=xl/sharedStrings.xml><?xml version="1.0" encoding="utf-8"?>
<sst xmlns="http://schemas.openxmlformats.org/spreadsheetml/2006/main" count="334" uniqueCount="110">
  <si>
    <t>fleet</t>
  </si>
  <si>
    <t>yr</t>
  </si>
  <si>
    <t>qtr</t>
  </si>
  <si>
    <t>value</t>
  </si>
  <si>
    <t>JPNLL_qt1_Area1</t>
  </si>
  <si>
    <t>JPNLL_qt1_Area2</t>
  </si>
  <si>
    <t>JPNLL_qt1_Area3</t>
  </si>
  <si>
    <t>JPNLL_qt1_Area4</t>
  </si>
  <si>
    <t>JPNLL_qt2_Area1</t>
  </si>
  <si>
    <t>JPNLL_qt2_Area2</t>
  </si>
  <si>
    <t>JPNLL_qt3_Area1</t>
  </si>
  <si>
    <t>JPNLL_qt3_Area2</t>
  </si>
  <si>
    <t>JPNLL_qt4_Area1</t>
  </si>
  <si>
    <t>JPNLL_qt4_Area2</t>
  </si>
  <si>
    <t>JPNLL_qt4_Area3</t>
  </si>
  <si>
    <t>other_ll</t>
  </si>
  <si>
    <t>JPNDF_qt14</t>
  </si>
  <si>
    <t>JPNDF_qt23</t>
  </si>
  <si>
    <t>others</t>
  </si>
  <si>
    <t>catch</t>
  </si>
  <si>
    <t>Fleet Group</t>
  </si>
  <si>
    <t>Catch Index</t>
  </si>
  <si>
    <t>Fleet Name</t>
  </si>
  <si>
    <t>Fleet Description</t>
  </si>
  <si>
    <t>G1</t>
  </si>
  <si>
    <t>F1</t>
  </si>
  <si>
    <t>JPNLL_Q1A1_Late</t>
  </si>
  <si>
    <t>"Japanese-longline_quarter-1_area-1_1994-2020"</t>
  </si>
  <si>
    <t>G2</t>
  </si>
  <si>
    <t>F2</t>
  </si>
  <si>
    <t>JPNLL_Q1A2</t>
  </si>
  <si>
    <t>"Japanese-longline_quarter-1_area-2_1975-2020"</t>
  </si>
  <si>
    <t>F3</t>
  </si>
  <si>
    <t>JPNLL_Q1A3</t>
  </si>
  <si>
    <t>"Japanese-longline_quarter-1_area-3_1975-2020"</t>
  </si>
  <si>
    <t>G3</t>
  </si>
  <si>
    <t>F4</t>
  </si>
  <si>
    <t>JPNLL_Q2A1</t>
  </si>
  <si>
    <t>"Japanese-longline_quarter-2_area-1_1975-2020"</t>
  </si>
  <si>
    <t>G4</t>
  </si>
  <si>
    <t>F5</t>
  </si>
  <si>
    <t>JPNLL_Q3A1_Late</t>
  </si>
  <si>
    <t>"Japanese-longline_quarter-3_area-1_1994-2020"</t>
  </si>
  <si>
    <t>G5</t>
  </si>
  <si>
    <t>F6</t>
  </si>
  <si>
    <t>JPNLL_Q4A1</t>
  </si>
  <si>
    <t>"Japanese-longline_quarter-4_area-1_1975-2020"</t>
  </si>
  <si>
    <t>F7</t>
  </si>
  <si>
    <t>JPNLL_Q1A4</t>
  </si>
  <si>
    <t>"Japanese-longline_quarter-1_area-4_1975-2020"</t>
  </si>
  <si>
    <t>F8</t>
  </si>
  <si>
    <t>JPNLL_Q2A2</t>
  </si>
  <si>
    <t>"Japanese-longline_quarter-2_area-2_1975-2020"</t>
  </si>
  <si>
    <t>F9</t>
  </si>
  <si>
    <t>JPNLL_Q3A2</t>
  </si>
  <si>
    <t>"Japanese-longline_quarter-3_area-2_1975-2020"</t>
  </si>
  <si>
    <t>F10</t>
  </si>
  <si>
    <t>JPNLL_Q4A2</t>
  </si>
  <si>
    <t>"Japanese-longline_quarter-4_area-2_1975-2020"</t>
  </si>
  <si>
    <t>F11</t>
  </si>
  <si>
    <t>JPNLL_Q4A3</t>
  </si>
  <si>
    <t>"Japanese-longline_quarter-4_area-3_1975-2020"</t>
  </si>
  <si>
    <t>F12</t>
  </si>
  <si>
    <t>JPNLL_Others</t>
  </si>
  <si>
    <t>"Japanese-longline-others_1975-2020"</t>
  </si>
  <si>
    <t>G6</t>
  </si>
  <si>
    <t>F13</t>
  </si>
  <si>
    <t>JPNDF_Q14_EarlyLate</t>
  </si>
  <si>
    <t>"Japanese-drift-net_quarters-1-4_1975-1976_1994-2020"</t>
  </si>
  <si>
    <t>G7</t>
  </si>
  <si>
    <t>F14</t>
  </si>
  <si>
    <t>JPNDF_Q23_EarlyLate</t>
  </si>
  <si>
    <t>"Japanese-drift-net_quarters-2-3_1975-1976_1994-2020"</t>
  </si>
  <si>
    <t>F15</t>
  </si>
  <si>
    <t>JPN_Others</t>
  </si>
  <si>
    <t>"Japanese-others_1975-2020"</t>
  </si>
  <si>
    <t>G8</t>
  </si>
  <si>
    <t>F16</t>
  </si>
  <si>
    <t>US_LL</t>
  </si>
  <si>
    <t>"United-States-longline_1987-2020"</t>
  </si>
  <si>
    <t>F17</t>
  </si>
  <si>
    <t>US_Others</t>
  </si>
  <si>
    <t>"United-States-others_1987-2020"</t>
  </si>
  <si>
    <t>G9</t>
  </si>
  <si>
    <t>F18</t>
  </si>
  <si>
    <t>TWN_DWLL</t>
  </si>
  <si>
    <t>"Taiwanese-distant-water-longline_1967-2020"</t>
  </si>
  <si>
    <t>F19</t>
  </si>
  <si>
    <t>TWN_STLL</t>
  </si>
  <si>
    <t>"Taiwanese-small-scale-tuna-longline_1958-2020"</t>
  </si>
  <si>
    <t>F20</t>
  </si>
  <si>
    <t>TWN_Others</t>
  </si>
  <si>
    <t>"Taiwanese-others_1958-2020"</t>
  </si>
  <si>
    <t>F21</t>
  </si>
  <si>
    <t>WCPFC_Others</t>
  </si>
  <si>
    <t>"WCPFC-others_1975-2020"</t>
  </si>
  <si>
    <t>F22</t>
  </si>
  <si>
    <t>JPNLL_Q1A1_Early</t>
  </si>
  <si>
    <t>"Japanese-longline_quarter-1_area-1_1975-1993"</t>
  </si>
  <si>
    <t>F23</t>
  </si>
  <si>
    <t>JPNLL_Q3A1_Early</t>
  </si>
  <si>
    <t>"Japanese-longline_quarter-3_area-1_1975-1993"</t>
  </si>
  <si>
    <t>F24</t>
  </si>
  <si>
    <t>JPNDF_Q14_Mid</t>
  </si>
  <si>
    <t>"Japanese-drift-net_quarters-1-4_1977-1993"</t>
  </si>
  <si>
    <t>F25</t>
  </si>
  <si>
    <t>JPNDF_Q23_Mid</t>
  </si>
  <si>
    <t>"Japanese-drift-net_quarters-2-3_1977-1993"</t>
  </si>
  <si>
    <t>SS3 Fleet</t>
  </si>
  <si>
    <t>Fleet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</si>
</sst>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145EF-4663-4990-A96A-4D63A6BC22F0}">
  <dimension ref="A1:D26"/>
  <sheetViews>
    <sheetView workbookViewId="0">
      <selection activeCell="D5" sqref="D5"/>
    </sheetView>
  </sheetViews>
  <sheetFormatPr defaultRowHeight="14.6" x14ac:dyDescent="0.4"/>
  <cols>
    <col min="1" max="1" width="10.53515625" bestFit="1" customWidth="1"/>
    <col min="2" max="2" width="10.4609375" bestFit="1" customWidth="1"/>
    <col min="3" max="3" width="18.921875" bestFit="1" customWidth="1"/>
    <col min="4" max="4" width="49.23046875" customWidth="1"/>
  </cols>
  <sheetData>
    <row r="1" spans="1:4" x14ac:dyDescent="0.4">
      <c r="A1" t="s">
        <v>20</v>
      </c>
      <c r="B1" t="s">
        <v>21</v>
      </c>
      <c r="C1" t="s">
        <v>22</v>
      </c>
      <c r="D1" t="s">
        <v>23</v>
      </c>
    </row>
    <row r="2" spans="1:4" x14ac:dyDescent="0.4">
      <c r="A2" t="s">
        <v>24</v>
      </c>
      <c r="B2" t="s">
        <v>25</v>
      </c>
      <c r="C2" t="s">
        <v>26</v>
      </c>
      <c r="D2" t="s">
        <v>27</v>
      </c>
    </row>
    <row r="3" spans="1:4" x14ac:dyDescent="0.4">
      <c r="A3" t="s">
        <v>24</v>
      </c>
      <c r="B3" t="s">
        <v>96</v>
      </c>
      <c r="C3" t="s">
        <v>97</v>
      </c>
      <c r="D3" t="s">
        <v>98</v>
      </c>
    </row>
    <row r="4" spans="1:4" x14ac:dyDescent="0.4">
      <c r="A4" t="s">
        <v>24</v>
      </c>
      <c r="B4" t="s">
        <v>102</v>
      </c>
      <c r="C4" t="s">
        <v>103</v>
      </c>
      <c r="D4" t="s">
        <v>104</v>
      </c>
    </row>
    <row r="5" spans="1:4" x14ac:dyDescent="0.4">
      <c r="A5" t="s">
        <v>28</v>
      </c>
      <c r="B5" t="s">
        <v>29</v>
      </c>
      <c r="C5" t="s">
        <v>30</v>
      </c>
      <c r="D5" t="s">
        <v>31</v>
      </c>
    </row>
    <row r="6" spans="1:4" x14ac:dyDescent="0.4">
      <c r="A6" t="s">
        <v>28</v>
      </c>
      <c r="B6" t="s">
        <v>32</v>
      </c>
      <c r="C6" t="s">
        <v>33</v>
      </c>
      <c r="D6" t="s">
        <v>34</v>
      </c>
    </row>
    <row r="7" spans="1:4" x14ac:dyDescent="0.4">
      <c r="A7" t="s">
        <v>28</v>
      </c>
      <c r="B7" t="s">
        <v>47</v>
      </c>
      <c r="C7" t="s">
        <v>48</v>
      </c>
      <c r="D7" t="s">
        <v>49</v>
      </c>
    </row>
    <row r="8" spans="1:4" x14ac:dyDescent="0.4">
      <c r="A8" t="s">
        <v>35</v>
      </c>
      <c r="B8" t="s">
        <v>36</v>
      </c>
      <c r="C8" t="s">
        <v>37</v>
      </c>
      <c r="D8" t="s">
        <v>38</v>
      </c>
    </row>
    <row r="9" spans="1:4" x14ac:dyDescent="0.4">
      <c r="A9" t="s">
        <v>35</v>
      </c>
      <c r="B9" t="s">
        <v>50</v>
      </c>
      <c r="C9" t="s">
        <v>51</v>
      </c>
      <c r="D9" t="s">
        <v>52</v>
      </c>
    </row>
    <row r="10" spans="1:4" x14ac:dyDescent="0.4">
      <c r="A10" t="s">
        <v>35</v>
      </c>
      <c r="B10" t="s">
        <v>62</v>
      </c>
      <c r="C10" t="s">
        <v>63</v>
      </c>
      <c r="D10" t="s">
        <v>64</v>
      </c>
    </row>
    <row r="11" spans="1:4" x14ac:dyDescent="0.4">
      <c r="A11" t="s">
        <v>35</v>
      </c>
      <c r="B11" t="s">
        <v>73</v>
      </c>
      <c r="C11" t="s">
        <v>74</v>
      </c>
      <c r="D11" t="s">
        <v>75</v>
      </c>
    </row>
    <row r="12" spans="1:4" x14ac:dyDescent="0.4">
      <c r="A12" t="s">
        <v>35</v>
      </c>
      <c r="B12" t="s">
        <v>93</v>
      </c>
      <c r="C12" t="s">
        <v>94</v>
      </c>
      <c r="D12" t="s">
        <v>95</v>
      </c>
    </row>
    <row r="13" spans="1:4" x14ac:dyDescent="0.4">
      <c r="A13" t="s">
        <v>39</v>
      </c>
      <c r="B13" t="s">
        <v>40</v>
      </c>
      <c r="C13" t="s">
        <v>41</v>
      </c>
      <c r="D13" t="s">
        <v>42</v>
      </c>
    </row>
    <row r="14" spans="1:4" x14ac:dyDescent="0.4">
      <c r="A14" t="s">
        <v>39</v>
      </c>
      <c r="B14" t="s">
        <v>53</v>
      </c>
      <c r="C14" t="s">
        <v>54</v>
      </c>
      <c r="D14" t="s">
        <v>55</v>
      </c>
    </row>
    <row r="15" spans="1:4" x14ac:dyDescent="0.4">
      <c r="A15" t="s">
        <v>39</v>
      </c>
      <c r="B15" t="s">
        <v>99</v>
      </c>
      <c r="C15" t="s">
        <v>100</v>
      </c>
      <c r="D15" t="s">
        <v>101</v>
      </c>
    </row>
    <row r="16" spans="1:4" x14ac:dyDescent="0.4">
      <c r="A16" t="s">
        <v>39</v>
      </c>
      <c r="B16" t="s">
        <v>105</v>
      </c>
      <c r="C16" t="s">
        <v>106</v>
      </c>
      <c r="D16" t="s">
        <v>107</v>
      </c>
    </row>
    <row r="17" spans="1:4" x14ac:dyDescent="0.4">
      <c r="A17" t="s">
        <v>43</v>
      </c>
      <c r="B17" t="s">
        <v>44</v>
      </c>
      <c r="C17" t="s">
        <v>45</v>
      </c>
      <c r="D17" t="s">
        <v>46</v>
      </c>
    </row>
    <row r="18" spans="1:4" x14ac:dyDescent="0.4">
      <c r="A18" t="s">
        <v>43</v>
      </c>
      <c r="B18" t="s">
        <v>56</v>
      </c>
      <c r="C18" t="s">
        <v>57</v>
      </c>
      <c r="D18" t="s">
        <v>58</v>
      </c>
    </row>
    <row r="19" spans="1:4" x14ac:dyDescent="0.4">
      <c r="A19" t="s">
        <v>43</v>
      </c>
      <c r="B19" t="s">
        <v>59</v>
      </c>
      <c r="C19" t="s">
        <v>60</v>
      </c>
      <c r="D19" t="s">
        <v>61</v>
      </c>
    </row>
    <row r="20" spans="1:4" x14ac:dyDescent="0.4">
      <c r="A20" t="s">
        <v>65</v>
      </c>
      <c r="B20" t="s">
        <v>66</v>
      </c>
      <c r="C20" t="s">
        <v>67</v>
      </c>
      <c r="D20" t="s">
        <v>68</v>
      </c>
    </row>
    <row r="21" spans="1:4" x14ac:dyDescent="0.4">
      <c r="A21" t="s">
        <v>69</v>
      </c>
      <c r="B21" t="s">
        <v>70</v>
      </c>
      <c r="C21" t="s">
        <v>71</v>
      </c>
      <c r="D21" t="s">
        <v>72</v>
      </c>
    </row>
    <row r="22" spans="1:4" x14ac:dyDescent="0.4">
      <c r="A22" t="s">
        <v>69</v>
      </c>
      <c r="B22" t="s">
        <v>90</v>
      </c>
      <c r="C22" t="s">
        <v>91</v>
      </c>
      <c r="D22" t="s">
        <v>92</v>
      </c>
    </row>
    <row r="23" spans="1:4" x14ac:dyDescent="0.4">
      <c r="A23" t="s">
        <v>76</v>
      </c>
      <c r="B23" t="s">
        <v>77</v>
      </c>
      <c r="C23" t="s">
        <v>78</v>
      </c>
      <c r="D23" t="s">
        <v>79</v>
      </c>
    </row>
    <row r="24" spans="1:4" x14ac:dyDescent="0.4">
      <c r="A24" t="s">
        <v>76</v>
      </c>
      <c r="B24" t="s">
        <v>80</v>
      </c>
      <c r="C24" t="s">
        <v>81</v>
      </c>
      <c r="D24" t="s">
        <v>82</v>
      </c>
    </row>
    <row r="25" spans="1:4" x14ac:dyDescent="0.4">
      <c r="A25" t="s">
        <v>83</v>
      </c>
      <c r="B25" t="s">
        <v>84</v>
      </c>
      <c r="C25" t="s">
        <v>85</v>
      </c>
      <c r="D25" t="s">
        <v>86</v>
      </c>
    </row>
    <row r="26" spans="1:4" x14ac:dyDescent="0.4">
      <c r="A26" t="s">
        <v>83</v>
      </c>
      <c r="B26" t="s">
        <v>87</v>
      </c>
      <c r="C26" t="s">
        <v>88</v>
      </c>
      <c r="D26" t="s">
        <v>89</v>
      </c>
    </row>
  </sheetData>
  <sortState xmlns:xlrd2="http://schemas.microsoft.com/office/spreadsheetml/2017/richdata2" ref="A1:D26">
    <sortCondition ref="A1:A2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FBA15-1912-4A7C-992E-D21C61C765A0}">
  <dimension ref="A1:G16"/>
  <sheetViews>
    <sheetView tabSelected="1" topLeftCell="A3" workbookViewId="0">
      <selection activeCell="I15" sqref="I15"/>
    </sheetView>
  </sheetViews>
  <sheetFormatPr defaultRowHeight="14.6" x14ac:dyDescent="0.4"/>
  <cols>
    <col min="1" max="1" width="13.53515625" customWidth="1"/>
    <col min="3" max="3" width="15.07421875" bestFit="1" customWidth="1"/>
    <col min="4" max="7" width="7.84375" bestFit="1" customWidth="1"/>
  </cols>
  <sheetData>
    <row r="1" spans="1:7" x14ac:dyDescent="0.4">
      <c r="A1" t="s">
        <v>20</v>
      </c>
      <c r="B1" t="s">
        <v>108</v>
      </c>
      <c r="C1" t="s">
        <v>109</v>
      </c>
      <c r="D1">
        <v>2021</v>
      </c>
      <c r="E1">
        <v>2022</v>
      </c>
      <c r="F1">
        <v>2023</v>
      </c>
      <c r="G1">
        <v>2024</v>
      </c>
    </row>
    <row r="2" spans="1:7" x14ac:dyDescent="0.4">
      <c r="A2" t="s">
        <v>24</v>
      </c>
      <c r="B2" t="s">
        <v>25</v>
      </c>
      <c r="C2" t="s">
        <v>4</v>
      </c>
      <c r="D2">
        <v>118.18600000000001</v>
      </c>
      <c r="E2">
        <v>74.753</v>
      </c>
      <c r="F2">
        <v>128.80199999999999</v>
      </c>
      <c r="G2">
        <v>82.938999999999993</v>
      </c>
    </row>
    <row r="3" spans="1:7" x14ac:dyDescent="0.4">
      <c r="A3" t="s">
        <v>28</v>
      </c>
      <c r="B3" t="s">
        <v>29</v>
      </c>
      <c r="C3" t="s">
        <v>5</v>
      </c>
      <c r="D3">
        <v>86.778999999999996</v>
      </c>
      <c r="E3">
        <v>70.141999999999996</v>
      </c>
      <c r="F3">
        <v>70.727000000000004</v>
      </c>
      <c r="G3">
        <v>135.179</v>
      </c>
    </row>
    <row r="4" spans="1:7" x14ac:dyDescent="0.4">
      <c r="A4" t="s">
        <v>28</v>
      </c>
      <c r="B4" t="s">
        <v>32</v>
      </c>
      <c r="C4" t="s">
        <v>6</v>
      </c>
      <c r="D4">
        <v>13.53</v>
      </c>
      <c r="E4">
        <v>28.524999999999999</v>
      </c>
      <c r="F4">
        <v>9.5950000000000006</v>
      </c>
      <c r="G4">
        <v>40.944000000000003</v>
      </c>
    </row>
    <row r="5" spans="1:7" x14ac:dyDescent="0.4">
      <c r="A5" t="s">
        <v>28</v>
      </c>
      <c r="B5" t="s">
        <v>47</v>
      </c>
      <c r="C5" t="s">
        <v>7</v>
      </c>
      <c r="D5">
        <v>0</v>
      </c>
      <c r="E5">
        <v>0</v>
      </c>
      <c r="F5">
        <v>9.9000000000000005E-2</v>
      </c>
      <c r="G5">
        <v>0.375</v>
      </c>
    </row>
    <row r="6" spans="1:7" x14ac:dyDescent="0.4">
      <c r="A6" t="s">
        <v>35</v>
      </c>
      <c r="B6" t="s">
        <v>62</v>
      </c>
      <c r="C6" t="s">
        <v>15</v>
      </c>
      <c r="D6">
        <v>132</v>
      </c>
      <c r="E6">
        <v>136</v>
      </c>
      <c r="F6">
        <v>136</v>
      </c>
      <c r="G6">
        <v>136</v>
      </c>
    </row>
    <row r="7" spans="1:7" x14ac:dyDescent="0.4">
      <c r="A7" t="s">
        <v>35</v>
      </c>
      <c r="B7" t="s">
        <v>73</v>
      </c>
      <c r="C7" t="s">
        <v>18</v>
      </c>
      <c r="D7">
        <v>111</v>
      </c>
      <c r="E7">
        <v>125</v>
      </c>
      <c r="F7">
        <v>125</v>
      </c>
      <c r="G7">
        <v>125</v>
      </c>
    </row>
    <row r="8" spans="1:7" x14ac:dyDescent="0.4">
      <c r="A8" t="s">
        <v>35</v>
      </c>
      <c r="B8" t="s">
        <v>36</v>
      </c>
      <c r="C8" t="s">
        <v>8</v>
      </c>
      <c r="D8">
        <v>168.828</v>
      </c>
      <c r="E8">
        <v>102.377</v>
      </c>
      <c r="F8">
        <v>175.215</v>
      </c>
      <c r="G8">
        <v>226.7</v>
      </c>
    </row>
    <row r="9" spans="1:7" x14ac:dyDescent="0.4">
      <c r="A9" t="s">
        <v>35</v>
      </c>
      <c r="B9" t="s">
        <v>50</v>
      </c>
      <c r="C9" t="s">
        <v>9</v>
      </c>
      <c r="D9">
        <v>0.307</v>
      </c>
      <c r="E9">
        <v>0.78800000000000003</v>
      </c>
      <c r="F9">
        <v>0.28599999999999998</v>
      </c>
      <c r="G9">
        <v>0.97599999999999998</v>
      </c>
    </row>
    <row r="10" spans="1:7" x14ac:dyDescent="0.4">
      <c r="A10" t="s">
        <v>39</v>
      </c>
      <c r="B10" t="s">
        <v>40</v>
      </c>
      <c r="C10" t="s">
        <v>10</v>
      </c>
      <c r="D10">
        <v>70.497</v>
      </c>
      <c r="E10">
        <v>35.542000000000002</v>
      </c>
      <c r="F10">
        <v>26.044</v>
      </c>
      <c r="G10">
        <v>25.384</v>
      </c>
    </row>
    <row r="11" spans="1:7" x14ac:dyDescent="0.4">
      <c r="A11" t="s">
        <v>39</v>
      </c>
      <c r="B11" t="s">
        <v>53</v>
      </c>
      <c r="C11" t="s">
        <v>11</v>
      </c>
      <c r="D11">
        <v>1.1160000000000001</v>
      </c>
      <c r="E11">
        <v>0.88100000000000001</v>
      </c>
      <c r="F11">
        <v>1.4870000000000001</v>
      </c>
      <c r="G11">
        <v>1.4</v>
      </c>
    </row>
    <row r="12" spans="1:7" x14ac:dyDescent="0.4">
      <c r="A12" t="s">
        <v>43</v>
      </c>
      <c r="B12" t="s">
        <v>56</v>
      </c>
      <c r="C12" t="s">
        <v>13</v>
      </c>
      <c r="D12">
        <v>0</v>
      </c>
      <c r="E12">
        <v>0</v>
      </c>
      <c r="F12">
        <v>0.25900000000000001</v>
      </c>
      <c r="G12">
        <v>0</v>
      </c>
    </row>
    <row r="13" spans="1:7" x14ac:dyDescent="0.4">
      <c r="A13" t="s">
        <v>43</v>
      </c>
      <c r="B13" t="s">
        <v>59</v>
      </c>
      <c r="C13" t="s">
        <v>14</v>
      </c>
      <c r="D13">
        <v>1.1220000000000001</v>
      </c>
      <c r="E13">
        <v>3.6829999999999998</v>
      </c>
      <c r="F13">
        <v>4.5659999999999998</v>
      </c>
      <c r="G13">
        <v>0</v>
      </c>
    </row>
    <row r="14" spans="1:7" x14ac:dyDescent="0.4">
      <c r="A14" t="s">
        <v>43</v>
      </c>
      <c r="B14" t="s">
        <v>44</v>
      </c>
      <c r="C14" t="s">
        <v>12</v>
      </c>
      <c r="D14">
        <v>88.117999999999995</v>
      </c>
      <c r="E14">
        <v>76.055000000000007</v>
      </c>
      <c r="F14">
        <v>105.30500000000001</v>
      </c>
      <c r="G14">
        <v>0</v>
      </c>
    </row>
    <row r="15" spans="1:7" x14ac:dyDescent="0.4">
      <c r="A15" t="s">
        <v>65</v>
      </c>
      <c r="B15" t="s">
        <v>66</v>
      </c>
      <c r="C15" t="s">
        <v>16</v>
      </c>
      <c r="D15">
        <v>36.92</v>
      </c>
      <c r="E15">
        <v>53.64</v>
      </c>
      <c r="F15">
        <v>53.64</v>
      </c>
      <c r="G15">
        <v>53.64</v>
      </c>
    </row>
    <row r="16" spans="1:7" x14ac:dyDescent="0.4">
      <c r="A16" t="s">
        <v>69</v>
      </c>
      <c r="B16" t="s">
        <v>70</v>
      </c>
      <c r="C16" t="s">
        <v>17</v>
      </c>
      <c r="D16">
        <v>58.08</v>
      </c>
      <c r="E16">
        <v>84.36</v>
      </c>
      <c r="F16">
        <v>84.36</v>
      </c>
      <c r="G16">
        <v>84.36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88"/>
  <sheetViews>
    <sheetView workbookViewId="0">
      <selection sqref="A1:A1048576"/>
    </sheetView>
  </sheetViews>
  <sheetFormatPr defaultRowHeight="14.6" x14ac:dyDescent="0.4"/>
  <cols>
    <col min="1" max="1" width="15.765625" customWidth="1"/>
    <col min="2" max="2" width="5.3828125" customWidth="1"/>
    <col min="3" max="3" width="3.921875" customWidth="1"/>
    <col min="4" max="4" width="9.304687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4</v>
      </c>
      <c r="B2">
        <v>2021</v>
      </c>
      <c r="C2">
        <v>1</v>
      </c>
      <c r="D2">
        <v>118.18600000000001</v>
      </c>
    </row>
    <row r="3" spans="1:4" x14ac:dyDescent="0.4">
      <c r="A3" t="s">
        <v>4</v>
      </c>
      <c r="B3">
        <v>2022</v>
      </c>
      <c r="C3">
        <v>1</v>
      </c>
      <c r="D3">
        <v>74.753</v>
      </c>
    </row>
    <row r="4" spans="1:4" x14ac:dyDescent="0.4">
      <c r="A4" t="s">
        <v>4</v>
      </c>
      <c r="B4">
        <v>2023</v>
      </c>
      <c r="C4">
        <v>1</v>
      </c>
      <c r="D4">
        <v>128.80199999999999</v>
      </c>
    </row>
    <row r="5" spans="1:4" x14ac:dyDescent="0.4">
      <c r="A5" t="s">
        <v>4</v>
      </c>
      <c r="B5">
        <v>2024</v>
      </c>
      <c r="C5">
        <v>1</v>
      </c>
      <c r="D5">
        <v>82.938999999999993</v>
      </c>
    </row>
    <row r="6" spans="1:4" x14ac:dyDescent="0.4">
      <c r="A6" t="s">
        <v>5</v>
      </c>
      <c r="B6">
        <v>2021</v>
      </c>
      <c r="C6">
        <v>1</v>
      </c>
      <c r="D6">
        <v>86.778999999999996</v>
      </c>
    </row>
    <row r="7" spans="1:4" x14ac:dyDescent="0.4">
      <c r="A7" t="s">
        <v>5</v>
      </c>
      <c r="B7">
        <v>2022</v>
      </c>
      <c r="C7">
        <v>1</v>
      </c>
      <c r="D7">
        <v>70.141999999999996</v>
      </c>
    </row>
    <row r="8" spans="1:4" x14ac:dyDescent="0.4">
      <c r="A8" t="s">
        <v>5</v>
      </c>
      <c r="B8">
        <v>2023</v>
      </c>
      <c r="C8">
        <v>1</v>
      </c>
      <c r="D8">
        <v>70.727000000000004</v>
      </c>
    </row>
    <row r="9" spans="1:4" x14ac:dyDescent="0.4">
      <c r="A9" t="s">
        <v>5</v>
      </c>
      <c r="B9">
        <v>2024</v>
      </c>
      <c r="C9">
        <v>1</v>
      </c>
      <c r="D9">
        <v>135.179</v>
      </c>
    </row>
    <row r="10" spans="1:4" x14ac:dyDescent="0.4">
      <c r="A10" t="s">
        <v>6</v>
      </c>
      <c r="B10">
        <v>2021</v>
      </c>
      <c r="C10">
        <v>1</v>
      </c>
      <c r="D10">
        <v>13.53</v>
      </c>
    </row>
    <row r="11" spans="1:4" x14ac:dyDescent="0.4">
      <c r="A11" t="s">
        <v>6</v>
      </c>
      <c r="B11">
        <v>2022</v>
      </c>
      <c r="C11">
        <v>1</v>
      </c>
      <c r="D11">
        <v>28.524999999999999</v>
      </c>
    </row>
    <row r="12" spans="1:4" x14ac:dyDescent="0.4">
      <c r="A12" t="s">
        <v>6</v>
      </c>
      <c r="B12">
        <v>2023</v>
      </c>
      <c r="C12">
        <v>1</v>
      </c>
      <c r="D12">
        <v>9.5950000000000006</v>
      </c>
    </row>
    <row r="13" spans="1:4" x14ac:dyDescent="0.4">
      <c r="A13" t="s">
        <v>6</v>
      </c>
      <c r="B13">
        <v>2024</v>
      </c>
      <c r="C13">
        <v>1</v>
      </c>
      <c r="D13">
        <v>40.944000000000003</v>
      </c>
    </row>
    <row r="14" spans="1:4" x14ac:dyDescent="0.4">
      <c r="A14" t="s">
        <v>7</v>
      </c>
      <c r="B14">
        <v>2021</v>
      </c>
      <c r="C14">
        <v>1</v>
      </c>
      <c r="D14">
        <v>0</v>
      </c>
    </row>
    <row r="15" spans="1:4" x14ac:dyDescent="0.4">
      <c r="A15" t="s">
        <v>7</v>
      </c>
      <c r="B15">
        <v>2022</v>
      </c>
      <c r="C15">
        <v>1</v>
      </c>
      <c r="D15">
        <v>0</v>
      </c>
    </row>
    <row r="16" spans="1:4" x14ac:dyDescent="0.4">
      <c r="A16" t="s">
        <v>7</v>
      </c>
      <c r="B16">
        <v>2023</v>
      </c>
      <c r="C16">
        <v>1</v>
      </c>
      <c r="D16">
        <v>9.9000000000000005E-2</v>
      </c>
    </row>
    <row r="17" spans="1:4" x14ac:dyDescent="0.4">
      <c r="A17" t="s">
        <v>7</v>
      </c>
      <c r="B17">
        <v>2024</v>
      </c>
      <c r="C17">
        <v>1</v>
      </c>
      <c r="D17">
        <v>0.375</v>
      </c>
    </row>
    <row r="18" spans="1:4" x14ac:dyDescent="0.4">
      <c r="A18" t="s">
        <v>8</v>
      </c>
      <c r="B18">
        <v>2021</v>
      </c>
      <c r="C18">
        <v>2</v>
      </c>
      <c r="D18">
        <v>168.828</v>
      </c>
    </row>
    <row r="19" spans="1:4" x14ac:dyDescent="0.4">
      <c r="A19" t="s">
        <v>8</v>
      </c>
      <c r="B19">
        <v>2022</v>
      </c>
      <c r="C19">
        <v>2</v>
      </c>
      <c r="D19">
        <v>102.377</v>
      </c>
    </row>
    <row r="20" spans="1:4" x14ac:dyDescent="0.4">
      <c r="A20" t="s">
        <v>8</v>
      </c>
      <c r="B20">
        <v>2023</v>
      </c>
      <c r="C20">
        <v>2</v>
      </c>
      <c r="D20">
        <v>175.215</v>
      </c>
    </row>
    <row r="21" spans="1:4" x14ac:dyDescent="0.4">
      <c r="A21" t="s">
        <v>8</v>
      </c>
      <c r="B21">
        <v>2024</v>
      </c>
      <c r="C21">
        <v>2</v>
      </c>
      <c r="D21">
        <v>226.7</v>
      </c>
    </row>
    <row r="22" spans="1:4" x14ac:dyDescent="0.4">
      <c r="A22" t="s">
        <v>9</v>
      </c>
      <c r="B22">
        <v>2021</v>
      </c>
      <c r="C22">
        <v>2</v>
      </c>
      <c r="D22">
        <v>0.307</v>
      </c>
    </row>
    <row r="23" spans="1:4" x14ac:dyDescent="0.4">
      <c r="A23" t="s">
        <v>9</v>
      </c>
      <c r="B23">
        <v>2022</v>
      </c>
      <c r="C23">
        <v>2</v>
      </c>
      <c r="D23">
        <v>0.78800000000000003</v>
      </c>
    </row>
    <row r="24" spans="1:4" x14ac:dyDescent="0.4">
      <c r="A24" t="s">
        <v>9</v>
      </c>
      <c r="B24">
        <v>2023</v>
      </c>
      <c r="C24">
        <v>2</v>
      </c>
      <c r="D24">
        <v>0.28599999999999998</v>
      </c>
    </row>
    <row r="25" spans="1:4" x14ac:dyDescent="0.4">
      <c r="A25" t="s">
        <v>9</v>
      </c>
      <c r="B25">
        <v>2024</v>
      </c>
      <c r="C25">
        <v>2</v>
      </c>
      <c r="D25">
        <v>0.97599999999999998</v>
      </c>
    </row>
    <row r="26" spans="1:4" x14ac:dyDescent="0.4">
      <c r="A26" t="s">
        <v>10</v>
      </c>
      <c r="B26">
        <v>2021</v>
      </c>
      <c r="C26">
        <v>3</v>
      </c>
      <c r="D26">
        <v>70.497</v>
      </c>
    </row>
    <row r="27" spans="1:4" x14ac:dyDescent="0.4">
      <c r="A27" t="s">
        <v>10</v>
      </c>
      <c r="B27">
        <v>2022</v>
      </c>
      <c r="C27">
        <v>3</v>
      </c>
      <c r="D27">
        <v>35.542000000000002</v>
      </c>
    </row>
    <row r="28" spans="1:4" x14ac:dyDescent="0.4">
      <c r="A28" t="s">
        <v>10</v>
      </c>
      <c r="B28">
        <v>2023</v>
      </c>
      <c r="C28">
        <v>3</v>
      </c>
      <c r="D28">
        <v>26.044</v>
      </c>
    </row>
    <row r="29" spans="1:4" x14ac:dyDescent="0.4">
      <c r="A29" t="s">
        <v>10</v>
      </c>
      <c r="B29">
        <v>2024</v>
      </c>
      <c r="C29">
        <v>3</v>
      </c>
      <c r="D29">
        <v>25.384</v>
      </c>
    </row>
    <row r="30" spans="1:4" x14ac:dyDescent="0.4">
      <c r="A30" t="s">
        <v>11</v>
      </c>
      <c r="B30">
        <v>2021</v>
      </c>
      <c r="C30">
        <v>3</v>
      </c>
      <c r="D30">
        <v>1.1160000000000001</v>
      </c>
    </row>
    <row r="31" spans="1:4" x14ac:dyDescent="0.4">
      <c r="A31" t="s">
        <v>11</v>
      </c>
      <c r="B31">
        <v>2022</v>
      </c>
      <c r="C31">
        <v>3</v>
      </c>
      <c r="D31">
        <v>0.88100000000000001</v>
      </c>
    </row>
    <row r="32" spans="1:4" x14ac:dyDescent="0.4">
      <c r="A32" t="s">
        <v>11</v>
      </c>
      <c r="B32">
        <v>2023</v>
      </c>
      <c r="C32">
        <v>3</v>
      </c>
      <c r="D32">
        <v>1.4870000000000001</v>
      </c>
    </row>
    <row r="33" spans="1:4" x14ac:dyDescent="0.4">
      <c r="A33" t="s">
        <v>11</v>
      </c>
      <c r="B33">
        <v>2024</v>
      </c>
      <c r="C33">
        <v>3</v>
      </c>
      <c r="D33">
        <v>1.4</v>
      </c>
    </row>
    <row r="34" spans="1:4" x14ac:dyDescent="0.4">
      <c r="A34" t="s">
        <v>12</v>
      </c>
      <c r="B34">
        <v>2021</v>
      </c>
      <c r="C34">
        <v>4</v>
      </c>
      <c r="D34">
        <v>88.117999999999995</v>
      </c>
    </row>
    <row r="35" spans="1:4" x14ac:dyDescent="0.4">
      <c r="A35" t="s">
        <v>12</v>
      </c>
      <c r="B35">
        <v>2022</v>
      </c>
      <c r="C35">
        <v>4</v>
      </c>
      <c r="D35">
        <v>76.055000000000007</v>
      </c>
    </row>
    <row r="36" spans="1:4" x14ac:dyDescent="0.4">
      <c r="A36" t="s">
        <v>12</v>
      </c>
      <c r="B36">
        <v>2023</v>
      </c>
      <c r="C36">
        <v>4</v>
      </c>
      <c r="D36">
        <v>105.30500000000001</v>
      </c>
    </row>
    <row r="37" spans="1:4" x14ac:dyDescent="0.4">
      <c r="A37" t="s">
        <v>13</v>
      </c>
      <c r="B37">
        <v>2023</v>
      </c>
      <c r="C37">
        <v>4</v>
      </c>
      <c r="D37">
        <v>0.25900000000000001</v>
      </c>
    </row>
    <row r="38" spans="1:4" x14ac:dyDescent="0.4">
      <c r="A38" t="s">
        <v>14</v>
      </c>
      <c r="B38">
        <v>2021</v>
      </c>
      <c r="C38">
        <v>4</v>
      </c>
      <c r="D38">
        <v>1.1220000000000001</v>
      </c>
    </row>
    <row r="39" spans="1:4" x14ac:dyDescent="0.4">
      <c r="A39" t="s">
        <v>14</v>
      </c>
      <c r="B39">
        <v>2022</v>
      </c>
      <c r="C39">
        <v>4</v>
      </c>
      <c r="D39">
        <v>3.6829999999999998</v>
      </c>
    </row>
    <row r="40" spans="1:4" x14ac:dyDescent="0.4">
      <c r="A40" t="s">
        <v>14</v>
      </c>
      <c r="B40">
        <v>2023</v>
      </c>
      <c r="C40">
        <v>4</v>
      </c>
      <c r="D40">
        <v>4.5659999999999998</v>
      </c>
    </row>
    <row r="41" spans="1:4" x14ac:dyDescent="0.4">
      <c r="A41" t="s">
        <v>15</v>
      </c>
      <c r="B41">
        <v>2021</v>
      </c>
      <c r="C41">
        <v>1</v>
      </c>
      <c r="D41">
        <v>33</v>
      </c>
    </row>
    <row r="42" spans="1:4" x14ac:dyDescent="0.4">
      <c r="A42" t="s">
        <v>15</v>
      </c>
      <c r="B42">
        <v>2021</v>
      </c>
      <c r="C42">
        <v>2</v>
      </c>
      <c r="D42">
        <v>33</v>
      </c>
    </row>
    <row r="43" spans="1:4" x14ac:dyDescent="0.4">
      <c r="A43" t="s">
        <v>15</v>
      </c>
      <c r="B43">
        <v>2021</v>
      </c>
      <c r="C43">
        <v>3</v>
      </c>
      <c r="D43">
        <v>33</v>
      </c>
    </row>
    <row r="44" spans="1:4" x14ac:dyDescent="0.4">
      <c r="A44" t="s">
        <v>15</v>
      </c>
      <c r="B44">
        <v>2021</v>
      </c>
      <c r="C44">
        <v>4</v>
      </c>
      <c r="D44">
        <v>33</v>
      </c>
    </row>
    <row r="45" spans="1:4" x14ac:dyDescent="0.4">
      <c r="A45" t="s">
        <v>15</v>
      </c>
      <c r="B45">
        <v>2022</v>
      </c>
      <c r="C45">
        <v>1</v>
      </c>
      <c r="D45">
        <v>34</v>
      </c>
    </row>
    <row r="46" spans="1:4" x14ac:dyDescent="0.4">
      <c r="A46" t="s">
        <v>15</v>
      </c>
      <c r="B46">
        <v>2022</v>
      </c>
      <c r="C46">
        <v>2</v>
      </c>
      <c r="D46">
        <v>34</v>
      </c>
    </row>
    <row r="47" spans="1:4" x14ac:dyDescent="0.4">
      <c r="A47" t="s">
        <v>15</v>
      </c>
      <c r="B47">
        <v>2022</v>
      </c>
      <c r="C47">
        <v>3</v>
      </c>
      <c r="D47">
        <v>34</v>
      </c>
    </row>
    <row r="48" spans="1:4" x14ac:dyDescent="0.4">
      <c r="A48" t="s">
        <v>15</v>
      </c>
      <c r="B48">
        <v>2022</v>
      </c>
      <c r="C48">
        <v>4</v>
      </c>
      <c r="D48">
        <v>34</v>
      </c>
    </row>
    <row r="49" spans="1:4" x14ac:dyDescent="0.4">
      <c r="A49" t="s">
        <v>15</v>
      </c>
      <c r="B49">
        <v>2023</v>
      </c>
      <c r="C49">
        <v>1</v>
      </c>
      <c r="D49">
        <v>34</v>
      </c>
    </row>
    <row r="50" spans="1:4" x14ac:dyDescent="0.4">
      <c r="A50" t="s">
        <v>15</v>
      </c>
      <c r="B50">
        <v>2023</v>
      </c>
      <c r="C50">
        <v>2</v>
      </c>
      <c r="D50">
        <v>34</v>
      </c>
    </row>
    <row r="51" spans="1:4" x14ac:dyDescent="0.4">
      <c r="A51" t="s">
        <v>15</v>
      </c>
      <c r="B51">
        <v>2023</v>
      </c>
      <c r="C51">
        <v>3</v>
      </c>
      <c r="D51">
        <v>34</v>
      </c>
    </row>
    <row r="52" spans="1:4" x14ac:dyDescent="0.4">
      <c r="A52" t="s">
        <v>15</v>
      </c>
      <c r="B52">
        <v>2023</v>
      </c>
      <c r="C52">
        <v>4</v>
      </c>
      <c r="D52">
        <v>34</v>
      </c>
    </row>
    <row r="53" spans="1:4" x14ac:dyDescent="0.4">
      <c r="A53" t="s">
        <v>15</v>
      </c>
      <c r="B53">
        <v>2024</v>
      </c>
      <c r="C53">
        <v>1</v>
      </c>
      <c r="D53">
        <v>34</v>
      </c>
    </row>
    <row r="54" spans="1:4" x14ac:dyDescent="0.4">
      <c r="A54" t="s">
        <v>15</v>
      </c>
      <c r="B54">
        <v>2024</v>
      </c>
      <c r="C54">
        <v>2</v>
      </c>
      <c r="D54">
        <v>34</v>
      </c>
    </row>
    <row r="55" spans="1:4" x14ac:dyDescent="0.4">
      <c r="A55" t="s">
        <v>15</v>
      </c>
      <c r="B55">
        <v>2024</v>
      </c>
      <c r="C55">
        <v>3</v>
      </c>
      <c r="D55">
        <v>34</v>
      </c>
    </row>
    <row r="56" spans="1:4" x14ac:dyDescent="0.4">
      <c r="A56" t="s">
        <v>15</v>
      </c>
      <c r="B56">
        <v>2024</v>
      </c>
      <c r="C56">
        <v>4</v>
      </c>
      <c r="D56">
        <v>34</v>
      </c>
    </row>
    <row r="57" spans="1:4" x14ac:dyDescent="0.4">
      <c r="A57" t="s">
        <v>16</v>
      </c>
      <c r="B57">
        <v>2021</v>
      </c>
      <c r="C57">
        <v>1</v>
      </c>
      <c r="D57">
        <v>15.38</v>
      </c>
    </row>
    <row r="58" spans="1:4" x14ac:dyDescent="0.4">
      <c r="A58" t="s">
        <v>17</v>
      </c>
      <c r="B58">
        <v>2021</v>
      </c>
      <c r="C58">
        <v>2</v>
      </c>
      <c r="D58">
        <v>6.48</v>
      </c>
    </row>
    <row r="59" spans="1:4" x14ac:dyDescent="0.4">
      <c r="A59" t="s">
        <v>17</v>
      </c>
      <c r="B59">
        <v>2021</v>
      </c>
      <c r="C59">
        <v>3</v>
      </c>
      <c r="D59">
        <v>51.6</v>
      </c>
    </row>
    <row r="60" spans="1:4" x14ac:dyDescent="0.4">
      <c r="A60" t="s">
        <v>16</v>
      </c>
      <c r="B60">
        <v>2021</v>
      </c>
      <c r="C60">
        <v>4</v>
      </c>
      <c r="D60">
        <v>21.54</v>
      </c>
    </row>
    <row r="61" spans="1:4" x14ac:dyDescent="0.4">
      <c r="A61" t="s">
        <v>16</v>
      </c>
      <c r="B61">
        <v>2022</v>
      </c>
      <c r="C61">
        <v>1</v>
      </c>
      <c r="D61">
        <v>22.35</v>
      </c>
    </row>
    <row r="62" spans="1:4" x14ac:dyDescent="0.4">
      <c r="A62" t="s">
        <v>17</v>
      </c>
      <c r="B62">
        <v>2022</v>
      </c>
      <c r="C62">
        <v>2</v>
      </c>
      <c r="D62">
        <v>9.41</v>
      </c>
    </row>
    <row r="63" spans="1:4" x14ac:dyDescent="0.4">
      <c r="A63" t="s">
        <v>17</v>
      </c>
      <c r="B63">
        <v>2022</v>
      </c>
      <c r="C63">
        <v>3</v>
      </c>
      <c r="D63">
        <v>74.95</v>
      </c>
    </row>
    <row r="64" spans="1:4" x14ac:dyDescent="0.4">
      <c r="A64" t="s">
        <v>16</v>
      </c>
      <c r="B64">
        <v>2022</v>
      </c>
      <c r="C64">
        <v>4</v>
      </c>
      <c r="D64">
        <v>31.29</v>
      </c>
    </row>
    <row r="65" spans="1:4" x14ac:dyDescent="0.4">
      <c r="A65" t="s">
        <v>16</v>
      </c>
      <c r="B65">
        <v>2023</v>
      </c>
      <c r="C65">
        <v>1</v>
      </c>
      <c r="D65">
        <v>22.35</v>
      </c>
    </row>
    <row r="66" spans="1:4" x14ac:dyDescent="0.4">
      <c r="A66" t="s">
        <v>17</v>
      </c>
      <c r="B66">
        <v>2023</v>
      </c>
      <c r="C66">
        <v>2</v>
      </c>
      <c r="D66">
        <v>9.41</v>
      </c>
    </row>
    <row r="67" spans="1:4" x14ac:dyDescent="0.4">
      <c r="A67" t="s">
        <v>17</v>
      </c>
      <c r="B67">
        <v>2023</v>
      </c>
      <c r="C67">
        <v>3</v>
      </c>
      <c r="D67">
        <v>74.95</v>
      </c>
    </row>
    <row r="68" spans="1:4" x14ac:dyDescent="0.4">
      <c r="A68" t="s">
        <v>16</v>
      </c>
      <c r="B68">
        <v>2023</v>
      </c>
      <c r="C68">
        <v>4</v>
      </c>
      <c r="D68">
        <v>31.29</v>
      </c>
    </row>
    <row r="69" spans="1:4" x14ac:dyDescent="0.4">
      <c r="A69" t="s">
        <v>16</v>
      </c>
      <c r="B69">
        <v>2024</v>
      </c>
      <c r="C69">
        <v>1</v>
      </c>
      <c r="D69">
        <v>22.35</v>
      </c>
    </row>
    <row r="70" spans="1:4" x14ac:dyDescent="0.4">
      <c r="A70" t="s">
        <v>17</v>
      </c>
      <c r="B70">
        <v>2024</v>
      </c>
      <c r="C70">
        <v>2</v>
      </c>
      <c r="D70">
        <v>9.41</v>
      </c>
    </row>
    <row r="71" spans="1:4" x14ac:dyDescent="0.4">
      <c r="A71" t="s">
        <v>17</v>
      </c>
      <c r="B71">
        <v>2024</v>
      </c>
      <c r="C71">
        <v>3</v>
      </c>
      <c r="D71">
        <v>74.95</v>
      </c>
    </row>
    <row r="72" spans="1:4" x14ac:dyDescent="0.4">
      <c r="A72" t="s">
        <v>16</v>
      </c>
      <c r="B72">
        <v>2024</v>
      </c>
      <c r="C72">
        <v>4</v>
      </c>
      <c r="D72">
        <v>31.29</v>
      </c>
    </row>
    <row r="73" spans="1:4" x14ac:dyDescent="0.4">
      <c r="A73" t="s">
        <v>18</v>
      </c>
      <c r="B73">
        <v>2021</v>
      </c>
      <c r="C73">
        <v>1</v>
      </c>
      <c r="D73">
        <v>27.75</v>
      </c>
    </row>
    <row r="74" spans="1:4" x14ac:dyDescent="0.4">
      <c r="A74" t="s">
        <v>18</v>
      </c>
      <c r="B74">
        <v>2021</v>
      </c>
      <c r="C74">
        <v>2</v>
      </c>
      <c r="D74">
        <v>27.75</v>
      </c>
    </row>
    <row r="75" spans="1:4" x14ac:dyDescent="0.4">
      <c r="A75" t="s">
        <v>18</v>
      </c>
      <c r="B75">
        <v>2021</v>
      </c>
      <c r="C75">
        <v>3</v>
      </c>
      <c r="D75">
        <v>27.75</v>
      </c>
    </row>
    <row r="76" spans="1:4" x14ac:dyDescent="0.4">
      <c r="A76" t="s">
        <v>18</v>
      </c>
      <c r="B76">
        <v>2021</v>
      </c>
      <c r="C76">
        <v>4</v>
      </c>
      <c r="D76">
        <v>27.75</v>
      </c>
    </row>
    <row r="77" spans="1:4" x14ac:dyDescent="0.4">
      <c r="A77" t="s">
        <v>18</v>
      </c>
      <c r="B77">
        <v>2022</v>
      </c>
      <c r="C77">
        <v>1</v>
      </c>
      <c r="D77">
        <v>31.25</v>
      </c>
    </row>
    <row r="78" spans="1:4" x14ac:dyDescent="0.4">
      <c r="A78" t="s">
        <v>18</v>
      </c>
      <c r="B78">
        <v>2022</v>
      </c>
      <c r="C78">
        <v>2</v>
      </c>
      <c r="D78">
        <v>31.25</v>
      </c>
    </row>
    <row r="79" spans="1:4" x14ac:dyDescent="0.4">
      <c r="A79" t="s">
        <v>18</v>
      </c>
      <c r="B79">
        <v>2022</v>
      </c>
      <c r="C79">
        <v>3</v>
      </c>
      <c r="D79">
        <v>31.25</v>
      </c>
    </row>
    <row r="80" spans="1:4" x14ac:dyDescent="0.4">
      <c r="A80" t="s">
        <v>18</v>
      </c>
      <c r="B80">
        <v>2022</v>
      </c>
      <c r="C80">
        <v>4</v>
      </c>
      <c r="D80">
        <v>31.25</v>
      </c>
    </row>
    <row r="81" spans="1:4" x14ac:dyDescent="0.4">
      <c r="A81" t="s">
        <v>18</v>
      </c>
      <c r="B81">
        <v>2023</v>
      </c>
      <c r="C81">
        <v>1</v>
      </c>
      <c r="D81">
        <v>31.25</v>
      </c>
    </row>
    <row r="82" spans="1:4" x14ac:dyDescent="0.4">
      <c r="A82" t="s">
        <v>18</v>
      </c>
      <c r="B82">
        <v>2023</v>
      </c>
      <c r="C82">
        <v>2</v>
      </c>
      <c r="D82">
        <v>31.25</v>
      </c>
    </row>
    <row r="83" spans="1:4" x14ac:dyDescent="0.4">
      <c r="A83" t="s">
        <v>18</v>
      </c>
      <c r="B83">
        <v>2023</v>
      </c>
      <c r="C83">
        <v>3</v>
      </c>
      <c r="D83">
        <v>31.25</v>
      </c>
    </row>
    <row r="84" spans="1:4" x14ac:dyDescent="0.4">
      <c r="A84" t="s">
        <v>18</v>
      </c>
      <c r="B84">
        <v>2023</v>
      </c>
      <c r="C84">
        <v>4</v>
      </c>
      <c r="D84">
        <v>31.25</v>
      </c>
    </row>
    <row r="85" spans="1:4" x14ac:dyDescent="0.4">
      <c r="A85" t="s">
        <v>18</v>
      </c>
      <c r="B85">
        <v>2024</v>
      </c>
      <c r="C85">
        <v>1</v>
      </c>
      <c r="D85">
        <v>31.25</v>
      </c>
    </row>
    <row r="86" spans="1:4" x14ac:dyDescent="0.4">
      <c r="A86" t="s">
        <v>18</v>
      </c>
      <c r="B86">
        <v>2024</v>
      </c>
      <c r="C86">
        <v>2</v>
      </c>
      <c r="D86">
        <v>31.25</v>
      </c>
    </row>
    <row r="87" spans="1:4" x14ac:dyDescent="0.4">
      <c r="A87" t="s">
        <v>18</v>
      </c>
      <c r="B87">
        <v>2024</v>
      </c>
      <c r="C87">
        <v>3</v>
      </c>
      <c r="D87">
        <v>31.25</v>
      </c>
    </row>
    <row r="88" spans="1:4" x14ac:dyDescent="0.4">
      <c r="A88" t="s">
        <v>18</v>
      </c>
      <c r="B88">
        <v>2024</v>
      </c>
      <c r="C88">
        <v>4</v>
      </c>
      <c r="D88">
        <v>31.25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8"/>
  <sheetViews>
    <sheetView topLeftCell="A19" workbookViewId="0">
      <selection activeCell="E33" sqref="E33"/>
    </sheetView>
  </sheetViews>
  <sheetFormatPr defaultRowHeight="14.6" x14ac:dyDescent="0.4"/>
  <cols>
    <col min="1" max="1" width="15.765625" customWidth="1"/>
    <col min="2" max="2" width="5.3828125" customWidth="1"/>
    <col min="3" max="3" width="3.921875" customWidth="1"/>
    <col min="4" max="4" width="9.304687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19</v>
      </c>
    </row>
    <row r="2" spans="1:5" x14ac:dyDescent="0.4">
      <c r="A2" t="s">
        <v>16</v>
      </c>
      <c r="B2">
        <v>2021</v>
      </c>
      <c r="C2">
        <v>1</v>
      </c>
      <c r="D2">
        <v>15.38</v>
      </c>
      <c r="E2">
        <f>SUM(D2:D3)</f>
        <v>36.92</v>
      </c>
    </row>
    <row r="3" spans="1:5" x14ac:dyDescent="0.4">
      <c r="A3" t="s">
        <v>16</v>
      </c>
      <c r="B3">
        <v>2021</v>
      </c>
      <c r="C3">
        <v>4</v>
      </c>
      <c r="D3">
        <v>21.54</v>
      </c>
    </row>
    <row r="4" spans="1:5" x14ac:dyDescent="0.4">
      <c r="A4" t="s">
        <v>16</v>
      </c>
      <c r="B4">
        <v>2022</v>
      </c>
      <c r="C4">
        <v>1</v>
      </c>
      <c r="D4">
        <v>22.35</v>
      </c>
      <c r="E4">
        <f>SUM(D4:D5)</f>
        <v>53.64</v>
      </c>
    </row>
    <row r="5" spans="1:5" x14ac:dyDescent="0.4">
      <c r="A5" t="s">
        <v>16</v>
      </c>
      <c r="B5">
        <v>2022</v>
      </c>
      <c r="C5">
        <v>4</v>
      </c>
      <c r="D5">
        <v>31.29</v>
      </c>
    </row>
    <row r="6" spans="1:5" x14ac:dyDescent="0.4">
      <c r="A6" t="s">
        <v>16</v>
      </c>
      <c r="B6">
        <v>2023</v>
      </c>
      <c r="C6">
        <v>1</v>
      </c>
      <c r="D6">
        <v>22.35</v>
      </c>
      <c r="E6">
        <f>SUM(D6:D7)</f>
        <v>53.64</v>
      </c>
    </row>
    <row r="7" spans="1:5" x14ac:dyDescent="0.4">
      <c r="A7" t="s">
        <v>16</v>
      </c>
      <c r="B7">
        <v>2023</v>
      </c>
      <c r="C7">
        <v>4</v>
      </c>
      <c r="D7">
        <v>31.29</v>
      </c>
    </row>
    <row r="8" spans="1:5" x14ac:dyDescent="0.4">
      <c r="A8" t="s">
        <v>16</v>
      </c>
      <c r="B8">
        <v>2024</v>
      </c>
      <c r="C8">
        <v>1</v>
      </c>
      <c r="D8">
        <v>22.35</v>
      </c>
      <c r="E8">
        <f>SUM(D8:D9)</f>
        <v>53.64</v>
      </c>
    </row>
    <row r="9" spans="1:5" x14ac:dyDescent="0.4">
      <c r="A9" t="s">
        <v>16</v>
      </c>
      <c r="B9">
        <v>2024</v>
      </c>
      <c r="C9">
        <v>4</v>
      </c>
      <c r="D9">
        <v>31.29</v>
      </c>
    </row>
    <row r="10" spans="1:5" x14ac:dyDescent="0.4">
      <c r="A10" t="s">
        <v>17</v>
      </c>
      <c r="B10">
        <v>2021</v>
      </c>
      <c r="C10">
        <v>2</v>
      </c>
      <c r="D10">
        <v>6.48</v>
      </c>
      <c r="E10">
        <f>SUM(D10:D11)</f>
        <v>58.08</v>
      </c>
    </row>
    <row r="11" spans="1:5" x14ac:dyDescent="0.4">
      <c r="A11" t="s">
        <v>17</v>
      </c>
      <c r="B11">
        <v>2021</v>
      </c>
      <c r="C11">
        <v>3</v>
      </c>
      <c r="D11">
        <v>51.6</v>
      </c>
    </row>
    <row r="12" spans="1:5" x14ac:dyDescent="0.4">
      <c r="A12" t="s">
        <v>17</v>
      </c>
      <c r="B12">
        <v>2022</v>
      </c>
      <c r="C12">
        <v>2</v>
      </c>
      <c r="D12">
        <v>9.41</v>
      </c>
      <c r="E12">
        <f>SUM(D12:D13)</f>
        <v>84.36</v>
      </c>
    </row>
    <row r="13" spans="1:5" x14ac:dyDescent="0.4">
      <c r="A13" t="s">
        <v>17</v>
      </c>
      <c r="B13">
        <v>2022</v>
      </c>
      <c r="C13">
        <v>3</v>
      </c>
      <c r="D13">
        <v>74.95</v>
      </c>
    </row>
    <row r="14" spans="1:5" x14ac:dyDescent="0.4">
      <c r="A14" t="s">
        <v>17</v>
      </c>
      <c r="B14">
        <v>2023</v>
      </c>
      <c r="C14">
        <v>2</v>
      </c>
      <c r="D14">
        <v>9.41</v>
      </c>
      <c r="E14">
        <f>SUM(D14:D15)</f>
        <v>84.36</v>
      </c>
    </row>
    <row r="15" spans="1:5" x14ac:dyDescent="0.4">
      <c r="A15" t="s">
        <v>17</v>
      </c>
      <c r="B15">
        <v>2023</v>
      </c>
      <c r="C15">
        <v>3</v>
      </c>
      <c r="D15">
        <v>74.95</v>
      </c>
    </row>
    <row r="16" spans="1:5" x14ac:dyDescent="0.4">
      <c r="A16" t="s">
        <v>17</v>
      </c>
      <c r="B16">
        <v>2024</v>
      </c>
      <c r="C16">
        <v>2</v>
      </c>
      <c r="D16">
        <v>9.41</v>
      </c>
      <c r="E16">
        <f>SUM(D16:D17)</f>
        <v>84.36</v>
      </c>
    </row>
    <row r="17" spans="1:5" x14ac:dyDescent="0.4">
      <c r="A17" t="s">
        <v>17</v>
      </c>
      <c r="B17">
        <v>2024</v>
      </c>
      <c r="C17">
        <v>3</v>
      </c>
      <c r="D17">
        <v>74.95</v>
      </c>
    </row>
    <row r="18" spans="1:5" x14ac:dyDescent="0.4">
      <c r="A18" t="s">
        <v>4</v>
      </c>
      <c r="B18">
        <v>2021</v>
      </c>
      <c r="C18">
        <v>1</v>
      </c>
      <c r="D18">
        <v>118.18600000000001</v>
      </c>
      <c r="E18">
        <f>D18</f>
        <v>118.18600000000001</v>
      </c>
    </row>
    <row r="19" spans="1:5" x14ac:dyDescent="0.4">
      <c r="A19" t="s">
        <v>4</v>
      </c>
      <c r="B19">
        <v>2022</v>
      </c>
      <c r="C19">
        <v>1</v>
      </c>
      <c r="D19">
        <v>74.753</v>
      </c>
    </row>
    <row r="20" spans="1:5" x14ac:dyDescent="0.4">
      <c r="A20" t="s">
        <v>4</v>
      </c>
      <c r="B20">
        <v>2023</v>
      </c>
      <c r="C20">
        <v>1</v>
      </c>
      <c r="D20">
        <v>128.80199999999999</v>
      </c>
      <c r="E20">
        <f>D20</f>
        <v>128.80199999999999</v>
      </c>
    </row>
    <row r="21" spans="1:5" x14ac:dyDescent="0.4">
      <c r="A21" t="s">
        <v>4</v>
      </c>
      <c r="B21">
        <v>2024</v>
      </c>
      <c r="C21">
        <v>1</v>
      </c>
      <c r="D21">
        <v>82.938999999999993</v>
      </c>
    </row>
    <row r="22" spans="1:5" x14ac:dyDescent="0.4">
      <c r="A22" t="s">
        <v>5</v>
      </c>
      <c r="B22">
        <v>2021</v>
      </c>
      <c r="C22">
        <v>1</v>
      </c>
      <c r="D22">
        <v>86.778999999999996</v>
      </c>
      <c r="E22">
        <f>D22</f>
        <v>86.778999999999996</v>
      </c>
    </row>
    <row r="23" spans="1:5" x14ac:dyDescent="0.4">
      <c r="A23" t="s">
        <v>5</v>
      </c>
      <c r="B23">
        <v>2022</v>
      </c>
      <c r="C23">
        <v>1</v>
      </c>
      <c r="D23">
        <v>70.141999999999996</v>
      </c>
    </row>
    <row r="24" spans="1:5" x14ac:dyDescent="0.4">
      <c r="A24" t="s">
        <v>5</v>
      </c>
      <c r="B24">
        <v>2023</v>
      </c>
      <c r="C24">
        <v>1</v>
      </c>
      <c r="D24">
        <v>70.727000000000004</v>
      </c>
      <c r="E24">
        <f>D24</f>
        <v>70.727000000000004</v>
      </c>
    </row>
    <row r="25" spans="1:5" x14ac:dyDescent="0.4">
      <c r="A25" t="s">
        <v>5</v>
      </c>
      <c r="B25">
        <v>2024</v>
      </c>
      <c r="C25">
        <v>1</v>
      </c>
      <c r="D25">
        <v>135.179</v>
      </c>
    </row>
    <row r="26" spans="1:5" x14ac:dyDescent="0.4">
      <c r="A26" t="s">
        <v>6</v>
      </c>
      <c r="B26">
        <v>2021</v>
      </c>
      <c r="C26">
        <v>1</v>
      </c>
      <c r="D26">
        <v>13.53</v>
      </c>
      <c r="E26">
        <f>D26</f>
        <v>13.53</v>
      </c>
    </row>
    <row r="27" spans="1:5" x14ac:dyDescent="0.4">
      <c r="A27" t="s">
        <v>6</v>
      </c>
      <c r="B27">
        <v>2022</v>
      </c>
      <c r="C27">
        <v>1</v>
      </c>
      <c r="D27">
        <v>28.524999999999999</v>
      </c>
    </row>
    <row r="28" spans="1:5" x14ac:dyDescent="0.4">
      <c r="A28" t="s">
        <v>6</v>
      </c>
      <c r="B28">
        <v>2023</v>
      </c>
      <c r="C28">
        <v>1</v>
      </c>
      <c r="D28">
        <v>9.5950000000000006</v>
      </c>
      <c r="E28">
        <f>D28</f>
        <v>9.5950000000000006</v>
      </c>
    </row>
    <row r="29" spans="1:5" x14ac:dyDescent="0.4">
      <c r="A29" t="s">
        <v>6</v>
      </c>
      <c r="B29">
        <v>2024</v>
      </c>
      <c r="C29">
        <v>1</v>
      </c>
      <c r="D29">
        <v>40.944000000000003</v>
      </c>
    </row>
    <row r="30" spans="1:5" x14ac:dyDescent="0.4">
      <c r="A30" t="s">
        <v>7</v>
      </c>
      <c r="B30">
        <v>2021</v>
      </c>
      <c r="C30">
        <v>1</v>
      </c>
      <c r="D30">
        <v>0</v>
      </c>
      <c r="E30">
        <f>D30</f>
        <v>0</v>
      </c>
    </row>
    <row r="31" spans="1:5" x14ac:dyDescent="0.4">
      <c r="A31" t="s">
        <v>7</v>
      </c>
      <c r="B31">
        <v>2022</v>
      </c>
      <c r="C31">
        <v>1</v>
      </c>
      <c r="D31">
        <v>0</v>
      </c>
    </row>
    <row r="32" spans="1:5" x14ac:dyDescent="0.4">
      <c r="A32" t="s">
        <v>7</v>
      </c>
      <c r="B32">
        <v>2023</v>
      </c>
      <c r="C32">
        <v>1</v>
      </c>
      <c r="D32">
        <v>9.9000000000000005E-2</v>
      </c>
      <c r="E32">
        <f>D32</f>
        <v>9.9000000000000005E-2</v>
      </c>
    </row>
    <row r="33" spans="1:4" x14ac:dyDescent="0.4">
      <c r="A33" t="s">
        <v>7</v>
      </c>
      <c r="B33">
        <v>2024</v>
      </c>
      <c r="C33">
        <v>1</v>
      </c>
      <c r="D33">
        <v>0.375</v>
      </c>
    </row>
    <row r="34" spans="1:4" x14ac:dyDescent="0.4">
      <c r="A34" t="s">
        <v>8</v>
      </c>
      <c r="B34">
        <v>2021</v>
      </c>
      <c r="C34">
        <v>2</v>
      </c>
      <c r="D34">
        <v>168.828</v>
      </c>
    </row>
    <row r="35" spans="1:4" x14ac:dyDescent="0.4">
      <c r="A35" t="s">
        <v>8</v>
      </c>
      <c r="B35">
        <v>2022</v>
      </c>
      <c r="C35">
        <v>2</v>
      </c>
      <c r="D35">
        <v>102.377</v>
      </c>
    </row>
    <row r="36" spans="1:4" x14ac:dyDescent="0.4">
      <c r="A36" t="s">
        <v>8</v>
      </c>
      <c r="B36">
        <v>2023</v>
      </c>
      <c r="C36">
        <v>2</v>
      </c>
      <c r="D36">
        <v>175.215</v>
      </c>
    </row>
    <row r="37" spans="1:4" x14ac:dyDescent="0.4">
      <c r="A37" t="s">
        <v>8</v>
      </c>
      <c r="B37">
        <v>2024</v>
      </c>
      <c r="C37">
        <v>2</v>
      </c>
      <c r="D37">
        <v>226.7</v>
      </c>
    </row>
    <row r="38" spans="1:4" x14ac:dyDescent="0.4">
      <c r="A38" t="s">
        <v>9</v>
      </c>
      <c r="B38">
        <v>2021</v>
      </c>
      <c r="C38">
        <v>2</v>
      </c>
      <c r="D38">
        <v>0.307</v>
      </c>
    </row>
    <row r="39" spans="1:4" x14ac:dyDescent="0.4">
      <c r="A39" t="s">
        <v>9</v>
      </c>
      <c r="B39">
        <v>2022</v>
      </c>
      <c r="C39">
        <v>2</v>
      </c>
      <c r="D39">
        <v>0.78800000000000003</v>
      </c>
    </row>
    <row r="40" spans="1:4" x14ac:dyDescent="0.4">
      <c r="A40" t="s">
        <v>9</v>
      </c>
      <c r="B40">
        <v>2023</v>
      </c>
      <c r="C40">
        <v>2</v>
      </c>
      <c r="D40">
        <v>0.28599999999999998</v>
      </c>
    </row>
    <row r="41" spans="1:4" x14ac:dyDescent="0.4">
      <c r="A41" t="s">
        <v>9</v>
      </c>
      <c r="B41">
        <v>2024</v>
      </c>
      <c r="C41">
        <v>2</v>
      </c>
      <c r="D41">
        <v>0.97599999999999998</v>
      </c>
    </row>
    <row r="42" spans="1:4" x14ac:dyDescent="0.4">
      <c r="A42" t="s">
        <v>10</v>
      </c>
      <c r="B42">
        <v>2021</v>
      </c>
      <c r="C42">
        <v>3</v>
      </c>
      <c r="D42">
        <v>70.497</v>
      </c>
    </row>
    <row r="43" spans="1:4" x14ac:dyDescent="0.4">
      <c r="A43" t="s">
        <v>10</v>
      </c>
      <c r="B43">
        <v>2022</v>
      </c>
      <c r="C43">
        <v>3</v>
      </c>
      <c r="D43">
        <v>35.542000000000002</v>
      </c>
    </row>
    <row r="44" spans="1:4" x14ac:dyDescent="0.4">
      <c r="A44" t="s">
        <v>10</v>
      </c>
      <c r="B44">
        <v>2023</v>
      </c>
      <c r="C44">
        <v>3</v>
      </c>
      <c r="D44">
        <v>26.044</v>
      </c>
    </row>
    <row r="45" spans="1:4" x14ac:dyDescent="0.4">
      <c r="A45" t="s">
        <v>10</v>
      </c>
      <c r="B45">
        <v>2024</v>
      </c>
      <c r="C45">
        <v>3</v>
      </c>
      <c r="D45">
        <v>25.384</v>
      </c>
    </row>
    <row r="46" spans="1:4" x14ac:dyDescent="0.4">
      <c r="A46" t="s">
        <v>11</v>
      </c>
      <c r="B46">
        <v>2021</v>
      </c>
      <c r="C46">
        <v>3</v>
      </c>
      <c r="D46">
        <v>1.1160000000000001</v>
      </c>
    </row>
    <row r="47" spans="1:4" x14ac:dyDescent="0.4">
      <c r="A47" t="s">
        <v>11</v>
      </c>
      <c r="B47">
        <v>2022</v>
      </c>
      <c r="C47">
        <v>3</v>
      </c>
      <c r="D47">
        <v>0.88100000000000001</v>
      </c>
    </row>
    <row r="48" spans="1:4" x14ac:dyDescent="0.4">
      <c r="A48" t="s">
        <v>11</v>
      </c>
      <c r="B48">
        <v>2023</v>
      </c>
      <c r="C48">
        <v>3</v>
      </c>
      <c r="D48">
        <v>1.4870000000000001</v>
      </c>
    </row>
    <row r="49" spans="1:4" x14ac:dyDescent="0.4">
      <c r="A49" t="s">
        <v>11</v>
      </c>
      <c r="B49">
        <v>2024</v>
      </c>
      <c r="C49">
        <v>3</v>
      </c>
      <c r="D49">
        <v>1.4</v>
      </c>
    </row>
    <row r="50" spans="1:4" x14ac:dyDescent="0.4">
      <c r="A50" t="s">
        <v>12</v>
      </c>
      <c r="B50">
        <v>2021</v>
      </c>
      <c r="C50">
        <v>4</v>
      </c>
      <c r="D50">
        <v>88.117999999999995</v>
      </c>
    </row>
    <row r="51" spans="1:4" x14ac:dyDescent="0.4">
      <c r="A51" t="s">
        <v>12</v>
      </c>
      <c r="B51">
        <v>2022</v>
      </c>
      <c r="C51">
        <v>4</v>
      </c>
      <c r="D51">
        <v>76.055000000000007</v>
      </c>
    </row>
    <row r="52" spans="1:4" x14ac:dyDescent="0.4">
      <c r="A52" t="s">
        <v>12</v>
      </c>
      <c r="B52">
        <v>2023</v>
      </c>
      <c r="C52">
        <v>4</v>
      </c>
      <c r="D52">
        <v>105.30500000000001</v>
      </c>
    </row>
    <row r="53" spans="1:4" x14ac:dyDescent="0.4">
      <c r="A53" t="s">
        <v>13</v>
      </c>
      <c r="B53">
        <v>2023</v>
      </c>
      <c r="C53">
        <v>4</v>
      </c>
      <c r="D53">
        <v>0.25900000000000001</v>
      </c>
    </row>
    <row r="54" spans="1:4" x14ac:dyDescent="0.4">
      <c r="A54" t="s">
        <v>14</v>
      </c>
      <c r="B54">
        <v>2021</v>
      </c>
      <c r="C54">
        <v>4</v>
      </c>
      <c r="D54">
        <v>1.1220000000000001</v>
      </c>
    </row>
    <row r="55" spans="1:4" x14ac:dyDescent="0.4">
      <c r="A55" t="s">
        <v>14</v>
      </c>
      <c r="B55">
        <v>2022</v>
      </c>
      <c r="C55">
        <v>4</v>
      </c>
      <c r="D55">
        <v>3.6829999999999998</v>
      </c>
    </row>
    <row r="56" spans="1:4" x14ac:dyDescent="0.4">
      <c r="A56" t="s">
        <v>14</v>
      </c>
      <c r="B56">
        <v>2023</v>
      </c>
      <c r="C56">
        <v>4</v>
      </c>
      <c r="D56">
        <v>4.5659999999999998</v>
      </c>
    </row>
    <row r="57" spans="1:4" x14ac:dyDescent="0.4">
      <c r="A57" t="s">
        <v>15</v>
      </c>
      <c r="B57">
        <v>2021</v>
      </c>
      <c r="C57">
        <v>1</v>
      </c>
      <c r="D57">
        <v>33</v>
      </c>
    </row>
    <row r="58" spans="1:4" x14ac:dyDescent="0.4">
      <c r="A58" t="s">
        <v>15</v>
      </c>
      <c r="B58">
        <v>2021</v>
      </c>
      <c r="C58">
        <v>2</v>
      </c>
      <c r="D58">
        <v>33</v>
      </c>
    </row>
    <row r="59" spans="1:4" x14ac:dyDescent="0.4">
      <c r="A59" t="s">
        <v>15</v>
      </c>
      <c r="B59">
        <v>2021</v>
      </c>
      <c r="C59">
        <v>3</v>
      </c>
      <c r="D59">
        <v>33</v>
      </c>
    </row>
    <row r="60" spans="1:4" x14ac:dyDescent="0.4">
      <c r="A60" t="s">
        <v>15</v>
      </c>
      <c r="B60">
        <v>2021</v>
      </c>
      <c r="C60">
        <v>4</v>
      </c>
      <c r="D60">
        <v>33</v>
      </c>
    </row>
    <row r="61" spans="1:4" x14ac:dyDescent="0.4">
      <c r="A61" t="s">
        <v>15</v>
      </c>
      <c r="B61">
        <v>2022</v>
      </c>
      <c r="C61">
        <v>1</v>
      </c>
      <c r="D61">
        <v>34</v>
      </c>
    </row>
    <row r="62" spans="1:4" x14ac:dyDescent="0.4">
      <c r="A62" t="s">
        <v>15</v>
      </c>
      <c r="B62">
        <v>2022</v>
      </c>
      <c r="C62">
        <v>2</v>
      </c>
      <c r="D62">
        <v>34</v>
      </c>
    </row>
    <row r="63" spans="1:4" x14ac:dyDescent="0.4">
      <c r="A63" t="s">
        <v>15</v>
      </c>
      <c r="B63">
        <v>2022</v>
      </c>
      <c r="C63">
        <v>3</v>
      </c>
      <c r="D63">
        <v>34</v>
      </c>
    </row>
    <row r="64" spans="1:4" x14ac:dyDescent="0.4">
      <c r="A64" t="s">
        <v>15</v>
      </c>
      <c r="B64">
        <v>2022</v>
      </c>
      <c r="C64">
        <v>4</v>
      </c>
      <c r="D64">
        <v>34</v>
      </c>
    </row>
    <row r="65" spans="1:4" x14ac:dyDescent="0.4">
      <c r="A65" t="s">
        <v>15</v>
      </c>
      <c r="B65">
        <v>2023</v>
      </c>
      <c r="C65">
        <v>1</v>
      </c>
      <c r="D65">
        <v>34</v>
      </c>
    </row>
    <row r="66" spans="1:4" x14ac:dyDescent="0.4">
      <c r="A66" t="s">
        <v>15</v>
      </c>
      <c r="B66">
        <v>2023</v>
      </c>
      <c r="C66">
        <v>2</v>
      </c>
      <c r="D66">
        <v>34</v>
      </c>
    </row>
    <row r="67" spans="1:4" x14ac:dyDescent="0.4">
      <c r="A67" t="s">
        <v>15</v>
      </c>
      <c r="B67">
        <v>2023</v>
      </c>
      <c r="C67">
        <v>3</v>
      </c>
      <c r="D67">
        <v>34</v>
      </c>
    </row>
    <row r="68" spans="1:4" x14ac:dyDescent="0.4">
      <c r="A68" t="s">
        <v>15</v>
      </c>
      <c r="B68">
        <v>2023</v>
      </c>
      <c r="C68">
        <v>4</v>
      </c>
      <c r="D68">
        <v>34</v>
      </c>
    </row>
    <row r="69" spans="1:4" x14ac:dyDescent="0.4">
      <c r="A69" t="s">
        <v>15</v>
      </c>
      <c r="B69">
        <v>2024</v>
      </c>
      <c r="C69">
        <v>1</v>
      </c>
      <c r="D69">
        <v>34</v>
      </c>
    </row>
    <row r="70" spans="1:4" x14ac:dyDescent="0.4">
      <c r="A70" t="s">
        <v>15</v>
      </c>
      <c r="B70">
        <v>2024</v>
      </c>
      <c r="C70">
        <v>2</v>
      </c>
      <c r="D70">
        <v>34</v>
      </c>
    </row>
    <row r="71" spans="1:4" x14ac:dyDescent="0.4">
      <c r="A71" t="s">
        <v>15</v>
      </c>
      <c r="B71">
        <v>2024</v>
      </c>
      <c r="C71">
        <v>3</v>
      </c>
      <c r="D71">
        <v>34</v>
      </c>
    </row>
    <row r="72" spans="1:4" x14ac:dyDescent="0.4">
      <c r="A72" t="s">
        <v>15</v>
      </c>
      <c r="B72">
        <v>2024</v>
      </c>
      <c r="C72">
        <v>4</v>
      </c>
      <c r="D72">
        <v>34</v>
      </c>
    </row>
    <row r="73" spans="1:4" x14ac:dyDescent="0.4">
      <c r="A73" t="s">
        <v>18</v>
      </c>
      <c r="B73">
        <v>2021</v>
      </c>
      <c r="C73">
        <v>1</v>
      </c>
      <c r="D73">
        <v>27.75</v>
      </c>
    </row>
    <row r="74" spans="1:4" x14ac:dyDescent="0.4">
      <c r="A74" t="s">
        <v>18</v>
      </c>
      <c r="B74">
        <v>2021</v>
      </c>
      <c r="C74">
        <v>2</v>
      </c>
      <c r="D74">
        <v>27.75</v>
      </c>
    </row>
    <row r="75" spans="1:4" x14ac:dyDescent="0.4">
      <c r="A75" t="s">
        <v>18</v>
      </c>
      <c r="B75">
        <v>2021</v>
      </c>
      <c r="C75">
        <v>3</v>
      </c>
      <c r="D75">
        <v>27.75</v>
      </c>
    </row>
    <row r="76" spans="1:4" x14ac:dyDescent="0.4">
      <c r="A76" t="s">
        <v>18</v>
      </c>
      <c r="B76">
        <v>2021</v>
      </c>
      <c r="C76">
        <v>4</v>
      </c>
      <c r="D76">
        <v>27.75</v>
      </c>
    </row>
    <row r="77" spans="1:4" x14ac:dyDescent="0.4">
      <c r="A77" t="s">
        <v>18</v>
      </c>
      <c r="B77">
        <v>2022</v>
      </c>
      <c r="C77">
        <v>1</v>
      </c>
      <c r="D77">
        <v>31.25</v>
      </c>
    </row>
    <row r="78" spans="1:4" x14ac:dyDescent="0.4">
      <c r="A78" t="s">
        <v>18</v>
      </c>
      <c r="B78">
        <v>2022</v>
      </c>
      <c r="C78">
        <v>2</v>
      </c>
      <c r="D78">
        <v>31.25</v>
      </c>
    </row>
    <row r="79" spans="1:4" x14ac:dyDescent="0.4">
      <c r="A79" t="s">
        <v>18</v>
      </c>
      <c r="B79">
        <v>2022</v>
      </c>
      <c r="C79">
        <v>3</v>
      </c>
      <c r="D79">
        <v>31.25</v>
      </c>
    </row>
    <row r="80" spans="1:4" x14ac:dyDescent="0.4">
      <c r="A80" t="s">
        <v>18</v>
      </c>
      <c r="B80">
        <v>2022</v>
      </c>
      <c r="C80">
        <v>4</v>
      </c>
      <c r="D80">
        <v>31.25</v>
      </c>
    </row>
    <row r="81" spans="1:4" x14ac:dyDescent="0.4">
      <c r="A81" t="s">
        <v>18</v>
      </c>
      <c r="B81">
        <v>2023</v>
      </c>
      <c r="C81">
        <v>1</v>
      </c>
      <c r="D81">
        <v>31.25</v>
      </c>
    </row>
    <row r="82" spans="1:4" x14ac:dyDescent="0.4">
      <c r="A82" t="s">
        <v>18</v>
      </c>
      <c r="B82">
        <v>2023</v>
      </c>
      <c r="C82">
        <v>2</v>
      </c>
      <c r="D82">
        <v>31.25</v>
      </c>
    </row>
    <row r="83" spans="1:4" x14ac:dyDescent="0.4">
      <c r="A83" t="s">
        <v>18</v>
      </c>
      <c r="B83">
        <v>2023</v>
      </c>
      <c r="C83">
        <v>3</v>
      </c>
      <c r="D83">
        <v>31.25</v>
      </c>
    </row>
    <row r="84" spans="1:4" x14ac:dyDescent="0.4">
      <c r="A84" t="s">
        <v>18</v>
      </c>
      <c r="B84">
        <v>2023</v>
      </c>
      <c r="C84">
        <v>4</v>
      </c>
      <c r="D84">
        <v>31.25</v>
      </c>
    </row>
    <row r="85" spans="1:4" x14ac:dyDescent="0.4">
      <c r="A85" t="s">
        <v>18</v>
      </c>
      <c r="B85">
        <v>2024</v>
      </c>
      <c r="C85">
        <v>1</v>
      </c>
      <c r="D85">
        <v>31.25</v>
      </c>
    </row>
    <row r="86" spans="1:4" x14ac:dyDescent="0.4">
      <c r="A86" t="s">
        <v>18</v>
      </c>
      <c r="B86">
        <v>2024</v>
      </c>
      <c r="C86">
        <v>2</v>
      </c>
      <c r="D86">
        <v>31.25</v>
      </c>
    </row>
    <row r="87" spans="1:4" x14ac:dyDescent="0.4">
      <c r="A87" t="s">
        <v>18</v>
      </c>
      <c r="B87">
        <v>2024</v>
      </c>
      <c r="C87">
        <v>3</v>
      </c>
      <c r="D87">
        <v>31.25</v>
      </c>
    </row>
    <row r="88" spans="1:4" x14ac:dyDescent="0.4">
      <c r="A88" t="s">
        <v>18</v>
      </c>
      <c r="B88">
        <v>2024</v>
      </c>
      <c r="C88">
        <v>4</v>
      </c>
      <c r="D88">
        <v>31.25</v>
      </c>
    </row>
  </sheetData>
  <sortState xmlns:xlrd2="http://schemas.microsoft.com/office/spreadsheetml/2017/richdata2" ref="A2:D89">
    <sortCondition ref="A2:A89"/>
    <sortCondition ref="B2:B89"/>
    <sortCondition ref="C2:C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Fleet_Group_Catch_Index_Fleet_N</vt:lpstr>
      <vt:lpstr>annual_JPN_catch</vt:lpstr>
      <vt:lpstr>jpn_mls_catch</vt:lpstr>
      <vt:lpstr>check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Brodziak</dc:creator>
  <cp:lastModifiedBy>Jon Brodziak</cp:lastModifiedBy>
  <cp:lastPrinted>2025-02-21T00:17:50Z</cp:lastPrinted>
  <dcterms:created xsi:type="dcterms:W3CDTF">2025-02-20T23:33:15Z</dcterms:created>
  <dcterms:modified xsi:type="dcterms:W3CDTF">2025-02-21T00:25:38Z</dcterms:modified>
</cp:coreProperties>
</file>